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5-1" sheetId="2" r:id="rId1"/>
  </sheets>
  <definedNames>
    <definedName name="_xlnm.Print_Area" localSheetId="0">'意識5-1'!$A$1:$AU$770</definedName>
    <definedName name="_xlnm.Print_Titles" localSheetId="0">'意識5-1'!$1:$3</definedName>
  </definedNames>
  <calcPr calcId="145621" refMode="R1C1"/>
</workbook>
</file>

<file path=xl/calcChain.xml><?xml version="1.0" encoding="utf-8"?>
<calcChain xmlns="http://schemas.openxmlformats.org/spreadsheetml/2006/main">
  <c r="BJ761" i="2" l="1"/>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AH694" i="2"/>
  <c r="AB694" i="2"/>
  <c r="V694" i="2"/>
  <c r="P694" i="2"/>
  <c r="J694" i="2"/>
  <c r="AH693" i="2"/>
  <c r="AB693" i="2"/>
  <c r="V693" i="2"/>
  <c r="P693" i="2"/>
  <c r="J693" i="2"/>
  <c r="AH692" i="2"/>
  <c r="AB692" i="2"/>
  <c r="V692" i="2"/>
  <c r="P692" i="2"/>
  <c r="J692" i="2"/>
  <c r="AH691" i="2"/>
  <c r="AB691" i="2"/>
  <c r="V691" i="2"/>
  <c r="P691" i="2"/>
  <c r="J691" i="2"/>
  <c r="AH687" i="2"/>
  <c r="AB687" i="2"/>
  <c r="V687" i="2"/>
  <c r="P687" i="2"/>
  <c r="J687" i="2"/>
  <c r="AH686" i="2"/>
  <c r="AB686" i="2"/>
  <c r="V686" i="2"/>
  <c r="P686" i="2"/>
  <c r="J686" i="2"/>
  <c r="AH685" i="2"/>
  <c r="AB685" i="2"/>
  <c r="V685" i="2"/>
  <c r="P685" i="2"/>
  <c r="J685" i="2"/>
  <c r="AH684" i="2"/>
  <c r="AB684" i="2"/>
  <c r="V684" i="2"/>
  <c r="P684" i="2"/>
  <c r="J684" i="2"/>
  <c r="AH680" i="2"/>
  <c r="AB680" i="2"/>
  <c r="V680" i="2"/>
  <c r="P680" i="2"/>
  <c r="J680" i="2"/>
  <c r="AH679" i="2"/>
  <c r="AB679" i="2"/>
  <c r="V679" i="2"/>
  <c r="P679" i="2"/>
  <c r="J679" i="2"/>
  <c r="AH678" i="2"/>
  <c r="AB678" i="2"/>
  <c r="V678" i="2"/>
  <c r="P678" i="2"/>
  <c r="J678" i="2"/>
  <c r="AH677" i="2"/>
  <c r="AB677" i="2"/>
  <c r="V677" i="2"/>
  <c r="P677" i="2"/>
  <c r="J677" i="2"/>
  <c r="BJ673" i="2"/>
  <c r="N673" i="2" s="1"/>
  <c r="AH673" i="2"/>
  <c r="AD673" i="2"/>
  <c r="Z673" i="2"/>
  <c r="V673" i="2"/>
  <c r="R673" i="2"/>
  <c r="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BJ663" i="2"/>
  <c r="BJ662" i="2"/>
  <c r="N662" i="2" s="1"/>
  <c r="AH662" i="2"/>
  <c r="AD662" i="2"/>
  <c r="Z662" i="2"/>
  <c r="V662" i="2"/>
  <c r="R662" i="2"/>
  <c r="J662" i="2"/>
  <c r="BJ660" i="2"/>
  <c r="N660" i="2" s="1"/>
  <c r="AH660" i="2"/>
  <c r="AD660" i="2"/>
  <c r="Z660" i="2"/>
  <c r="V660" i="2"/>
  <c r="R660" i="2"/>
  <c r="J660" i="2"/>
  <c r="BJ659" i="2"/>
  <c r="N659" i="2" s="1"/>
  <c r="AH659" i="2"/>
  <c r="AD659" i="2"/>
  <c r="Z659" i="2"/>
  <c r="V659" i="2"/>
  <c r="R659" i="2"/>
  <c r="J659" i="2"/>
  <c r="BJ657" i="2"/>
  <c r="N657" i="2" s="1"/>
  <c r="AH657" i="2"/>
  <c r="AD657" i="2"/>
  <c r="Z657" i="2"/>
  <c r="V657" i="2"/>
  <c r="R657" i="2"/>
  <c r="J657" i="2"/>
  <c r="BJ656" i="2"/>
  <c r="N656" i="2" s="1"/>
  <c r="AH656" i="2"/>
  <c r="AD656" i="2"/>
  <c r="Z656" i="2"/>
  <c r="V656" i="2"/>
  <c r="R656" i="2"/>
  <c r="J656" i="2"/>
  <c r="AH645" i="2"/>
  <c r="AD645" i="2"/>
  <c r="Z645" i="2"/>
  <c r="V645" i="2"/>
  <c r="R645" i="2"/>
  <c r="N645" i="2"/>
  <c r="J645" i="2"/>
  <c r="AH644" i="2"/>
  <c r="AD644" i="2"/>
  <c r="Z644" i="2"/>
  <c r="V644" i="2"/>
  <c r="R644" i="2"/>
  <c r="N644" i="2"/>
  <c r="J644" i="2"/>
  <c r="AH643" i="2"/>
  <c r="AD643" i="2"/>
  <c r="Z643" i="2"/>
  <c r="V643" i="2"/>
  <c r="R643" i="2"/>
  <c r="N643" i="2"/>
  <c r="J643" i="2"/>
  <c r="AH642" i="2"/>
  <c r="AD642" i="2"/>
  <c r="Z642" i="2"/>
  <c r="V642" i="2"/>
  <c r="R642" i="2"/>
  <c r="N642" i="2"/>
  <c r="J642" i="2"/>
  <c r="AH638" i="2"/>
  <c r="AD638" i="2"/>
  <c r="Z638" i="2"/>
  <c r="V638" i="2"/>
  <c r="R638" i="2"/>
  <c r="N638" i="2"/>
  <c r="J638" i="2"/>
  <c r="AH637" i="2"/>
  <c r="AD637" i="2"/>
  <c r="Z637" i="2"/>
  <c r="V637" i="2"/>
  <c r="R637" i="2"/>
  <c r="N637" i="2"/>
  <c r="J637" i="2"/>
  <c r="AH636" i="2"/>
  <c r="AD636" i="2"/>
  <c r="Z636" i="2"/>
  <c r="V636" i="2"/>
  <c r="R636" i="2"/>
  <c r="N636" i="2"/>
  <c r="J636" i="2"/>
  <c r="AH635" i="2"/>
  <c r="AD635" i="2"/>
  <c r="Z635" i="2"/>
  <c r="V635" i="2"/>
  <c r="R635" i="2"/>
  <c r="N635" i="2"/>
  <c r="J635" i="2"/>
  <c r="BJ628" i="2"/>
  <c r="N628" i="2" s="1"/>
  <c r="Z628" i="2"/>
  <c r="V628" i="2"/>
  <c r="R628" i="2"/>
  <c r="J628" i="2"/>
  <c r="BJ627" i="2"/>
  <c r="Z627" i="2"/>
  <c r="V627" i="2"/>
  <c r="R627" i="2"/>
  <c r="N627" i="2"/>
  <c r="J627" i="2"/>
  <c r="BJ623" i="2"/>
  <c r="Z623" i="2"/>
  <c r="V623" i="2"/>
  <c r="R623" i="2"/>
  <c r="N623" i="2"/>
  <c r="J623" i="2"/>
  <c r="BJ622" i="2"/>
  <c r="N622" i="2" s="1"/>
  <c r="Z622" i="2"/>
  <c r="V622" i="2"/>
  <c r="R622" i="2"/>
  <c r="J622" i="2"/>
  <c r="BJ618" i="2"/>
  <c r="N618" i="2" s="1"/>
  <c r="Z618" i="2"/>
  <c r="V618" i="2"/>
  <c r="R618" i="2"/>
  <c r="J618" i="2"/>
  <c r="BJ617" i="2"/>
  <c r="Z617" i="2"/>
  <c r="V617" i="2"/>
  <c r="R617" i="2"/>
  <c r="N617" i="2"/>
  <c r="J617" i="2"/>
  <c r="V611" i="2"/>
  <c r="R611" i="2"/>
  <c r="N611" i="2"/>
  <c r="J611" i="2"/>
  <c r="V610" i="2"/>
  <c r="R610" i="2"/>
  <c r="N610" i="2"/>
  <c r="J610" i="2"/>
  <c r="V609" i="2"/>
  <c r="R609" i="2"/>
  <c r="N609" i="2"/>
  <c r="J609" i="2"/>
  <c r="V608" i="2"/>
  <c r="R608" i="2"/>
  <c r="N608" i="2"/>
  <c r="J608"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AH528" i="2"/>
  <c r="AD528" i="2"/>
  <c r="Z528" i="2"/>
  <c r="V528" i="2"/>
  <c r="R528" i="2"/>
  <c r="N528" i="2"/>
  <c r="J528" i="2"/>
  <c r="BJ527" i="2"/>
  <c r="AH527" i="2"/>
  <c r="AD527" i="2"/>
  <c r="Z527" i="2"/>
  <c r="V527" i="2"/>
  <c r="R527" i="2"/>
  <c r="N527" i="2"/>
  <c r="J527" i="2"/>
  <c r="BJ525" i="2"/>
  <c r="AH525" i="2"/>
  <c r="AD525" i="2"/>
  <c r="Z525" i="2"/>
  <c r="V525" i="2"/>
  <c r="R525" i="2"/>
  <c r="N525" i="2"/>
  <c r="J525" i="2"/>
  <c r="BJ524" i="2"/>
  <c r="AH524" i="2"/>
  <c r="AD524" i="2"/>
  <c r="Z524" i="2"/>
  <c r="V524" i="2"/>
  <c r="R524" i="2"/>
  <c r="N524" i="2"/>
  <c r="J524" i="2"/>
  <c r="BJ522" i="2"/>
  <c r="AH522" i="2"/>
  <c r="AD522" i="2"/>
  <c r="Z522" i="2"/>
  <c r="V522" i="2"/>
  <c r="R522" i="2"/>
  <c r="N522" i="2"/>
  <c r="J522" i="2"/>
  <c r="BJ521" i="2"/>
  <c r="AH521" i="2"/>
  <c r="AD521" i="2"/>
  <c r="Z521" i="2"/>
  <c r="V521" i="2"/>
  <c r="R521" i="2"/>
  <c r="N521" i="2"/>
  <c r="J521" i="2"/>
  <c r="BJ519" i="2"/>
  <c r="AH519" i="2"/>
  <c r="AD519" i="2"/>
  <c r="Z519" i="2"/>
  <c r="V519" i="2"/>
  <c r="R519" i="2"/>
  <c r="N519" i="2"/>
  <c r="J519" i="2"/>
  <c r="BJ518" i="2"/>
  <c r="AH518" i="2"/>
  <c r="AD518" i="2"/>
  <c r="Z518" i="2"/>
  <c r="V518" i="2"/>
  <c r="R518" i="2"/>
  <c r="N518" i="2"/>
  <c r="J518" i="2"/>
  <c r="BJ512" i="2"/>
  <c r="AH512" i="2"/>
  <c r="AD512" i="2"/>
  <c r="Z512" i="2"/>
  <c r="V512" i="2"/>
  <c r="R512" i="2"/>
  <c r="N512" i="2"/>
  <c r="J512" i="2"/>
  <c r="BJ511" i="2"/>
  <c r="AH511" i="2"/>
  <c r="AD511" i="2"/>
  <c r="Z511" i="2"/>
  <c r="V511" i="2"/>
  <c r="R511" i="2"/>
  <c r="N511" i="2"/>
  <c r="J511" i="2"/>
  <c r="BJ509" i="2"/>
  <c r="AH509" i="2"/>
  <c r="AD509" i="2"/>
  <c r="Z509" i="2"/>
  <c r="V509" i="2"/>
  <c r="R509" i="2"/>
  <c r="N509" i="2"/>
  <c r="J509" i="2"/>
  <c r="BJ508" i="2"/>
  <c r="AH508" i="2"/>
  <c r="AD508" i="2"/>
  <c r="Z508" i="2"/>
  <c r="V508" i="2"/>
  <c r="R508" i="2"/>
  <c r="N508" i="2"/>
  <c r="J508" i="2"/>
  <c r="BJ506" i="2"/>
  <c r="AH506" i="2"/>
  <c r="AD506" i="2"/>
  <c r="Z506" i="2"/>
  <c r="V506" i="2"/>
  <c r="R506" i="2"/>
  <c r="N506" i="2"/>
  <c r="J506" i="2"/>
  <c r="BJ505" i="2"/>
  <c r="AH505" i="2"/>
  <c r="AD505" i="2"/>
  <c r="Z505" i="2"/>
  <c r="V505" i="2"/>
  <c r="R505" i="2"/>
  <c r="N505" i="2"/>
  <c r="J505" i="2"/>
  <c r="BJ503" i="2"/>
  <c r="AH503" i="2"/>
  <c r="AD503" i="2"/>
  <c r="Z503" i="2"/>
  <c r="V503" i="2"/>
  <c r="R503" i="2"/>
  <c r="N503" i="2"/>
  <c r="J503" i="2"/>
  <c r="BJ502" i="2"/>
  <c r="AH502" i="2"/>
  <c r="AD502" i="2"/>
  <c r="Z502" i="2"/>
  <c r="V502" i="2"/>
  <c r="R502" i="2"/>
  <c r="N502" i="2"/>
  <c r="J502" i="2"/>
  <c r="BJ500" i="2"/>
  <c r="AH500" i="2"/>
  <c r="AD500" i="2"/>
  <c r="Z500" i="2"/>
  <c r="V500" i="2"/>
  <c r="R500" i="2"/>
  <c r="N500" i="2"/>
  <c r="J500" i="2"/>
  <c r="BJ499" i="2"/>
  <c r="AH499" i="2"/>
  <c r="AD499" i="2"/>
  <c r="Z499" i="2"/>
  <c r="V499" i="2"/>
  <c r="R499" i="2"/>
  <c r="N499" i="2"/>
  <c r="J499" i="2"/>
  <c r="BJ493" i="2"/>
  <c r="AH493" i="2"/>
  <c r="AD493" i="2"/>
  <c r="Z493" i="2"/>
  <c r="V493" i="2"/>
  <c r="R493" i="2"/>
  <c r="N493" i="2"/>
  <c r="J493" i="2"/>
  <c r="BJ492" i="2"/>
  <c r="AH492" i="2"/>
  <c r="AD492" i="2"/>
  <c r="Z492" i="2"/>
  <c r="V492" i="2"/>
  <c r="R492" i="2"/>
  <c r="N492" i="2"/>
  <c r="J492" i="2"/>
  <c r="BJ490" i="2"/>
  <c r="AH490" i="2"/>
  <c r="AD490" i="2"/>
  <c r="Z490" i="2"/>
  <c r="V490" i="2"/>
  <c r="R490" i="2"/>
  <c r="N490" i="2"/>
  <c r="J490" i="2"/>
  <c r="BJ489" i="2"/>
  <c r="AH489" i="2"/>
  <c r="AD489" i="2"/>
  <c r="Z489" i="2"/>
  <c r="V489" i="2"/>
  <c r="R489" i="2"/>
  <c r="N489" i="2"/>
  <c r="J489" i="2"/>
  <c r="BJ487" i="2"/>
  <c r="AH487" i="2"/>
  <c r="AD487" i="2"/>
  <c r="Z487" i="2"/>
  <c r="V487" i="2"/>
  <c r="R487" i="2"/>
  <c r="N487" i="2"/>
  <c r="J487" i="2"/>
  <c r="BJ486" i="2"/>
  <c r="AH486" i="2"/>
  <c r="AD486" i="2"/>
  <c r="Z486" i="2"/>
  <c r="V486" i="2"/>
  <c r="R486" i="2"/>
  <c r="N486" i="2"/>
  <c r="J486" i="2"/>
  <c r="BJ484" i="2"/>
  <c r="AH484" i="2"/>
  <c r="AD484" i="2"/>
  <c r="Z484" i="2"/>
  <c r="V484" i="2"/>
  <c r="R484" i="2"/>
  <c r="N484" i="2"/>
  <c r="J484" i="2"/>
  <c r="BJ483" i="2"/>
  <c r="AH483" i="2"/>
  <c r="AD483" i="2"/>
  <c r="Z483" i="2"/>
  <c r="V483" i="2"/>
  <c r="R483" i="2"/>
  <c r="N483" i="2"/>
  <c r="J483" i="2"/>
  <c r="BJ481" i="2"/>
  <c r="AH481" i="2"/>
  <c r="AD481" i="2"/>
  <c r="Z481" i="2"/>
  <c r="V481" i="2"/>
  <c r="R481" i="2"/>
  <c r="N481" i="2"/>
  <c r="J481" i="2"/>
  <c r="BJ480" i="2"/>
  <c r="AH480" i="2"/>
  <c r="AD480" i="2"/>
  <c r="Z480" i="2"/>
  <c r="V480" i="2"/>
  <c r="R480" i="2"/>
  <c r="N480" i="2"/>
  <c r="J480" i="2"/>
  <c r="BJ478" i="2"/>
  <c r="AH478" i="2"/>
  <c r="AD478" i="2"/>
  <c r="Z478" i="2"/>
  <c r="V478" i="2"/>
  <c r="R478" i="2"/>
  <c r="N478" i="2"/>
  <c r="J478" i="2"/>
  <c r="BJ477" i="2"/>
  <c r="AH477" i="2"/>
  <c r="AD477" i="2"/>
  <c r="Z477" i="2"/>
  <c r="V477" i="2"/>
  <c r="R477" i="2"/>
  <c r="N477" i="2"/>
  <c r="J477" i="2"/>
  <c r="BJ475" i="2"/>
  <c r="AH475" i="2"/>
  <c r="AD475" i="2"/>
  <c r="Z475" i="2"/>
  <c r="V475" i="2"/>
  <c r="R475" i="2"/>
  <c r="N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N469" i="2" s="1"/>
  <c r="AH469" i="2"/>
  <c r="AD469" i="2"/>
  <c r="Z469" i="2"/>
  <c r="V469" i="2"/>
  <c r="R469" i="2"/>
  <c r="J469" i="2"/>
  <c r="BJ468" i="2"/>
  <c r="AH468" i="2"/>
  <c r="AD468" i="2"/>
  <c r="Z468" i="2"/>
  <c r="V468" i="2"/>
  <c r="R468" i="2"/>
  <c r="N468" i="2"/>
  <c r="J468" i="2"/>
  <c r="BJ466" i="2"/>
  <c r="AH466" i="2"/>
  <c r="AD466" i="2"/>
  <c r="Z466" i="2"/>
  <c r="V466" i="2"/>
  <c r="R466" i="2"/>
  <c r="N466" i="2"/>
  <c r="J466" i="2"/>
  <c r="BJ465" i="2"/>
  <c r="AH465" i="2"/>
  <c r="AD465" i="2"/>
  <c r="Z465" i="2"/>
  <c r="V465" i="2"/>
  <c r="R465" i="2"/>
  <c r="N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K428" i="2"/>
  <c r="AH428" i="2"/>
  <c r="AE428" i="2"/>
  <c r="AB428" i="2"/>
  <c r="Y428" i="2"/>
  <c r="V428" i="2"/>
  <c r="S428" i="2"/>
  <c r="P428" i="2"/>
  <c r="M428" i="2"/>
  <c r="J428"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H421" i="2"/>
  <c r="AE421" i="2"/>
  <c r="AB421" i="2"/>
  <c r="Y421" i="2"/>
  <c r="V421" i="2"/>
  <c r="S421" i="2"/>
  <c r="P421" i="2"/>
  <c r="M421" i="2"/>
  <c r="J421"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N401" i="2"/>
  <c r="AK401" i="2"/>
  <c r="AH401" i="2"/>
  <c r="AE401" i="2"/>
  <c r="AB401" i="2"/>
  <c r="Y401" i="2"/>
  <c r="V401" i="2"/>
  <c r="S401" i="2"/>
  <c r="P401" i="2"/>
  <c r="M401" i="2"/>
  <c r="J401"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AK361" i="2"/>
  <c r="AH361" i="2"/>
  <c r="AE361" i="2"/>
  <c r="AB361" i="2"/>
  <c r="Y361" i="2"/>
  <c r="V361" i="2"/>
  <c r="S361" i="2"/>
  <c r="P361" i="2"/>
  <c r="M361" i="2"/>
  <c r="J361"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96" i="2"/>
  <c r="N296" i="2" s="1"/>
  <c r="AH296" i="2"/>
  <c r="AD296" i="2"/>
  <c r="Z296" i="2"/>
  <c r="V296" i="2"/>
  <c r="R296" i="2"/>
  <c r="J296" i="2"/>
  <c r="BJ295" i="2"/>
  <c r="N295" i="2" s="1"/>
  <c r="AH295" i="2"/>
  <c r="AD295" i="2"/>
  <c r="Z295" i="2"/>
  <c r="V295" i="2"/>
  <c r="R295" i="2"/>
  <c r="J295"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41" i="2"/>
  <c r="N241" i="2" s="1"/>
  <c r="AH241" i="2"/>
  <c r="AD241" i="2"/>
  <c r="Z241" i="2"/>
  <c r="V241" i="2"/>
  <c r="R241" i="2"/>
  <c r="J241" i="2"/>
  <c r="BJ240" i="2"/>
  <c r="N240" i="2" s="1"/>
  <c r="AH240" i="2"/>
  <c r="AD240" i="2"/>
  <c r="Z240" i="2"/>
  <c r="V240" i="2"/>
  <c r="R240" i="2"/>
  <c r="J240" i="2"/>
  <c r="BJ238" i="2"/>
  <c r="N238" i="2" s="1"/>
  <c r="AH238" i="2"/>
  <c r="AD238" i="2"/>
  <c r="Z238" i="2"/>
  <c r="V238" i="2"/>
  <c r="R238" i="2"/>
  <c r="J238" i="2"/>
  <c r="BJ237" i="2"/>
  <c r="N237" i="2" s="1"/>
  <c r="AH237" i="2"/>
  <c r="AD237" i="2"/>
  <c r="Z237" i="2"/>
  <c r="V237" i="2"/>
  <c r="R237" i="2"/>
  <c r="J237" i="2"/>
  <c r="BJ235" i="2"/>
  <c r="N235" i="2" s="1"/>
  <c r="AH235" i="2"/>
  <c r="AD235" i="2"/>
  <c r="Z235" i="2"/>
  <c r="V235" i="2"/>
  <c r="R235" i="2"/>
  <c r="J235" i="2"/>
  <c r="BJ234" i="2"/>
  <c r="N234" i="2" s="1"/>
  <c r="AH234" i="2"/>
  <c r="AD234" i="2"/>
  <c r="Z234" i="2"/>
  <c r="V234" i="2"/>
  <c r="R234" i="2"/>
  <c r="J234"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N215" i="2" s="1"/>
  <c r="AH215" i="2"/>
  <c r="AD215" i="2"/>
  <c r="Z215" i="2"/>
  <c r="V215" i="2"/>
  <c r="R215" i="2"/>
  <c r="J215" i="2"/>
  <c r="BJ213" i="2"/>
  <c r="N213" i="2" s="1"/>
  <c r="AH213" i="2"/>
  <c r="AD213" i="2"/>
  <c r="Z213" i="2"/>
  <c r="V213" i="2"/>
  <c r="R213" i="2"/>
  <c r="J213" i="2"/>
  <c r="BJ212" i="2"/>
  <c r="N212" i="2" s="1"/>
  <c r="AH212" i="2"/>
  <c r="AD212" i="2"/>
  <c r="Z212" i="2"/>
  <c r="V212" i="2"/>
  <c r="R212" i="2"/>
  <c r="J212" i="2"/>
  <c r="BJ210" i="2"/>
  <c r="N210" i="2" s="1"/>
  <c r="AH210" i="2"/>
  <c r="AD210" i="2"/>
  <c r="Z210" i="2"/>
  <c r="V210" i="2"/>
  <c r="R210" i="2"/>
  <c r="J210" i="2"/>
  <c r="BJ209" i="2"/>
  <c r="N209" i="2" s="1"/>
  <c r="AH209" i="2"/>
  <c r="AD209" i="2"/>
  <c r="Z209" i="2"/>
  <c r="V209" i="2"/>
  <c r="R209" i="2"/>
  <c r="J209"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N168" i="2" s="1"/>
  <c r="AH168" i="2"/>
  <c r="AD168" i="2"/>
  <c r="Z168" i="2"/>
  <c r="V168" i="2"/>
  <c r="R168" i="2"/>
  <c r="J168" i="2"/>
  <c r="BJ167" i="2"/>
  <c r="N167" i="2" s="1"/>
  <c r="AH167" i="2"/>
  <c r="AD167" i="2"/>
  <c r="Z167" i="2"/>
  <c r="V167" i="2"/>
  <c r="R167" i="2"/>
  <c r="J167"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6" i="2"/>
  <c r="N116" i="2" s="1"/>
  <c r="AH116" i="2"/>
  <c r="AD116" i="2"/>
  <c r="Z116" i="2"/>
  <c r="V116" i="2"/>
  <c r="R116" i="2"/>
  <c r="J116" i="2"/>
  <c r="BJ115" i="2"/>
  <c r="N115" i="2" s="1"/>
  <c r="AH115" i="2"/>
  <c r="AD115" i="2"/>
  <c r="Z115" i="2"/>
  <c r="V115" i="2"/>
  <c r="R115" i="2"/>
  <c r="J115"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AH94" i="2"/>
  <c r="AD94" i="2"/>
  <c r="Z94" i="2"/>
  <c r="V94" i="2"/>
  <c r="R94" i="2"/>
  <c r="N94" i="2"/>
  <c r="J94" i="2"/>
  <c r="BJ92" i="2"/>
  <c r="AH92" i="2"/>
  <c r="AD92" i="2"/>
  <c r="Z92" i="2"/>
  <c r="V92" i="2"/>
  <c r="R92" i="2"/>
  <c r="N92" i="2"/>
  <c r="J92" i="2"/>
  <c r="BJ91" i="2"/>
  <c r="AH91" i="2"/>
  <c r="AD91" i="2"/>
  <c r="Z91" i="2"/>
  <c r="V91" i="2"/>
  <c r="R91" i="2"/>
  <c r="N91" i="2"/>
  <c r="J91" i="2"/>
  <c r="BJ89" i="2"/>
  <c r="AH89" i="2"/>
  <c r="AD89" i="2"/>
  <c r="Z89" i="2"/>
  <c r="V89" i="2"/>
  <c r="R89" i="2"/>
  <c r="N89" i="2"/>
  <c r="J89" i="2"/>
  <c r="BJ88" i="2"/>
  <c r="AH88" i="2"/>
  <c r="AD88" i="2"/>
  <c r="Z88" i="2"/>
  <c r="V88" i="2"/>
  <c r="R88" i="2"/>
  <c r="N88" i="2"/>
  <c r="J88" i="2"/>
  <c r="BJ86" i="2"/>
  <c r="AH86" i="2"/>
  <c r="AD86" i="2"/>
  <c r="Z86" i="2"/>
  <c r="V86" i="2"/>
  <c r="R86" i="2"/>
  <c r="N86" i="2"/>
  <c r="J86" i="2"/>
  <c r="BJ85" i="2"/>
  <c r="AH85" i="2"/>
  <c r="AD85" i="2"/>
  <c r="Z85" i="2"/>
  <c r="V85" i="2"/>
  <c r="R85" i="2"/>
  <c r="N85" i="2"/>
  <c r="J85" i="2"/>
  <c r="BJ83" i="2"/>
  <c r="AH83" i="2"/>
  <c r="AD83" i="2"/>
  <c r="Z83" i="2"/>
  <c r="V83" i="2"/>
  <c r="R83" i="2"/>
  <c r="N83" i="2"/>
  <c r="J83" i="2"/>
  <c r="BJ82" i="2"/>
  <c r="AH82" i="2"/>
  <c r="AD82" i="2"/>
  <c r="Z82" i="2"/>
  <c r="V82" i="2"/>
  <c r="R82" i="2"/>
  <c r="N82" i="2"/>
  <c r="J82" i="2"/>
  <c r="BJ80" i="2"/>
  <c r="AH80" i="2"/>
  <c r="AD80" i="2"/>
  <c r="Z80" i="2"/>
  <c r="V80" i="2"/>
  <c r="R80" i="2"/>
  <c r="N80" i="2"/>
  <c r="J80" i="2"/>
  <c r="BJ79" i="2"/>
  <c r="AH79" i="2"/>
  <c r="AD79" i="2"/>
  <c r="Z79" i="2"/>
  <c r="V79" i="2"/>
  <c r="R79" i="2"/>
  <c r="N79" i="2"/>
  <c r="J79" i="2"/>
  <c r="BJ73" i="2"/>
  <c r="N73" i="2" s="1"/>
  <c r="AH73" i="2"/>
  <c r="AD73" i="2"/>
  <c r="Z73" i="2"/>
  <c r="V73" i="2"/>
  <c r="R73" i="2"/>
  <c r="J73" i="2"/>
  <c r="BJ72" i="2"/>
  <c r="AH72" i="2"/>
  <c r="AD72" i="2"/>
  <c r="Z72" i="2"/>
  <c r="V72" i="2"/>
  <c r="R72" i="2"/>
  <c r="N72" i="2"/>
  <c r="J72" i="2"/>
  <c r="BJ70" i="2"/>
  <c r="AH70" i="2"/>
  <c r="AD70" i="2"/>
  <c r="Z70" i="2"/>
  <c r="V70" i="2"/>
  <c r="R70" i="2"/>
  <c r="N70" i="2"/>
  <c r="J70" i="2"/>
  <c r="BJ69" i="2"/>
  <c r="AH69" i="2"/>
  <c r="AD69" i="2"/>
  <c r="Z69" i="2"/>
  <c r="V69" i="2"/>
  <c r="R69" i="2"/>
  <c r="N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<sst xmlns="http://schemas.openxmlformats.org/spreadsheetml/2006/main" count="1479" uniqueCount="585">
  <si>
    <t>平成２８年度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</si>
  <si>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</si>
  <si>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</si>
  <si>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</si>
  <si>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</si>
  <si>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</si>
  <si>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</si>
  <si>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</si>
  <si>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</si>
  <si>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</si>
  <si>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</si>
  <si>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</si>
  <si>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</si>
  <si>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</si>
  <si>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</si>
  <si>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</si>
  <si>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</si>
  <si>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</si>
  <si>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</si>
  <si>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</si>
  <si>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</si>
  <si>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</si>
  <si>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</si>
  <si>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</si>
  <si>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</si>
  <si>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</si>
  <si>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</si>
  <si>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</si>
  <si>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</si>
  <si>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</si>
  <si>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</si>
  <si>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</si>
  <si>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</si>
  <si>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①　国語</t>
  </si>
  <si>
    <t>②　社会</t>
  </si>
  <si>
    <t>③　算数</t>
  </si>
  <si>
    <t>宇都宮市肯定割合</t>
    <phoneticPr fontId="5"/>
  </si>
  <si>
    <t>本校肯定割合</t>
    <phoneticPr fontId="5"/>
  </si>
  <si>
    <t>本年度</t>
    <phoneticPr fontId="5"/>
  </si>
  <si>
    <t>④　理科</t>
  </si>
  <si>
    <t>宇都宮市肯定割合</t>
    <phoneticPr fontId="5"/>
  </si>
  <si>
    <t>本校肯定割合</t>
    <phoneticPr fontId="5"/>
  </si>
  <si>
    <t>本年度</t>
    <phoneticPr fontId="5"/>
  </si>
  <si>
    <t>昨年度</t>
    <phoneticPr fontId="5"/>
  </si>
  <si>
    <t>⑤　音楽</t>
  </si>
  <si>
    <t>宇都宮市肯定割合</t>
    <phoneticPr fontId="5"/>
  </si>
  <si>
    <t>本校肯定割合</t>
    <phoneticPr fontId="5"/>
  </si>
  <si>
    <t>本年度</t>
    <phoneticPr fontId="5"/>
  </si>
  <si>
    <t>⑥　図工</t>
  </si>
  <si>
    <t>昨年度</t>
    <phoneticPr fontId="5"/>
  </si>
  <si>
    <t>⑦　体育</t>
  </si>
  <si>
    <t>昨年度</t>
    <phoneticPr fontId="5"/>
  </si>
  <si>
    <t>⑧　家庭</t>
  </si>
  <si>
    <t>宇都宮市肯定割合</t>
    <phoneticPr fontId="5"/>
  </si>
  <si>
    <t>本校肯定割合</t>
    <phoneticPr fontId="5"/>
  </si>
  <si>
    <t>本年度</t>
    <phoneticPr fontId="5"/>
  </si>
  <si>
    <t>昨年度</t>
    <phoneticPr fontId="5"/>
  </si>
  <si>
    <t>⑨　道徳</t>
  </si>
  <si>
    <t>宇都宮市肯定割合</t>
    <phoneticPr fontId="5"/>
  </si>
  <si>
    <t>本校肯定割合</t>
    <phoneticPr fontId="5"/>
  </si>
  <si>
    <t>本年度</t>
    <phoneticPr fontId="5"/>
  </si>
  <si>
    <t>⑩　学級活動</t>
  </si>
  <si>
    <t>⑪　総合的な学習の時間</t>
  </si>
  <si>
    <t>⑫　会話科（ことばの時間）</t>
  </si>
  <si>
    <t>昨年度</t>
    <phoneticPr fontId="5"/>
  </si>
  <si>
    <t>⑬　会話科（英会話の時間）</t>
  </si>
  <si>
    <t>宇都宮市肯定割合</t>
    <phoneticPr fontId="5"/>
  </si>
  <si>
    <t>本校肯定割合</t>
    <phoneticPr fontId="5"/>
  </si>
  <si>
    <t>本年度</t>
    <phoneticPr fontId="5"/>
  </si>
  <si>
    <t>（4）</t>
    <phoneticPr fontId="5"/>
  </si>
  <si>
    <t>とても思う</t>
  </si>
  <si>
    <t>まあ思う</t>
  </si>
  <si>
    <t>あまり思わない</t>
  </si>
  <si>
    <t>思わない</t>
  </si>
  <si>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</si>
  <si>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</si>
  <si>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</si>
  <si>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</si>
  <si>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</si>
  <si>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</si>
  <si>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</si>
  <si>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</si>
  <si>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</si>
  <si>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</si>
  <si>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</si>
  <si>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</si>
  <si>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</si>
  <si>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</si>
  <si>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</si>
  <si>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</si>
  <si>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</si>
  <si>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</si>
  <si>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</si>
  <si>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</si>
  <si>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</si>
  <si>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</si>
  <si>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</si>
  <si>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</si>
  <si>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</si>
  <si>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</si>
  <si>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</si>
  <si>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</si>
  <si>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</si>
  <si>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</si>
  <si>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</si>
  <si>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</si>
  <si>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</si>
  <si>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</si>
  <si>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</si>
  <si>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　</t>
    <phoneticPr fontId="5"/>
  </si>
  <si>
    <t>その他
無回答</t>
    <phoneticPr fontId="5"/>
  </si>
  <si>
    <t>本校</t>
    <phoneticPr fontId="5"/>
  </si>
  <si>
    <t>宇都宮市</t>
    <phoneticPr fontId="5"/>
  </si>
  <si>
    <t>本校</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</si>
  <si>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</si>
  <si>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</si>
  <si>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</si>
  <si>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</si>
  <si>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</si>
  <si>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</si>
  <si>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</si>
  <si>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</si>
  <si>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</si>
  <si>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昨年度</t>
    <phoneticPr fontId="5"/>
  </si>
  <si>
    <t>②　授業に必要な学習用具はわすれずに持ってきている。</t>
  </si>
  <si>
    <t>宇都宮市肯定割合</t>
    <phoneticPr fontId="5"/>
  </si>
  <si>
    <t>本校肯定割合</t>
    <phoneticPr fontId="5"/>
  </si>
  <si>
    <t>昨年度</t>
    <phoneticPr fontId="5"/>
  </si>
  <si>
    <t>⑤　グループなどでの話し合いに自分から進んで参加している。</t>
  </si>
  <si>
    <t>⑦　ものごとをいろいろな視点や立場から考えている。</t>
  </si>
  <si>
    <t>宇都宮市肯定割合</t>
    <phoneticPr fontId="5"/>
  </si>
  <si>
    <t>本校肯定割合</t>
    <phoneticPr fontId="5"/>
  </si>
  <si>
    <t>本年度</t>
    <phoneticPr fontId="5"/>
  </si>
  <si>
    <t>⑧　授業を集中して受けている。</t>
  </si>
  <si>
    <t>【イ 学習に対する気持ちや態度について】</t>
  </si>
  <si>
    <t>宇都宮市
肯定割合</t>
    <phoneticPr fontId="5"/>
  </si>
  <si>
    <t>本校
肯定割合</t>
    <phoneticPr fontId="5"/>
  </si>
  <si>
    <t>その他
無回答</t>
    <phoneticPr fontId="5"/>
  </si>
  <si>
    <t>②　しょう来の仕事についての希望を持って学習している。</t>
  </si>
  <si>
    <t>【ウ 学習の仕方について】</t>
  </si>
  <si>
    <t>宇都宮市肯定割合</t>
    <phoneticPr fontId="5"/>
  </si>
  <si>
    <t>本校肯定割合</t>
    <phoneticPr fontId="5"/>
  </si>
  <si>
    <t>本年度</t>
    <phoneticPr fontId="5"/>
  </si>
  <si>
    <t>④　調べたことをコンピュータを使ってまとめることができる。</t>
  </si>
  <si>
    <t>昨年度</t>
    <phoneticPr fontId="5"/>
  </si>
  <si>
    <t>【エ 家庭での学習について】</t>
  </si>
  <si>
    <t>宇都宮市肯定割合</t>
    <phoneticPr fontId="5"/>
  </si>
  <si>
    <t>本校肯定割合</t>
    <phoneticPr fontId="5"/>
  </si>
  <si>
    <t>本年度</t>
    <phoneticPr fontId="5"/>
  </si>
  <si>
    <t>【オ 世の中のことへの興味・関心について】</t>
  </si>
  <si>
    <t>昨年度</t>
    <phoneticPr fontId="5"/>
  </si>
  <si>
    <t>昨年度</t>
    <phoneticPr fontId="5"/>
  </si>
  <si>
    <t>⑤　様ざまな人の生き方に感動することがある。</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</si>
  <si>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</si>
  <si>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</si>
  <si>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</si>
  <si>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</si>
  <si>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</si>
  <si>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</si>
  <si>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</si>
  <si>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</si>
  <si>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</si>
  <si>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(3)</t>
    <phoneticPr fontId="5"/>
  </si>
  <si>
    <t>昨年度</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</si>
  <si>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</si>
  <si>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</si>
  <si>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</si>
  <si>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</si>
  <si>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</si>
  <si>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</si>
  <si>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</si>
  <si>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</si>
  <si>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</si>
  <si>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</si>
  <si>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</si>
  <si>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</si>
  <si>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</si>
  <si>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</si>
  <si>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</si>
  <si>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ほとんど読まない</t>
  </si>
  <si>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</si>
  <si>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</si>
  <si>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</si>
  <si>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</si>
  <si>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</si>
  <si>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</si>
  <si>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</si>
  <si>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</si>
  <si>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</si>
  <si>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</si>
  <si>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</si>
  <si>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ほとんど見ない</t>
  </si>
  <si>
    <t>その他
無回答</t>
    <phoneticPr fontId="5"/>
  </si>
  <si>
    <t>本年度</t>
    <phoneticPr fontId="5"/>
  </si>
  <si>
    <t>宇都宮市</t>
    <phoneticPr fontId="5"/>
  </si>
  <si>
    <t>本校</t>
    <phoneticPr fontId="5"/>
  </si>
  <si>
    <t>昨年度</t>
    <phoneticPr fontId="5"/>
  </si>
  <si>
    <t>宇都宮市</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</si>
  <si>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</si>
  <si>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</si>
  <si>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</si>
  <si>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</si>
  <si>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</si>
  <si>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</si>
  <si>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</si>
  <si>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（9）</t>
    <phoneticPr fontId="5"/>
  </si>
  <si>
    <t>１日にどれくらいテレビゲームやパソコンゲームをしていますか。</t>
  </si>
  <si>
    <t>持っていない</t>
  </si>
  <si>
    <t>その他
無回答</t>
    <phoneticPr fontId="5"/>
  </si>
  <si>
    <t>本年度</t>
    <phoneticPr fontId="5"/>
  </si>
  <si>
    <t>宇都宮市</t>
    <phoneticPr fontId="5"/>
  </si>
  <si>
    <t>本校</t>
    <phoneticPr fontId="5"/>
  </si>
  <si>
    <t>昨年度</t>
    <phoneticPr fontId="5"/>
  </si>
  <si>
    <t>宇都宮市</t>
    <phoneticPr fontId="5"/>
  </si>
  <si>
    <t>その他
無回答</t>
    <phoneticPr fontId="5"/>
  </si>
  <si>
    <t>本年度</t>
    <phoneticPr fontId="5"/>
  </si>
  <si>
    <t>宇都宮市</t>
    <phoneticPr fontId="5"/>
  </si>
  <si>
    <t>本校</t>
    <phoneticPr fontId="5"/>
  </si>
  <si>
    <t>本校</t>
    <phoneticPr fontId="5"/>
  </si>
  <si>
    <t>（10）</t>
    <phoneticPr fontId="5"/>
  </si>
  <si>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</si>
  <si>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</si>
  <si>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</si>
  <si>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</si>
  <si>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</si>
  <si>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</si>
  <si>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</si>
  <si>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</si>
  <si>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</si>
  <si>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</si>
  <si>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</si>
  <si>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</si>
  <si>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</si>
  <si>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</si>
  <si>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</si>
  <si>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</si>
  <si>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</si>
  <si>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</si>
  <si>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</si>
  <si>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</si>
  <si>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</si>
  <si>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</si>
  <si>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</si>
  <si>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</si>
  <si>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</si>
  <si>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</si>
  <si>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</si>
  <si>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</si>
  <si>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</si>
  <si>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</si>
  <si>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</si>
  <si>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(11)</t>
    <phoneticPr fontId="5"/>
  </si>
  <si>
    <t>【ア あなた自身のことについて】</t>
  </si>
  <si>
    <t>①　しょう来の夢や目標を持っている。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</si>
  <si>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</si>
  <si>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</si>
  <si>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</si>
  <si>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</si>
  <si>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</si>
  <si>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</si>
  <si>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自分のよさを人のために生かしたいと思う。</t>
  </si>
  <si>
    <t>宇都宮市肯定割合</t>
    <phoneticPr fontId="5"/>
  </si>
  <si>
    <t>本校肯定割合</t>
    <phoneticPr fontId="5"/>
  </si>
  <si>
    <t>本年度</t>
    <phoneticPr fontId="5"/>
  </si>
  <si>
    <t>昨年度</t>
    <phoneticPr fontId="5"/>
  </si>
  <si>
    <t>③　自分で決めたことは最後まで努力している。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</si>
  <si>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</si>
  <si>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</si>
  <si>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</si>
  <si>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</si>
  <si>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</si>
  <si>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</si>
  <si>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</si>
  <si>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</si>
  <si>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⑤　学校での役わりや係の仕事に責任を持って取り組んでいる。</t>
  </si>
  <si>
    <t>宇都宮市肯定割合</t>
    <phoneticPr fontId="5"/>
  </si>
  <si>
    <t>本校肯定割合</t>
    <phoneticPr fontId="5"/>
  </si>
  <si>
    <t>本年度</t>
    <phoneticPr fontId="5"/>
  </si>
  <si>
    <t>昨年度</t>
    <phoneticPr fontId="5"/>
  </si>
  <si>
    <t>⑥　助け合ったり協力し合ったりすることは大切だと思う。</t>
  </si>
  <si>
    <t>宇都宮市肯定割合</t>
    <phoneticPr fontId="5"/>
  </si>
  <si>
    <t>本校肯定割合</t>
    <phoneticPr fontId="5"/>
  </si>
  <si>
    <t>本年度</t>
    <phoneticPr fontId="5"/>
  </si>
  <si>
    <t>昨年度</t>
    <phoneticPr fontId="5"/>
  </si>
  <si>
    <t>⑦　働くことや人のために役立つことは大切だと思う。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</si>
  <si>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</si>
  <si>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</si>
  <si>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</si>
  <si>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</si>
  <si>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</si>
  <si>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宇都宮市肯定割合</t>
    <phoneticPr fontId="5"/>
  </si>
  <si>
    <t>本校肯定割合</t>
    <phoneticPr fontId="5"/>
  </si>
  <si>
    <t>本年度</t>
    <phoneticPr fontId="5"/>
  </si>
  <si>
    <t>昨年度</t>
    <phoneticPr fontId="5"/>
  </si>
  <si>
    <t>⑨　人と話すことは楽しい。</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</si>
  <si>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</si>
  <si>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</si>
  <si>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</si>
  <si>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</si>
  <si>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</si>
  <si>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</si>
  <si>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</si>
  <si>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⑪　学校のきまりやマナーを守ることは大切だと思う。</t>
  </si>
  <si>
    <t>宇都宮市肯定割合</t>
    <phoneticPr fontId="5"/>
  </si>
  <si>
    <t>本校肯定割合</t>
    <phoneticPr fontId="5"/>
  </si>
  <si>
    <t>本年度</t>
    <phoneticPr fontId="5"/>
  </si>
  <si>
    <t>昨年度</t>
    <phoneticPr fontId="5"/>
  </si>
  <si>
    <t>⑬　友だちの人権や気持ちを考えて行動している。</t>
  </si>
  <si>
    <t>宇都宮市肯定割合</t>
    <phoneticPr fontId="5"/>
  </si>
  <si>
    <t>本校肯定割合</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</si>
  <si>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</si>
  <si>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</si>
  <si>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</si>
  <si>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</si>
  <si>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</si>
  <si>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</si>
  <si>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昨年度</t>
    <phoneticPr fontId="5"/>
  </si>
  <si>
    <t>宇都宮市肯定割合</t>
    <phoneticPr fontId="5"/>
  </si>
  <si>
    <t>本校肯定割合</t>
    <phoneticPr fontId="5"/>
  </si>
  <si>
    <t>本年度</t>
    <phoneticPr fontId="5"/>
  </si>
  <si>
    <t>⑱　中学校の学習や生活が楽しみである。</t>
  </si>
  <si>
    <t>宇都宮市肯定割合</t>
    <phoneticPr fontId="5"/>
  </si>
  <si>
    <t>本校肯定割合</t>
    <phoneticPr fontId="5"/>
  </si>
  <si>
    <t>本年度</t>
    <phoneticPr fontId="5"/>
  </si>
  <si>
    <t>昨年度</t>
    <phoneticPr fontId="5"/>
  </si>
  <si>
    <t>【イ 友だちのことについて】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</si>
  <si>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</si>
  <si>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</si>
  <si>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</si>
  <si>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</si>
  <si>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</si>
  <si>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</si>
  <si>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</si>
  <si>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</si>
  <si>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</si>
  <si>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</si>
  <si>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</si>
  <si>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</si>
  <si>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</si>
  <si>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</si>
  <si>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④　友だちといっしょに過ごすことは楽しい。</t>
  </si>
  <si>
    <t>⑤　人の悪口を言ったり無ししたりすることはいけないと思う。</t>
  </si>
  <si>
    <t>昨年度</t>
    <phoneticPr fontId="5"/>
  </si>
  <si>
    <t>【ウ 家の人や先生について】</t>
  </si>
  <si>
    <t>①　なやみごとなどを相談できる大人（家の人や先生など）がいる。</t>
  </si>
  <si>
    <t>③　家の人といっしょに過ごすことは楽しい。</t>
  </si>
  <si>
    <t>【エ 家での過ごし方について】</t>
  </si>
  <si>
    <t>①　本や新聞を読んでいる。</t>
  </si>
  <si>
    <t>②　家の手伝いをしている。</t>
  </si>
  <si>
    <t>④　夜は決まった時間にねている。</t>
  </si>
  <si>
    <t>⑤　地いきでの活動（子ども会や育成会の行事など）に参加している。</t>
  </si>
  <si>
    <t>３　けいたい電話やスマートフォンについて</t>
  </si>
  <si>
    <t>（1）</t>
    <phoneticPr fontId="5"/>
  </si>
  <si>
    <t>自分のけいたい電話やスマートフォンを持っていますか。</t>
  </si>
  <si>
    <t>けいたい電話を持っている</t>
  </si>
  <si>
    <t>スマートフォンを持っている</t>
  </si>
  <si>
    <t>本校</t>
    <phoneticPr fontId="5"/>
  </si>
  <si>
    <t>（2）</t>
    <phoneticPr fontId="5"/>
  </si>
  <si>
    <t>（1）で２または３と答えた人に質問します。</t>
    <phoneticPr fontId="5"/>
  </si>
  <si>
    <t>宇都宮市
肯定割合</t>
    <phoneticPr fontId="5"/>
  </si>
  <si>
    <t>本校
肯定割合</t>
    <phoneticPr fontId="5"/>
  </si>
  <si>
    <t>はい</t>
  </si>
  <si>
    <t>いいえ</t>
  </si>
  <si>
    <t>その他
無回答</t>
    <phoneticPr fontId="5"/>
  </si>
  <si>
    <t>昨年度</t>
    <phoneticPr fontId="5"/>
  </si>
  <si>
    <t>（3）</t>
    <phoneticPr fontId="5"/>
  </si>
  <si>
    <t>①　使っている時間はどれくらいですか。</t>
  </si>
  <si>
    <t>30分より短い</t>
  </si>
  <si>
    <t>30分～１時間より短い</t>
  </si>
  <si>
    <t>１時間～２時間より短い</t>
  </si>
  <si>
    <t>２時間～３時間より短い</t>
  </si>
  <si>
    <t>宇都宮市</t>
    <phoneticPr fontId="5"/>
  </si>
  <si>
    <t>②　夜の何時まで使っていますか。</t>
  </si>
  <si>
    <t>７時まで</t>
  </si>
  <si>
    <t>８時まで</t>
  </si>
  <si>
    <t>９時まで</t>
  </si>
  <si>
    <t>10時まで</t>
  </si>
  <si>
    <t>11時まで</t>
  </si>
  <si>
    <t>11時よりおそい</t>
  </si>
  <si>
    <t>その他
無回答</t>
    <phoneticPr fontId="5"/>
  </si>
  <si>
    <t>本校</t>
    <phoneticPr fontId="5"/>
  </si>
  <si>
    <t>昨年度</t>
    <phoneticPr fontId="5"/>
  </si>
  <si>
    <t>宇都宮市</t>
    <phoneticPr fontId="5"/>
  </si>
  <si>
    <t>■分析と今後の指導上の工夫</t>
    <phoneticPr fontId="5"/>
  </si>
  <si>
    <t>（1）</t>
    <phoneticPr fontId="5"/>
  </si>
  <si>
    <t>体力について</t>
  </si>
  <si>
    <t>①　運動をすることは大切だと思う。</t>
  </si>
  <si>
    <t>宇都宮市
肯定割合</t>
    <phoneticPr fontId="5"/>
  </si>
  <si>
    <t>本校
肯定割合</t>
    <phoneticPr fontId="5"/>
  </si>
  <si>
    <t>昨年度</t>
    <phoneticPr fontId="5"/>
  </si>
  <si>
    <t>宇都宮市肯定割合</t>
    <phoneticPr fontId="5"/>
  </si>
  <si>
    <t>本校肯定割合</t>
    <phoneticPr fontId="5"/>
  </si>
  <si>
    <t>本年度</t>
    <phoneticPr fontId="5"/>
  </si>
  <si>
    <t>昨年度</t>
    <phoneticPr fontId="5"/>
  </si>
  <si>
    <t>③　健康や体力に自信があると思う。</t>
  </si>
  <si>
    <t>昨年度</t>
    <phoneticPr fontId="5"/>
  </si>
  <si>
    <t>-</t>
    <phoneticPr fontId="5"/>
  </si>
  <si>
    <t>-</t>
    <phoneticPr fontId="5"/>
  </si>
  <si>
    <t>（2）</t>
    <phoneticPr fontId="5"/>
  </si>
  <si>
    <t>健康や食事について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</si>
  <si>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</si>
  <si>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</si>
  <si>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</si>
  <si>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</si>
  <si>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</si>
  <si>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</si>
  <si>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</si>
  <si>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昨年度</t>
    <phoneticPr fontId="5"/>
  </si>
  <si>
    <t>③　歯みがきをしていますか。</t>
  </si>
  <si>
    <t>毎食後している</t>
  </si>
  <si>
    <t>１日に１回はしている</t>
  </si>
  <si>
    <t>１日に１回していない</t>
  </si>
  <si>
    <t>ほとんどしていない</t>
  </si>
  <si>
    <t>宇都宮市</t>
    <phoneticPr fontId="5"/>
  </si>
  <si>
    <t>本校</t>
    <phoneticPr fontId="5"/>
  </si>
  <si>
    <t>宇都宮市</t>
    <phoneticPr fontId="5"/>
  </si>
  <si>
    <t>本校</t>
    <phoneticPr fontId="5"/>
  </si>
  <si>
    <t>毎日食べている</t>
  </si>
  <si>
    <t>ほとんど毎日食べている</t>
  </si>
  <si>
    <t>食べないことが多い</t>
  </si>
  <si>
    <t>食べていない</t>
  </si>
  <si>
    <t>その他
無回答</t>
    <phoneticPr fontId="5"/>
  </si>
  <si>
    <t>本校</t>
    <phoneticPr fontId="5"/>
  </si>
  <si>
    <t>本校</t>
    <phoneticPr fontId="5"/>
  </si>
  <si>
    <t>⑤　好ききらいをしないで食べていますか。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</si>
  <si>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</si>
  <si>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</si>
  <si>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</si>
  <si>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</si>
  <si>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</si>
  <si>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</si>
  <si>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</si>
  <si>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本校</t>
    <phoneticPr fontId="5"/>
  </si>
  <si>
    <t>本校</t>
    <phoneticPr fontId="5"/>
  </si>
  <si>
    <t>⑥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</si>
  <si>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</si>
  <si>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</si>
  <si>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</si>
  <si>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</si>
  <si>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</si>
  <si>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</si>
  <si>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⑦　夕食は家の人といっしょに食べている。</t>
  </si>
  <si>
    <t>宇都宮市肯定割合</t>
    <phoneticPr fontId="5"/>
  </si>
  <si>
    <t>本校肯定割合</t>
    <phoneticPr fontId="5"/>
  </si>
  <si>
    <t>本年度</t>
    <phoneticPr fontId="5"/>
  </si>
  <si>
    <t>昨年度</t>
    <phoneticPr fontId="5"/>
  </si>
  <si>
    <t>昨年度</t>
    <phoneticPr fontId="5"/>
  </si>
  <si>
    <t>⑨　正しいし勢で食事をしている。</t>
  </si>
  <si>
    <t>宇都宮市肯定割合</t>
    <phoneticPr fontId="5"/>
  </si>
  <si>
    <t>本校肯定割合</t>
    <phoneticPr fontId="5"/>
  </si>
  <si>
    <t>本年度</t>
    <phoneticPr fontId="5"/>
  </si>
  <si>
    <t>昨年度</t>
    <phoneticPr fontId="5"/>
  </si>
  <si>
    <t>⑩　おはしを正しく使って食事をしている。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</si>
  <si>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</si>
  <si>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</si>
  <si>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</si>
  <si>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</si>
  <si>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</si>
  <si>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</si>
  <si>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</si>
  <si>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</si>
  <si>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⑫　３食きちんと食べることは大切だと思う。</t>
  </si>
  <si>
    <t>宇都宮市肯定割合</t>
    <phoneticPr fontId="5"/>
  </si>
  <si>
    <t>本校肯定割合</t>
    <phoneticPr fontId="5"/>
  </si>
  <si>
    <t>本年度</t>
    <phoneticPr fontId="5"/>
  </si>
  <si>
    <t>昨年度</t>
    <phoneticPr fontId="5"/>
  </si>
  <si>
    <t>⑬　栄養バランスを考えて食べることは大切だと思う。</t>
  </si>
  <si>
    <t>宇都宮市肯定割合</t>
    <phoneticPr fontId="5"/>
  </si>
  <si>
    <t>本校肯定割合</t>
    <phoneticPr fontId="5"/>
  </si>
  <si>
    <t>本年度</t>
    <phoneticPr fontId="5"/>
  </si>
  <si>
    <t>⑭　食品に表示されている原材料や消費期限などについて関心がある。</t>
  </si>
  <si>
    <t>昨年度</t>
    <phoneticPr fontId="5"/>
  </si>
  <si>
    <t>宇都宮市肯定割合</t>
    <phoneticPr fontId="5"/>
  </si>
  <si>
    <t>本校肯定割合</t>
    <phoneticPr fontId="5"/>
  </si>
  <si>
    <t>本年度</t>
    <phoneticPr fontId="5"/>
  </si>
  <si>
    <t>㉒　性について学ぶことは大切だと思う。</t>
  </si>
  <si>
    <t>(3)</t>
    <phoneticPr fontId="5"/>
  </si>
  <si>
    <t>安全について</t>
  </si>
  <si>
    <t>宇都宮市
肯定割合</t>
    <phoneticPr fontId="5"/>
  </si>
  <si>
    <t>本校
肯定割合</t>
    <phoneticPr fontId="5"/>
  </si>
  <si>
    <t>その他
無回答</t>
    <phoneticPr fontId="5"/>
  </si>
  <si>
    <t>②　不しん者から自分の安全を守るための行動を心がけている。</t>
  </si>
  <si>
    <t>■分析と今後の指導上の工夫</t>
    <phoneticPr fontId="5"/>
  </si>
  <si>
    <t>宇都宮市立西原小学校</t>
    <phoneticPr fontId="5"/>
  </si>
  <si>
    <t>小学校５年生</t>
    <phoneticPr fontId="5"/>
  </si>
  <si>
    <t xml:space="preserve"> 5</t>
    <phoneticPr fontId="5"/>
  </si>
  <si>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</si>
  <si>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</si>
  <si>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</si>
  <si>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</si>
  <si>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先生から指されたら，返事をしている。</t>
  </si>
  <si>
    <t>④　先生や友だちの話を，最後まできちんと聞いている。</t>
  </si>
  <si>
    <t>⑥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</si>
  <si>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</si>
  <si>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</si>
  <si>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</si>
  <si>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</si>
  <si>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①　授業で習ったことを，自分なりに分かりやすくノートなどにまとめている。</t>
  </si>
  <si>
    <t>②　新しく習ったことは，何度もくり返して練習している。</t>
  </si>
  <si>
    <t>③　本やインターネットを利用して，学習に関する情報を得ている。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</si>
  <si>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</si>
  <si>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</si>
  <si>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</si>
  <si>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</si>
  <si>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</si>
  <si>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</si>
  <si>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</si>
  <si>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</si>
  <si>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</si>
  <si>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</si>
  <si>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</si>
  <si>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</si>
  <si>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</si>
  <si>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</si>
  <si>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</si>
  <si>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学校以外で，１日にどれくらいテレビ，ビデオ，DVDを見ていますか。</t>
  </si>
  <si>
    <t>ふだん，何時にねて，何時に起きていますか。</t>
  </si>
  <si>
    <t>④　自分やみんなのためになることは，つらいことでもがまんしてやろうとしている。</t>
  </si>
  <si>
    <t>⑩　あいさつや返事をすることは，必要だと思う。</t>
  </si>
  <si>
    <t>⑫　時間や約束を守ることは，大切だと思う。</t>
  </si>
  <si>
    <t>⑭　だれに対しても，思いやりの心を持って接している。</t>
  </si>
  <si>
    <t>⑮　命は，何よりも大切であると思う。</t>
  </si>
  <si>
    <t>⑯　小さい子やお年寄りの手助けをしたり，病気の人のかん病をしたりしたことがある。</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</si>
  <si>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</si>
  <si>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</si>
  <si>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</si>
  <si>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</si>
  <si>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</si>
  <si>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</si>
  <si>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</si>
  <si>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</si>
  <si>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</si>
  <si>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</si>
  <si>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③　朝，自分で起きることができる。</t>
  </si>
  <si>
    <t>①　見てはいけないサイトにつながらなくなるように，フィルタリングをしている。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</si>
  <si>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</si>
  <si>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</si>
  <si>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をしたり，インターネットのサイトを見たりしていますか（家の人との電話やメールはのぞきます）。</t>
  </si>
  <si>
    <t xml:space="preserve">○スマホ・携帯電話の所持率は，宇都宮市の平均を下回っていて，使用に関して家庭での使用開始時期への意識の高さが見られる。
●フィルタリングについては，市の平均と同程度であるが，使用時のルールについては，市平均を１５ポイント以上下回っており，利用に関する指導を改めてしっかりと行っていく必要がある。
●スマホケータイ所持者の利用時間については，市平均より遅い時間帯に使用している件数が多く，家庭での規則作りを含めた啓発が重要となってくる。
</t>
    <rPh sb="5" eb="7">
      <t>ケイタイ</t>
    </rPh>
    <rPh sb="7" eb="9">
      <t>デンワ</t>
    </rPh>
    <rPh sb="10" eb="12">
      <t>ショジ</t>
    </rPh>
    <rPh sb="12" eb="13">
      <t>リツ</t>
    </rPh>
    <rPh sb="15" eb="19">
      <t>ウツノミヤシ</t>
    </rPh>
    <rPh sb="20" eb="22">
      <t>ヘイキン</t>
    </rPh>
    <rPh sb="23" eb="25">
      <t>シタマワ</t>
    </rPh>
    <rPh sb="30" eb="32">
      <t>シヨウ</t>
    </rPh>
    <rPh sb="33" eb="34">
      <t>カン</t>
    </rPh>
    <rPh sb="36" eb="38">
      <t>カテイ</t>
    </rPh>
    <rPh sb="40" eb="42">
      <t>シヨウ</t>
    </rPh>
    <rPh sb="42" eb="44">
      <t>カイシ</t>
    </rPh>
    <rPh sb="44" eb="46">
      <t>ジキ</t>
    </rPh>
    <rPh sb="48" eb="50">
      <t>イシキ</t>
    </rPh>
    <rPh sb="51" eb="52">
      <t>タカ</t>
    </rPh>
    <rPh sb="54" eb="55">
      <t>ミ</t>
    </rPh>
    <phoneticPr fontId="2"/>
  </si>
  <si>
    <t>４　あなたの体力や健康，食事，安全について</t>
  </si>
  <si>
    <t>②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</si>
  <si>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</si>
  <si>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</si>
  <si>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</si>
  <si>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</si>
  <si>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⑪　食事のマナーについて，関心がある。</t>
  </si>
  <si>
    <t>⑮　食品の品質や安全性を考えて，食材を選んでいる。</t>
  </si>
  <si>
    <t>⑯　給食に出る五目ちらしなどの行事食や，しもつかれなどの郷土料理を知っている。</t>
  </si>
  <si>
    <t>⑰　家庭で五目ちらしなどの行事食や，しもつかれなどの郷土料理の話題が出る。</t>
  </si>
  <si>
    <t>⑱　家の人は，あなたの食生活に関心があり，朝食をしっかり食べることなど，必要な注意やアドバイスをしてくれる。</t>
  </si>
  <si>
    <t>⑲　未成年者は，飲酒してはいけないと思う。</t>
  </si>
  <si>
    <t>⑳　健康のため，たばこはすうべきではないと思う。</t>
  </si>
  <si>
    <t>㉑　ま薬，覚せいざいなど薬物は使ってはいけないと思う。</t>
  </si>
  <si>
    <t>①　交通事故にあわないよう，交通ルールを守っている。</t>
  </si>
  <si>
    <t>③　自分や身の回りの人々の安全に気を配り，安全に行動している。</t>
  </si>
  <si>
    <t>質問には９２％が肯定的回答をしている。授業の理解度と意欲面の肯定割合に差が認められるので，児童が前</t>
    <rPh sb="19" eb="21">
      <t>ジュギョウ</t>
    </rPh>
    <rPh sb="22" eb="25">
      <t>リカイド</t>
    </rPh>
    <rPh sb="26" eb="28">
      <t>イヨク</t>
    </rPh>
    <rPh sb="28" eb="29">
      <t>メン</t>
    </rPh>
    <rPh sb="30" eb="32">
      <t>コウテイ</t>
    </rPh>
    <rPh sb="32" eb="34">
      <t>ワリアイ</t>
    </rPh>
    <rPh sb="35" eb="36">
      <t>サ</t>
    </rPh>
    <rPh sb="37" eb="38">
      <t>ミト</t>
    </rPh>
    <phoneticPr fontId="2"/>
  </si>
  <si>
    <t>●反面，「授業に必要な学習用具はわすれずに持ってきている。」「先生から指されたら，返事をしている。」など</t>
    <rPh sb="1" eb="3">
      <t>ハンメン</t>
    </rPh>
    <rPh sb="5" eb="7">
      <t>ジュギョウ</t>
    </rPh>
    <rPh sb="8" eb="10">
      <t>ヒツヨウ</t>
    </rPh>
    <rPh sb="11" eb="13">
      <t>ガクシュウ</t>
    </rPh>
    <rPh sb="13" eb="15">
      <t>ヨウグ</t>
    </rPh>
    <rPh sb="21" eb="22">
      <t>モ</t>
    </rPh>
    <rPh sb="31" eb="33">
      <t>センセイ</t>
    </rPh>
    <rPh sb="35" eb="36">
      <t>サ</t>
    </rPh>
    <rPh sb="41" eb="43">
      <t>ヘンジ</t>
    </rPh>
    <phoneticPr fontId="2"/>
  </si>
  <si>
    <t>○学習の仕方では，「授業で習ったことを，自分なりに分かりやすくノートにまとめている。」「本やインターネットを</t>
    <rPh sb="44" eb="45">
      <t>ホン</t>
    </rPh>
    <phoneticPr fontId="2"/>
  </si>
  <si>
    <t>利用して，学習に関する情報を得ている。」「調べたことをコンピュータを使ってまとめることができる。」について，</t>
    <rPh sb="0" eb="2">
      <t>リヨウ</t>
    </rPh>
    <rPh sb="5" eb="7">
      <t>ガクシュウ</t>
    </rPh>
    <rPh sb="8" eb="9">
      <t>カン</t>
    </rPh>
    <rPh sb="11" eb="13">
      <t>ジョウホウ</t>
    </rPh>
    <rPh sb="14" eb="15">
      <t>エ</t>
    </rPh>
    <rPh sb="21" eb="22">
      <t>シラ</t>
    </rPh>
    <rPh sb="34" eb="35">
      <t>ツカ</t>
    </rPh>
    <phoneticPr fontId="2"/>
  </si>
  <si>
    <t>●家庭での学習については，「自分で計画を立てて，家庭学習に取り組んでいる。」「授業で習ったことを，その日</t>
    <rPh sb="24" eb="26">
      <t>カテイ</t>
    </rPh>
    <rPh sb="26" eb="28">
      <t>ガクシュウ</t>
    </rPh>
    <phoneticPr fontId="2"/>
  </si>
  <si>
    <t>肯定割合が市の平均よりも高く，学習したことや調べたりしたことを生かしてノートにまとめている様子がうかが</t>
    <rPh sb="5" eb="6">
      <t>シ</t>
    </rPh>
    <rPh sb="7" eb="9">
      <t>ヘイキン</t>
    </rPh>
    <rPh sb="22" eb="23">
      <t>シラ</t>
    </rPh>
    <rPh sb="45" eb="47">
      <t>ヨウス</t>
    </rPh>
    <phoneticPr fontId="2"/>
  </si>
  <si>
    <t>のうちに復習している。」という質問に対しては，肯定割合が市の平均に届いていない。その日のうちに復習する</t>
    <rPh sb="23" eb="25">
      <t>コウテイ</t>
    </rPh>
    <rPh sb="25" eb="27">
      <t>ワリアイ</t>
    </rPh>
    <rPh sb="33" eb="34">
      <t>トド</t>
    </rPh>
    <phoneticPr fontId="2"/>
  </si>
  <si>
    <t>ことの有効性と計画性の重要性を話し，意識付けをしていきたい。</t>
    <rPh sb="7" eb="10">
      <t>ケイカクセイ</t>
    </rPh>
    <rPh sb="11" eb="14">
      <t>ジュウヨウセイ</t>
    </rPh>
    <phoneticPr fontId="2"/>
  </si>
  <si>
    <t>最多となっており遅い。就寝時間が遅いこと，睡眠時間が短いことで，不調を訴えたり，生活リズムが整わずに</t>
    <phoneticPr fontId="2"/>
  </si>
  <si>
    <t>●あいさつについて，肯定割合がいずれも市の平均に届いていなかった。あいさつの大切さを理解し，家庭・学校</t>
    <rPh sb="19" eb="20">
      <t>シ</t>
    </rPh>
    <rPh sb="21" eb="23">
      <t>ヘイキン</t>
    </rPh>
    <rPh sb="24" eb="25">
      <t>トド</t>
    </rPh>
    <rPh sb="49" eb="51">
      <t>ガッコウ</t>
    </rPh>
    <phoneticPr fontId="2"/>
  </si>
  <si>
    <t>●「学校のきまりやマナーを守っていますか。」「社会生活のルールや公共の場所でのマナーを守っていますか。」</t>
    <phoneticPr fontId="2"/>
  </si>
  <si>
    <t>も肯定割合が低かった。きまりやルールを守ることの大切さを指導し，それが楽しく学校生活を送ることにつなが</t>
    <rPh sb="6" eb="7">
      <t>ヒク</t>
    </rPh>
    <rPh sb="28" eb="30">
      <t>シドウ</t>
    </rPh>
    <rPh sb="35" eb="36">
      <t>タノ</t>
    </rPh>
    <phoneticPr fontId="2"/>
  </si>
  <si>
    <t>の問いに対し，いずれも市の平均に届いていなかった。また，「学校生活に満足していますか。」の問いに関して</t>
    <rPh sb="11" eb="12">
      <t>シ</t>
    </rPh>
    <rPh sb="13" eb="15">
      <t>ヘイキン</t>
    </rPh>
    <rPh sb="16" eb="17">
      <t>トド</t>
    </rPh>
    <phoneticPr fontId="2"/>
  </si>
  <si>
    <t>○友だちに関しては，「友だちといっしょに過ごすことは楽しい。」「人の悪口を言ったり無ししたりすることはいけ</t>
    <rPh sb="11" eb="12">
      <t>トモ</t>
    </rPh>
    <rPh sb="20" eb="21">
      <t>ス</t>
    </rPh>
    <rPh sb="26" eb="27">
      <t>タノ</t>
    </rPh>
    <rPh sb="32" eb="33">
      <t>ヒト</t>
    </rPh>
    <rPh sb="34" eb="36">
      <t>ワルクチ</t>
    </rPh>
    <rPh sb="37" eb="38">
      <t>イ</t>
    </rPh>
    <rPh sb="41" eb="42">
      <t>ム</t>
    </rPh>
    <phoneticPr fontId="2"/>
  </si>
  <si>
    <t>ないと思う。」の肯定割合は，ほぼ１００％と高く，お互いに友だちを大切に考えていることが分かる。周りの友だち</t>
    <rPh sb="3" eb="4">
      <t>オモ</t>
    </rPh>
    <rPh sb="8" eb="10">
      <t>コウテイ</t>
    </rPh>
    <rPh sb="10" eb="12">
      <t>ワリアイ</t>
    </rPh>
    <rPh sb="28" eb="29">
      <t>トモ</t>
    </rPh>
    <rPh sb="32" eb="34">
      <t>タイセツ</t>
    </rPh>
    <rPh sb="35" eb="36">
      <t>カンガ</t>
    </rPh>
    <phoneticPr fontId="2"/>
  </si>
  <si>
    <t>●家での過ごし方については，「夜決まった時間にねている。」と答えた児童が５８％と低く，ねる時刻も１０時が</t>
    <phoneticPr fontId="2"/>
  </si>
  <si>
    <t xml:space="preserve">○運動に対する意識は非常に高く，運動することの大切さを感じている児童は１００%である。しかし，休み時間などに進んで運動をしようという面では，市の平均より６ポイント低くなっているので，体を動かすことの大切さと具体的な活動を示していきたいと考えている。
●健康や食事については，「早寝早起きを心がけている」が市平均を１１ポイント下回っており，規則正しい生活習慣を継続して指導していく予定である。また，食後の歯磨きへの意識も市平均よりも１３ポイント低いことから，学校での保健指導の充実を図っていく。
●食事のマナーについては，概ね市平均と同程度であるが，全体的にやや低い傾向が見られるので，食育に対する意識を高め，体をつくる基になるものは普段の食生活であることを家庭への啓発と共に指導の充実を図っていく必要があると感じている。今後，家庭科や保健の授業と関連を図っていくとともに学年だよりや保護者会などを利用して，児童だけでなく保護者の協力も仰いでいきたい。
○安全面への意識は高く，本校で力を入れて指導している「自転車に乗るときはヘルメット着用を進んで行うように今後も推進していきたい。
</t>
    <rPh sb="1" eb="3">
      <t>ウンドウ</t>
    </rPh>
    <rPh sb="4" eb="5">
      <t>タイ</t>
    </rPh>
    <rPh sb="7" eb="9">
      <t>イシキ</t>
    </rPh>
    <rPh sb="10" eb="12">
      <t>ヒジョウ</t>
    </rPh>
    <rPh sb="13" eb="14">
      <t>タカ</t>
    </rPh>
    <rPh sb="16" eb="18">
      <t>ウンドウ</t>
    </rPh>
    <rPh sb="23" eb="25">
      <t>タイセツ</t>
    </rPh>
    <rPh sb="27" eb="28">
      <t>カン</t>
    </rPh>
    <rPh sb="32" eb="34">
      <t>ジドウ</t>
    </rPh>
    <rPh sb="47" eb="48">
      <t>ヤス</t>
    </rPh>
    <rPh sb="49" eb="51">
      <t>ジカン</t>
    </rPh>
    <rPh sb="54" eb="55">
      <t>スス</t>
    </rPh>
    <rPh sb="57" eb="59">
      <t>ウンドウ</t>
    </rPh>
    <rPh sb="66" eb="67">
      <t>メン</t>
    </rPh>
    <rPh sb="126" eb="128">
      <t>ケンコウ</t>
    </rPh>
    <rPh sb="129" eb="131">
      <t>ショクジ</t>
    </rPh>
    <rPh sb="138" eb="140">
      <t>ハヤネ</t>
    </rPh>
    <rPh sb="140" eb="142">
      <t>ハヤオ</t>
    </rPh>
    <rPh sb="144" eb="145">
      <t>ココロ</t>
    </rPh>
    <rPh sb="152" eb="153">
      <t>シ</t>
    </rPh>
    <rPh sb="153" eb="155">
      <t>ヘイキン</t>
    </rPh>
    <rPh sb="162" eb="164">
      <t>シタマワ</t>
    </rPh>
    <rPh sb="169" eb="171">
      <t>キソク</t>
    </rPh>
    <rPh sb="171" eb="172">
      <t>タダ</t>
    </rPh>
    <rPh sb="174" eb="176">
      <t>セイカツ</t>
    </rPh>
    <rPh sb="176" eb="178">
      <t>シュウカン</t>
    </rPh>
    <rPh sb="179" eb="181">
      <t>ケイゾク</t>
    </rPh>
    <rPh sb="183" eb="185">
      <t>シドウ</t>
    </rPh>
    <rPh sb="189" eb="191">
      <t>ヨテイ</t>
    </rPh>
    <rPh sb="198" eb="200">
      <t>ショクゴ</t>
    </rPh>
    <rPh sb="201" eb="203">
      <t>ハミガ</t>
    </rPh>
    <rPh sb="206" eb="208">
      <t>イシキ</t>
    </rPh>
    <rPh sb="209" eb="210">
      <t>シ</t>
    </rPh>
    <rPh sb="210" eb="212">
      <t>ヘイキン</t>
    </rPh>
    <rPh sb="221" eb="222">
      <t>ヒク</t>
    </rPh>
    <rPh sb="228" eb="230">
      <t>ガッコウ</t>
    </rPh>
    <rPh sb="232" eb="234">
      <t>ホケン</t>
    </rPh>
    <rPh sb="234" eb="236">
      <t>シドウ</t>
    </rPh>
    <rPh sb="237" eb="239">
      <t>ジュウジツ</t>
    </rPh>
    <rPh sb="240" eb="241">
      <t>ハカ</t>
    </rPh>
    <rPh sb="248" eb="250">
      <t>ショクジ</t>
    </rPh>
    <rPh sb="260" eb="261">
      <t>オオム</t>
    </rPh>
    <rPh sb="262" eb="263">
      <t>シ</t>
    </rPh>
    <rPh sb="263" eb="265">
      <t>ヘイキン</t>
    </rPh>
    <rPh sb="266" eb="269">
      <t>ドウテイド</t>
    </rPh>
    <rPh sb="274" eb="277">
      <t>ゼンタイテキ</t>
    </rPh>
    <rPh sb="280" eb="281">
      <t>ヒク</t>
    </rPh>
    <rPh sb="282" eb="284">
      <t>ケイコウ</t>
    </rPh>
    <rPh sb="285" eb="286">
      <t>ミ</t>
    </rPh>
    <rPh sb="292" eb="294">
      <t>ショクイク</t>
    </rPh>
    <rPh sb="295" eb="296">
      <t>タイ</t>
    </rPh>
    <rPh sb="298" eb="300">
      <t>イシキ</t>
    </rPh>
    <rPh sb="301" eb="302">
      <t>タカ</t>
    </rPh>
    <rPh sb="304" eb="305">
      <t>カラダ</t>
    </rPh>
    <rPh sb="309" eb="310">
      <t>モト</t>
    </rPh>
    <rPh sb="316" eb="318">
      <t>フダン</t>
    </rPh>
    <rPh sb="319" eb="322">
      <t>ショクセイカツ</t>
    </rPh>
    <rPh sb="328" eb="330">
      <t>カテイ</t>
    </rPh>
    <rPh sb="332" eb="334">
      <t>ケイハツ</t>
    </rPh>
    <rPh sb="335" eb="336">
      <t>トモ</t>
    </rPh>
    <rPh sb="337" eb="339">
      <t>シドウ</t>
    </rPh>
    <rPh sb="340" eb="342">
      <t>ジュウジツ</t>
    </rPh>
    <rPh sb="343" eb="344">
      <t>ハカ</t>
    </rPh>
    <rPh sb="348" eb="350">
      <t>ヒツヨウ</t>
    </rPh>
    <rPh sb="354" eb="355">
      <t>カン</t>
    </rPh>
    <rPh sb="385" eb="387">
      <t>ガクネン</t>
    </rPh>
    <rPh sb="391" eb="394">
      <t>ホゴシャ</t>
    </rPh>
    <rPh sb="394" eb="395">
      <t>カイ</t>
    </rPh>
    <rPh sb="398" eb="400">
      <t>リヨウ</t>
    </rPh>
    <rPh sb="403" eb="405">
      <t>ジドウ</t>
    </rPh>
    <rPh sb="410" eb="413">
      <t>ホゴシャ</t>
    </rPh>
    <rPh sb="414" eb="416">
      <t>キョウリョク</t>
    </rPh>
    <rPh sb="417" eb="418">
      <t>アオ</t>
    </rPh>
    <rPh sb="427" eb="430">
      <t>アンゼンメン</t>
    </rPh>
    <rPh sb="432" eb="434">
      <t>イシキ</t>
    </rPh>
    <rPh sb="435" eb="436">
      <t>タカ</t>
    </rPh>
    <rPh sb="438" eb="440">
      <t>ホンコウ</t>
    </rPh>
    <rPh sb="441" eb="442">
      <t>チカラ</t>
    </rPh>
    <rPh sb="443" eb="444">
      <t>イ</t>
    </rPh>
    <rPh sb="446" eb="448">
      <t>シドウ</t>
    </rPh>
    <rPh sb="453" eb="456">
      <t>ジテンシャ</t>
    </rPh>
    <rPh sb="457" eb="458">
      <t>ノ</t>
    </rPh>
    <rPh sb="467" eb="469">
      <t>チャクヨウ</t>
    </rPh>
    <rPh sb="470" eb="471">
      <t>スス</t>
    </rPh>
    <rPh sb="473" eb="474">
      <t>オコナ</t>
    </rPh>
    <rPh sb="478" eb="480">
      <t>コンゴ</t>
    </rPh>
    <rPh sb="481" eb="483">
      <t>スイシン</t>
    </rPh>
    <phoneticPr fontId="2"/>
  </si>
  <si>
    <t>称賛しながら，気持ちのよいあいさつができるよう声掛けをしていきたい。</t>
    <phoneticPr fontId="2"/>
  </si>
  <si>
    <t>をさっと手助けができる優しい言動や，相手の優しさを見つけることができるように，声を掛けていきたい。</t>
    <rPh sb="39" eb="40">
      <t>コエ</t>
    </rPh>
    <rPh sb="41" eb="42">
      <t>カ</t>
    </rPh>
    <phoneticPr fontId="2"/>
  </si>
  <si>
    <t>様々な面で影響が出てきたりすることが考えらる。</t>
    <rPh sb="18" eb="19">
      <t>カンガ</t>
    </rPh>
    <phoneticPr fontId="2"/>
  </si>
  <si>
    <t>・地域であいさつができるように，自分から先にあいさつをしたり，相手の目を見てあいさつをしたりしている児童を</t>
    <phoneticPr fontId="2"/>
  </si>
  <si>
    <t>ることを意識させていきたい。</t>
    <phoneticPr fontId="2"/>
  </si>
  <si>
    <t>●「勉強が好きですか。」という質問に対して肯定割合が５８％，「学校の授業がどの程度分かりますか」という</t>
    <phoneticPr fontId="2"/>
  </si>
  <si>
    <t>向きに学習に取り組み，日々の授業でも理解しようと意欲的に活動できるよう，基礎・基本の徹底を図りながら，</t>
    <phoneticPr fontId="2"/>
  </si>
  <si>
    <t>○授業への取り組みでは，「自分の考えを，根拠をあげながら話すことができる。」には７４％と，市の平均よりも</t>
    <phoneticPr fontId="2"/>
  </si>
  <si>
    <t>７％以上高い肯定的回答であり，自分の意見を話すときに理由も合わせて話すよう意識していることが分かる。</t>
    <phoneticPr fontId="2"/>
  </si>
  <si>
    <t>える。称賛し，継続できるよう声を掛けていきたい。</t>
    <phoneticPr fontId="2"/>
  </si>
  <si>
    <t>子ども自身が成就感や学ぶ楽しさを感じられる授業を展開させていきたい。</t>
    <rPh sb="0" eb="1">
      <t>コ</t>
    </rPh>
    <rPh sb="3" eb="5">
      <t>ジシン</t>
    </rPh>
    <rPh sb="6" eb="9">
      <t>ジョウジュカン</t>
    </rPh>
    <rPh sb="10" eb="11">
      <t>マナ</t>
    </rPh>
    <rPh sb="12" eb="13">
      <t>タノ</t>
    </rPh>
    <rPh sb="16" eb="17">
      <t>カン</t>
    </rPh>
    <phoneticPr fontId="2"/>
  </si>
  <si>
    <t>今後も様々な学習形態を取り入れ，その中で話し方・聞き方の指導も継続して行っていきたい。</t>
    <rPh sb="11" eb="12">
      <t>ト</t>
    </rPh>
    <rPh sb="13" eb="14">
      <t>イ</t>
    </rPh>
    <phoneticPr fontId="2"/>
  </si>
  <si>
    <t>の肯定割合は市の平均に届いていないので，指導の強化と児童への働きかけを行っていきたい。</t>
    <rPh sb="1" eb="3">
      <t>コウテイ</t>
    </rPh>
    <rPh sb="3" eb="5">
      <t>ワリアイ</t>
    </rPh>
    <rPh sb="6" eb="7">
      <t>シ</t>
    </rPh>
    <rPh sb="8" eb="10">
      <t>ヘイキン</t>
    </rPh>
    <rPh sb="11" eb="12">
      <t>トド</t>
    </rPh>
    <rPh sb="20" eb="22">
      <t>シドウ</t>
    </rPh>
    <rPh sb="23" eb="25">
      <t>キョウカ</t>
    </rPh>
    <rPh sb="26" eb="28">
      <t>ジドウ</t>
    </rPh>
    <rPh sb="30" eb="31">
      <t>ハタラ</t>
    </rPh>
    <rPh sb="35" eb="3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</si>
</sst>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8.5"/>
      <color indexed="57"/>
      <name val="ＭＳ Ｐゴシック"/>
      <family val="3"/>
      <charset val="128"/>
    </font>
    <font>
      <sz val="10"/>
      <color indexed="9"/>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pplyAlignment="1">
      <alignment horizontal="lef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14" fillId="0" borderId="1" xfId="2" applyNumberFormat="1" applyFont="1" applyFill="1" applyBorder="1" applyAlignment="1"/>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1" fillId="0" borderId="7" xfId="2" applyFont="1" applyFill="1" applyBorder="1" applyAlignment="1"/>
    <xf numFmtId="0" fontId="12" fillId="0" borderId="7" xfId="2" applyFont="1" applyFill="1" applyBorder="1" applyAlignment="1">
      <alignment vertical="top" wrapText="1"/>
    </xf>
    <xf numFmtId="177" fontId="13" fillId="0" borderId="7" xfId="2" applyNumberFormat="1" applyFont="1" applyFill="1" applyBorder="1" applyAlignment="1">
      <alignment vertical="center"/>
    </xf>
    <xf numFmtId="0" fontId="7" fillId="0" borderId="0" xfId="2" applyFont="1" applyFill="1">
      <alignment vertical="center"/>
    </xf>
    <xf numFmtId="49" fontId="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13" fillId="0" borderId="0" xfId="2" applyFont="1" applyFill="1" applyAlignment="1">
      <alignment horizontal="center"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6" fillId="0" borderId="0" xfId="2" applyNumberFormat="1" applyFont="1" applyFill="1" applyAlignment="1">
      <alignment vertical="top" wrapText="1"/>
    </xf>
    <xf numFmtId="0" fontId="12" fillId="0" borderId="29" xfId="2" applyFont="1" applyFill="1" applyBorder="1" applyAlignment="1">
      <alignment horizontal="center" vertical="top" wrapText="1"/>
    </xf>
    <xf numFmtId="0" fontId="3" fillId="0" borderId="19" xfId="6" applyBorder="1" applyAlignment="1">
      <alignment vertical="top" wrapText="1" shrinkToFit="1"/>
    </xf>
    <xf numFmtId="0" fontId="3" fillId="0" borderId="20" xfId="6" applyBorder="1" applyAlignment="1">
      <alignment vertical="top" shrinkToFit="1"/>
    </xf>
    <xf numFmtId="0" fontId="3" fillId="0" borderId="21" xfId="6" applyBorder="1" applyAlignment="1">
      <alignment vertical="top" shrinkToFit="1"/>
    </xf>
    <xf numFmtId="177" fontId="13" fillId="0" borderId="16" xfId="2" applyNumberFormat="1" applyFont="1" applyFill="1" applyBorder="1" applyAlignment="1">
      <alignment horizontal="center" vertical="center"/>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19" xfId="6" applyFont="1" applyBorder="1" applyAlignment="1">
      <alignment vertical="center" shrinkToFit="1"/>
    </xf>
    <xf numFmtId="0" fontId="3" fillId="0" borderId="20" xfId="6" applyFont="1" applyBorder="1" applyAlignment="1">
      <alignment vertical="center" shrinkToFit="1"/>
    </xf>
    <xf numFmtId="0" fontId="3" fillId="0" borderId="21" xfId="6" applyFont="1" applyBorder="1" applyAlignment="1">
      <alignment vertical="center" shrinkToFit="1"/>
    </xf>
    <xf numFmtId="0" fontId="3" fillId="0" borderId="22" xfId="6" applyFont="1" applyBorder="1" applyAlignment="1">
      <alignment vertical="center" shrinkToFit="1"/>
    </xf>
    <xf numFmtId="0" fontId="3" fillId="0" borderId="0" xfId="6" applyFont="1" applyBorder="1" applyAlignment="1">
      <alignment vertical="center" shrinkToFit="1"/>
    </xf>
    <xf numFmtId="0" fontId="3" fillId="0" borderId="23" xfId="6" applyFont="1" applyBorder="1" applyAlignment="1">
      <alignment vertical="center" shrinkToFit="1"/>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2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69"/>
  <sheetViews>
    <sheetView tabSelected="1" view="pageBreakPreview" topLeftCell="A257" zoomScale="130" zoomScaleNormal="100" zoomScaleSheetLayoutView="130" workbookViewId="0">
      <selection activeCell="C268" sqref="C268:AQ26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483</v>
      </c>
      <c r="BH1" s="2" t="s">
        <v>1</v>
      </c>
      <c r="BI1" s="4" t="s">
        <v>485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484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1" t="s">
        <v>4</v>
      </c>
      <c r="C6" s="71"/>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1"/>
      <c r="C7" s="7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2"/>
      <c r="E8" s="73"/>
      <c r="F8" s="73"/>
      <c r="G8" s="73"/>
      <c r="H8" s="73"/>
      <c r="I8" s="74"/>
      <c r="J8" s="78" t="s">
        <v>6</v>
      </c>
      <c r="K8" s="79"/>
      <c r="L8" s="79"/>
      <c r="M8" s="80"/>
      <c r="N8" s="78" t="s">
        <v>7</v>
      </c>
      <c r="O8" s="79"/>
      <c r="P8" s="79"/>
      <c r="Q8" s="80"/>
      <c r="R8" s="65">
        <v>1</v>
      </c>
      <c r="S8" s="66"/>
      <c r="T8" s="66"/>
      <c r="U8" s="67"/>
      <c r="V8" s="65">
        <v>2</v>
      </c>
      <c r="W8" s="66"/>
      <c r="X8" s="66"/>
      <c r="Y8" s="67"/>
      <c r="Z8" s="65">
        <v>3</v>
      </c>
      <c r="AA8" s="66"/>
      <c r="AB8" s="66"/>
      <c r="AC8" s="67"/>
      <c r="AD8" s="65">
        <v>4</v>
      </c>
      <c r="AE8" s="66"/>
      <c r="AF8" s="66"/>
      <c r="AG8" s="67"/>
      <c r="AH8" s="65"/>
      <c r="AI8" s="66"/>
      <c r="AJ8" s="66"/>
      <c r="AK8" s="67"/>
    </row>
    <row r="9" spans="1:96" ht="22.5" customHeight="1">
      <c r="D9" s="75"/>
      <c r="E9" s="76"/>
      <c r="F9" s="76"/>
      <c r="G9" s="76"/>
      <c r="H9" s="76"/>
      <c r="I9" s="77"/>
      <c r="J9" s="81"/>
      <c r="K9" s="82"/>
      <c r="L9" s="82"/>
      <c r="M9" s="83"/>
      <c r="N9" s="81"/>
      <c r="O9" s="82"/>
      <c r="P9" s="82"/>
      <c r="Q9" s="83"/>
      <c r="R9" s="68" t="s">
        <v>8</v>
      </c>
      <c r="S9" s="69"/>
      <c r="T9" s="69"/>
      <c r="U9" s="70"/>
      <c r="V9" s="68" t="s">
        <v>9</v>
      </c>
      <c r="W9" s="69"/>
      <c r="X9" s="69"/>
      <c r="Y9" s="70"/>
      <c r="Z9" s="68" t="s">
        <v>10</v>
      </c>
      <c r="AA9" s="69"/>
      <c r="AB9" s="69"/>
      <c r="AC9" s="70"/>
      <c r="AD9" s="68" t="s">
        <v>11</v>
      </c>
      <c r="AE9" s="69"/>
      <c r="AF9" s="69"/>
      <c r="AG9" s="70"/>
      <c r="AH9" s="68" t="s">
        <v>12</v>
      </c>
      <c r="AI9" s="69"/>
      <c r="AJ9" s="69"/>
      <c r="AK9" s="70"/>
      <c r="BI9" s="5" t="s">
        <v>13</v>
      </c>
      <c r="BJ9" s="2" t="s">
        <v>14</v>
      </c>
      <c r="BK9" s="2">
        <v>1</v>
      </c>
      <c r="BL9" s="2">
        <v>2</v>
      </c>
      <c r="BM9" s="2">
        <v>3</v>
      </c>
      <c r="BN9" s="2">
        <v>4</v>
      </c>
      <c r="BO9" s="2">
        <v>0</v>
      </c>
    </row>
    <row r="10" spans="1:96">
      <c r="D10" s="89" t="s">
        <v>15</v>
      </c>
      <c r="E10" s="90"/>
      <c r="F10" s="90"/>
      <c r="G10" s="90"/>
      <c r="H10" s="90"/>
      <c r="I10" s="91"/>
      <c r="J10" s="84">
        <f>BI10</f>
        <v>76.820758831225461</v>
      </c>
      <c r="K10" s="84"/>
      <c r="L10" s="84"/>
      <c r="M10" s="84"/>
      <c r="N10" s="84">
        <f>BJ10</f>
        <v>58</v>
      </c>
      <c r="O10" s="84"/>
      <c r="P10" s="84"/>
      <c r="Q10" s="84"/>
      <c r="R10" s="84">
        <f>BK10</f>
        <v>10</v>
      </c>
      <c r="S10" s="84"/>
      <c r="T10" s="84"/>
      <c r="U10" s="84"/>
      <c r="V10" s="84">
        <f>BL10</f>
        <v>48</v>
      </c>
      <c r="W10" s="84"/>
      <c r="X10" s="84"/>
      <c r="Y10" s="84"/>
      <c r="Z10" s="84">
        <f>BM10</f>
        <v>26</v>
      </c>
      <c r="AA10" s="84"/>
      <c r="AB10" s="84"/>
      <c r="AC10" s="84"/>
      <c r="AD10" s="84">
        <f>BN10</f>
        <v>16</v>
      </c>
      <c r="AE10" s="84"/>
      <c r="AF10" s="84"/>
      <c r="AG10" s="84"/>
      <c r="AH10" s="84">
        <f>BO10</f>
        <v>0</v>
      </c>
      <c r="AI10" s="84"/>
      <c r="AJ10" s="84"/>
      <c r="AK10" s="84"/>
      <c r="BG10" s="2">
        <v>1</v>
      </c>
      <c r="BH10" s="2" t="s">
        <v>16</v>
      </c>
      <c r="BI10" s="23">
        <v>76.820758831225461</v>
      </c>
      <c r="BJ10" s="23">
        <f>BK10+BL10</f>
        <v>58</v>
      </c>
      <c r="BK10" s="23">
        <v>10</v>
      </c>
      <c r="BL10" s="23">
        <v>48</v>
      </c>
      <c r="BM10" s="23">
        <v>26</v>
      </c>
      <c r="BN10" s="23">
        <v>16</v>
      </c>
      <c r="BO10" s="23">
        <v>0</v>
      </c>
    </row>
    <row r="11" spans="1:96">
      <c r="D11" s="85" t="s">
        <v>17</v>
      </c>
      <c r="E11" s="86"/>
      <c r="F11" s="86"/>
      <c r="G11" s="86"/>
      <c r="H11" s="86"/>
      <c r="I11" s="87"/>
      <c r="J11" s="88">
        <f>BI11</f>
        <v>75.887731235381679</v>
      </c>
      <c r="K11" s="88"/>
      <c r="L11" s="88"/>
      <c r="M11" s="88"/>
      <c r="N11" s="88">
        <f>BJ11</f>
        <v>83.333333333333329</v>
      </c>
      <c r="O11" s="88"/>
      <c r="P11" s="88"/>
      <c r="Q11" s="88"/>
      <c r="R11" s="88">
        <f>BK11</f>
        <v>36.666666666666664</v>
      </c>
      <c r="S11" s="88"/>
      <c r="T11" s="88"/>
      <c r="U11" s="88"/>
      <c r="V11" s="88">
        <f>BL11</f>
        <v>46.666666666666664</v>
      </c>
      <c r="W11" s="88"/>
      <c r="X11" s="88"/>
      <c r="Y11" s="88"/>
      <c r="Z11" s="88">
        <f>BM11</f>
        <v>13.333333333333334</v>
      </c>
      <c r="AA11" s="88"/>
      <c r="AB11" s="88"/>
      <c r="AC11" s="88"/>
      <c r="AD11" s="88">
        <f>BN11</f>
        <v>3.3333333333333335</v>
      </c>
      <c r="AE11" s="88"/>
      <c r="AF11" s="88"/>
      <c r="AG11" s="88"/>
      <c r="AH11" s="88">
        <f>BO11</f>
        <v>0</v>
      </c>
      <c r="AI11" s="88"/>
      <c r="AJ11" s="88"/>
      <c r="AK11" s="88"/>
      <c r="BH11" s="2" t="s">
        <v>18</v>
      </c>
      <c r="BI11" s="23">
        <v>75.887731235381679</v>
      </c>
      <c r="BJ11" s="23">
        <f>BK11+BL11</f>
        <v>83.333333333333329</v>
      </c>
      <c r="BK11" s="23">
        <v>36.666666666666664</v>
      </c>
      <c r="BL11" s="23">
        <v>46.666666666666664</v>
      </c>
      <c r="BM11" s="23">
        <v>13.333333333333334</v>
      </c>
      <c r="BN11" s="23">
        <v>3.3333333333333335</v>
      </c>
      <c r="BO11" s="23">
        <v>0</v>
      </c>
    </row>
    <row r="12" spans="1:96" ht="3.75" customHeight="1"/>
    <row r="13" spans="1:96" hidden="1"/>
    <row r="14" spans="1:96" hidden="1"/>
    <row r="15" spans="1:96" hidden="1"/>
    <row r="16" spans="1:96" hidden="1"/>
    <row r="17" spans="1:96" hidden="1"/>
    <row r="18" spans="1:96" ht="15" customHeight="1"/>
    <row r="19" spans="1:96" s="19" customFormat="1" ht="11.25" customHeight="1">
      <c r="A19" s="2"/>
      <c r="B19" s="71" t="s">
        <v>19</v>
      </c>
      <c r="C19" s="71"/>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1"/>
      <c r="C20" s="7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2"/>
      <c r="E21" s="73"/>
      <c r="F21" s="73"/>
      <c r="G21" s="73"/>
      <c r="H21" s="73"/>
      <c r="I21" s="74"/>
      <c r="J21" s="78" t="s">
        <v>21</v>
      </c>
      <c r="K21" s="79"/>
      <c r="L21" s="79"/>
      <c r="M21" s="80"/>
      <c r="N21" s="78" t="s">
        <v>22</v>
      </c>
      <c r="O21" s="79"/>
      <c r="P21" s="79"/>
      <c r="Q21" s="80"/>
      <c r="R21" s="65">
        <v>1</v>
      </c>
      <c r="S21" s="66"/>
      <c r="T21" s="66"/>
      <c r="U21" s="67"/>
      <c r="V21" s="65">
        <v>2</v>
      </c>
      <c r="W21" s="66"/>
      <c r="X21" s="66"/>
      <c r="Y21" s="67"/>
      <c r="Z21" s="65">
        <v>3</v>
      </c>
      <c r="AA21" s="66"/>
      <c r="AB21" s="66"/>
      <c r="AC21" s="67"/>
      <c r="AD21" s="65">
        <v>4</v>
      </c>
      <c r="AE21" s="66"/>
      <c r="AF21" s="66"/>
      <c r="AG21" s="67"/>
      <c r="AH21" s="65"/>
      <c r="AI21" s="66"/>
      <c r="AJ21" s="66"/>
      <c r="AK21" s="67"/>
    </row>
    <row r="22" spans="1:96" ht="22.5" customHeight="1">
      <c r="D22" s="75"/>
      <c r="E22" s="76"/>
      <c r="F22" s="76"/>
      <c r="G22" s="76"/>
      <c r="H22" s="76"/>
      <c r="I22" s="77"/>
      <c r="J22" s="81"/>
      <c r="K22" s="82"/>
      <c r="L22" s="82"/>
      <c r="M22" s="83"/>
      <c r="N22" s="81"/>
      <c r="O22" s="82"/>
      <c r="P22" s="82"/>
      <c r="Q22" s="83"/>
      <c r="R22" s="68" t="s">
        <v>23</v>
      </c>
      <c r="S22" s="69"/>
      <c r="T22" s="69"/>
      <c r="U22" s="70"/>
      <c r="V22" s="68" t="s">
        <v>24</v>
      </c>
      <c r="W22" s="69"/>
      <c r="X22" s="69"/>
      <c r="Y22" s="70"/>
      <c r="Z22" s="68" t="s">
        <v>25</v>
      </c>
      <c r="AA22" s="69"/>
      <c r="AB22" s="69"/>
      <c r="AC22" s="70"/>
      <c r="AD22" s="68" t="s">
        <v>26</v>
      </c>
      <c r="AE22" s="69"/>
      <c r="AF22" s="69"/>
      <c r="AG22" s="70"/>
      <c r="AH22" s="68" t="s">
        <v>27</v>
      </c>
      <c r="AI22" s="69"/>
      <c r="AJ22" s="69"/>
      <c r="AK22" s="70"/>
      <c r="BI22" s="5" t="s">
        <v>28</v>
      </c>
      <c r="BJ22" s="2" t="s">
        <v>29</v>
      </c>
      <c r="BK22" s="2">
        <v>1</v>
      </c>
      <c r="BL22" s="2">
        <v>2</v>
      </c>
      <c r="BM22" s="2">
        <v>3</v>
      </c>
      <c r="BN22" s="2">
        <v>4</v>
      </c>
      <c r="BO22" s="2">
        <v>0</v>
      </c>
    </row>
    <row r="23" spans="1:96">
      <c r="D23" s="89" t="s">
        <v>30</v>
      </c>
      <c r="E23" s="90"/>
      <c r="F23" s="90"/>
      <c r="G23" s="90"/>
      <c r="H23" s="90"/>
      <c r="I23" s="91"/>
      <c r="J23" s="84">
        <f>BI23</f>
        <v>93.807239424334938</v>
      </c>
      <c r="K23" s="84"/>
      <c r="L23" s="84"/>
      <c r="M23" s="84"/>
      <c r="N23" s="84">
        <f>BJ23</f>
        <v>92</v>
      </c>
      <c r="O23" s="84"/>
      <c r="P23" s="84"/>
      <c r="Q23" s="84"/>
      <c r="R23" s="84">
        <f>BK23</f>
        <v>36</v>
      </c>
      <c r="S23" s="84"/>
      <c r="T23" s="84"/>
      <c r="U23" s="84"/>
      <c r="V23" s="84">
        <f>BL23</f>
        <v>56.000000000000007</v>
      </c>
      <c r="W23" s="84"/>
      <c r="X23" s="84"/>
      <c r="Y23" s="84"/>
      <c r="Z23" s="84">
        <f>BM23</f>
        <v>6</v>
      </c>
      <c r="AA23" s="84"/>
      <c r="AB23" s="84"/>
      <c r="AC23" s="84"/>
      <c r="AD23" s="84">
        <f>BN23</f>
        <v>2</v>
      </c>
      <c r="AE23" s="84"/>
      <c r="AF23" s="84"/>
      <c r="AG23" s="84"/>
      <c r="AH23" s="84">
        <f>BO23</f>
        <v>0</v>
      </c>
      <c r="AI23" s="84"/>
      <c r="AJ23" s="84"/>
      <c r="AK23" s="84"/>
      <c r="BG23" s="2">
        <v>2</v>
      </c>
      <c r="BH23" s="2" t="s">
        <v>16</v>
      </c>
      <c r="BI23" s="23">
        <v>93.807239424334938</v>
      </c>
      <c r="BJ23" s="23">
        <f>BK23+BL23</f>
        <v>92</v>
      </c>
      <c r="BK23" s="23">
        <v>36</v>
      </c>
      <c r="BL23" s="23">
        <v>56.000000000000007</v>
      </c>
      <c r="BM23" s="23">
        <v>6</v>
      </c>
      <c r="BN23" s="23">
        <v>2</v>
      </c>
      <c r="BO23" s="23">
        <v>0</v>
      </c>
    </row>
    <row r="24" spans="1:96">
      <c r="D24" s="85" t="s">
        <v>31</v>
      </c>
      <c r="E24" s="86"/>
      <c r="F24" s="86"/>
      <c r="G24" s="86"/>
      <c r="H24" s="86"/>
      <c r="I24" s="87"/>
      <c r="J24" s="88">
        <f>BI24</f>
        <v>94.344035721879649</v>
      </c>
      <c r="K24" s="88"/>
      <c r="L24" s="88"/>
      <c r="M24" s="88"/>
      <c r="N24" s="88">
        <f>BJ24</f>
        <v>96.666666666666657</v>
      </c>
      <c r="O24" s="88"/>
      <c r="P24" s="88"/>
      <c r="Q24" s="88"/>
      <c r="R24" s="88">
        <f>BK24</f>
        <v>60</v>
      </c>
      <c r="S24" s="88"/>
      <c r="T24" s="88"/>
      <c r="U24" s="88"/>
      <c r="V24" s="88">
        <f>BL24</f>
        <v>36.666666666666664</v>
      </c>
      <c r="W24" s="88"/>
      <c r="X24" s="88"/>
      <c r="Y24" s="88"/>
      <c r="Z24" s="88">
        <f>BM24</f>
        <v>3.3333333333333335</v>
      </c>
      <c r="AA24" s="88"/>
      <c r="AB24" s="88"/>
      <c r="AC24" s="88"/>
      <c r="AD24" s="88">
        <f>BN24</f>
        <v>0</v>
      </c>
      <c r="AE24" s="88"/>
      <c r="AF24" s="88"/>
      <c r="AG24" s="88"/>
      <c r="AH24" s="88">
        <f>BO24</f>
        <v>0</v>
      </c>
      <c r="AI24" s="88"/>
      <c r="AJ24" s="88"/>
      <c r="AK24" s="88"/>
      <c r="BH24" s="2" t="s">
        <v>18</v>
      </c>
      <c r="BI24" s="23">
        <v>94.344035721879649</v>
      </c>
      <c r="BJ24" s="23">
        <f>BK24+BL24</f>
        <v>96.666666666666657</v>
      </c>
      <c r="BK24" s="23">
        <v>60</v>
      </c>
      <c r="BL24" s="23">
        <v>36.666666666666664</v>
      </c>
      <c r="BM24" s="23">
        <v>3.3333333333333335</v>
      </c>
      <c r="BN24" s="23">
        <v>0</v>
      </c>
      <c r="BO24" s="23">
        <v>0</v>
      </c>
    </row>
    <row r="25" spans="1:96" ht="3.75" customHeight="1"/>
    <row r="26" spans="1:96" hidden="1"/>
    <row r="27" spans="1:96" hidden="1"/>
    <row r="28" spans="1:96" hidden="1"/>
    <row r="29" spans="1:96" hidden="1"/>
    <row r="30" spans="1:96" hidden="1"/>
    <row r="31" spans="1:96" ht="15" customHeight="1"/>
    <row r="32" spans="1:96" s="19" customFormat="1" ht="11.25" customHeight="1">
      <c r="A32" s="2"/>
      <c r="B32" s="92" t="s">
        <v>32</v>
      </c>
      <c r="C32" s="92"/>
      <c r="D32" s="15" t="s">
        <v>486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33</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2"/>
      <c r="E34" s="73"/>
      <c r="F34" s="73"/>
      <c r="G34" s="73"/>
      <c r="H34" s="73"/>
      <c r="I34" s="74"/>
      <c r="J34" s="78" t="s">
        <v>21</v>
      </c>
      <c r="K34" s="79"/>
      <c r="L34" s="79"/>
      <c r="M34" s="80"/>
      <c r="N34" s="78" t="s">
        <v>22</v>
      </c>
      <c r="O34" s="79"/>
      <c r="P34" s="79"/>
      <c r="Q34" s="80"/>
      <c r="R34" s="65">
        <v>1</v>
      </c>
      <c r="S34" s="66"/>
      <c r="T34" s="66"/>
      <c r="U34" s="67"/>
      <c r="V34" s="65">
        <v>2</v>
      </c>
      <c r="W34" s="66"/>
      <c r="X34" s="66"/>
      <c r="Y34" s="67"/>
      <c r="Z34" s="65">
        <v>3</v>
      </c>
      <c r="AA34" s="66"/>
      <c r="AB34" s="66"/>
      <c r="AC34" s="67"/>
      <c r="AD34" s="65">
        <v>4</v>
      </c>
      <c r="AE34" s="66"/>
      <c r="AF34" s="66"/>
      <c r="AG34" s="67"/>
      <c r="AH34" s="65"/>
      <c r="AI34" s="66"/>
      <c r="AJ34" s="66"/>
      <c r="AK34" s="67"/>
    </row>
    <row r="35" spans="2:67" ht="22.5" customHeight="1">
      <c r="D35" s="75"/>
      <c r="E35" s="76"/>
      <c r="F35" s="76"/>
      <c r="G35" s="76"/>
      <c r="H35" s="76"/>
      <c r="I35" s="77"/>
      <c r="J35" s="81"/>
      <c r="K35" s="82"/>
      <c r="L35" s="82"/>
      <c r="M35" s="83"/>
      <c r="N35" s="81"/>
      <c r="O35" s="82"/>
      <c r="P35" s="82"/>
      <c r="Q35" s="83"/>
      <c r="R35" s="68" t="s">
        <v>8</v>
      </c>
      <c r="S35" s="69"/>
      <c r="T35" s="69"/>
      <c r="U35" s="70"/>
      <c r="V35" s="68" t="s">
        <v>9</v>
      </c>
      <c r="W35" s="69"/>
      <c r="X35" s="69"/>
      <c r="Y35" s="70"/>
      <c r="Z35" s="68" t="s">
        <v>10</v>
      </c>
      <c r="AA35" s="69"/>
      <c r="AB35" s="69"/>
      <c r="AC35" s="70"/>
      <c r="AD35" s="68" t="s">
        <v>11</v>
      </c>
      <c r="AE35" s="69"/>
      <c r="AF35" s="69"/>
      <c r="AG35" s="70"/>
      <c r="AH35" s="68" t="s">
        <v>27</v>
      </c>
      <c r="AI35" s="69"/>
      <c r="AJ35" s="69"/>
      <c r="AK35" s="70"/>
      <c r="BI35" s="31" t="s">
        <v>28</v>
      </c>
      <c r="BJ35" s="31" t="s">
        <v>29</v>
      </c>
      <c r="BK35" s="31">
        <v>1</v>
      </c>
      <c r="BL35" s="31">
        <v>2</v>
      </c>
      <c r="BM35" s="31">
        <v>3</v>
      </c>
      <c r="BN35" s="31">
        <v>4</v>
      </c>
      <c r="BO35" s="31">
        <v>0</v>
      </c>
    </row>
    <row r="36" spans="2:67">
      <c r="D36" s="89" t="s">
        <v>30</v>
      </c>
      <c r="E36" s="90"/>
      <c r="F36" s="90"/>
      <c r="G36" s="90"/>
      <c r="H36" s="90"/>
      <c r="I36" s="91"/>
      <c r="J36" s="84">
        <f>BI36</f>
        <v>74.792847797644995</v>
      </c>
      <c r="K36" s="84"/>
      <c r="L36" s="84"/>
      <c r="M36" s="84"/>
      <c r="N36" s="84">
        <f>BJ36</f>
        <v>56</v>
      </c>
      <c r="O36" s="84"/>
      <c r="P36" s="84"/>
      <c r="Q36" s="84"/>
      <c r="R36" s="84">
        <f>BK36</f>
        <v>20</v>
      </c>
      <c r="S36" s="84"/>
      <c r="T36" s="84"/>
      <c r="U36" s="84"/>
      <c r="V36" s="84">
        <f>BL36</f>
        <v>36</v>
      </c>
      <c r="W36" s="84"/>
      <c r="X36" s="84"/>
      <c r="Y36" s="84"/>
      <c r="Z36" s="84">
        <f>BM36</f>
        <v>32</v>
      </c>
      <c r="AA36" s="84"/>
      <c r="AB36" s="84"/>
      <c r="AC36" s="84"/>
      <c r="AD36" s="84">
        <f>BN36</f>
        <v>12</v>
      </c>
      <c r="AE36" s="84"/>
      <c r="AF36" s="84"/>
      <c r="AG36" s="84"/>
      <c r="AH36" s="84">
        <f>BO36</f>
        <v>0</v>
      </c>
      <c r="AI36" s="84"/>
      <c r="AJ36" s="84"/>
      <c r="AK36" s="84"/>
      <c r="BG36" s="2">
        <v>3</v>
      </c>
      <c r="BH36" s="2" t="s">
        <v>16</v>
      </c>
      <c r="BI36" s="23">
        <v>74.792847797644995</v>
      </c>
      <c r="BJ36" s="23">
        <f>BK36+BL36</f>
        <v>56</v>
      </c>
      <c r="BK36" s="23">
        <v>20</v>
      </c>
      <c r="BL36" s="23">
        <v>36</v>
      </c>
      <c r="BM36" s="23">
        <v>32</v>
      </c>
      <c r="BN36" s="23">
        <v>12</v>
      </c>
      <c r="BO36" s="23">
        <v>0</v>
      </c>
    </row>
    <row r="37" spans="2:67">
      <c r="D37" s="85" t="s">
        <v>31</v>
      </c>
      <c r="E37" s="86"/>
      <c r="F37" s="86"/>
      <c r="G37" s="86"/>
      <c r="H37" s="86"/>
      <c r="I37" s="87"/>
      <c r="J37" s="88">
        <f>BI37</f>
        <v>75.994046353391454</v>
      </c>
      <c r="K37" s="88"/>
      <c r="L37" s="88"/>
      <c r="M37" s="88"/>
      <c r="N37" s="88">
        <f>BJ37</f>
        <v>88.333333333333343</v>
      </c>
      <c r="O37" s="88"/>
      <c r="P37" s="88"/>
      <c r="Q37" s="88"/>
      <c r="R37" s="88">
        <f>BK37</f>
        <v>43.333333333333336</v>
      </c>
      <c r="S37" s="88"/>
      <c r="T37" s="88"/>
      <c r="U37" s="88"/>
      <c r="V37" s="88">
        <f>BL37</f>
        <v>45</v>
      </c>
      <c r="W37" s="88"/>
      <c r="X37" s="88"/>
      <c r="Y37" s="88"/>
      <c r="Z37" s="88">
        <f>BM37</f>
        <v>10</v>
      </c>
      <c r="AA37" s="88"/>
      <c r="AB37" s="88"/>
      <c r="AC37" s="88"/>
      <c r="AD37" s="88">
        <f>BN37</f>
        <v>1.6666666666666667</v>
      </c>
      <c r="AE37" s="88"/>
      <c r="AF37" s="88"/>
      <c r="AG37" s="88"/>
      <c r="AH37" s="88">
        <f>BO37</f>
        <v>0</v>
      </c>
      <c r="AI37" s="88"/>
      <c r="AJ37" s="88"/>
      <c r="AK37" s="88"/>
      <c r="BH37" s="2" t="s">
        <v>18</v>
      </c>
      <c r="BI37" s="23">
        <v>75.994046353391454</v>
      </c>
      <c r="BJ37" s="23">
        <f>BK37+BL37</f>
        <v>88.333333333333343</v>
      </c>
      <c r="BK37" s="23">
        <v>43.333333333333336</v>
      </c>
      <c r="BL37" s="23">
        <v>45</v>
      </c>
      <c r="BM37" s="23">
        <v>10</v>
      </c>
      <c r="BN37" s="23">
        <v>1.6666666666666667</v>
      </c>
      <c r="BO37" s="23">
        <v>0</v>
      </c>
    </row>
    <row r="38" spans="2:67" ht="15" customHeight="1">
      <c r="B38" s="26"/>
      <c r="C38" s="26"/>
      <c r="D38" s="27" t="s">
        <v>34</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28</v>
      </c>
      <c r="BJ38" s="31" t="s">
        <v>29</v>
      </c>
      <c r="BK38" s="31">
        <v>1</v>
      </c>
      <c r="BL38" s="31">
        <v>2</v>
      </c>
      <c r="BM38" s="31">
        <v>3</v>
      </c>
      <c r="BN38" s="31">
        <v>4</v>
      </c>
      <c r="BO38" s="31">
        <v>0</v>
      </c>
    </row>
    <row r="39" spans="2:67">
      <c r="B39" s="29"/>
      <c r="C39" s="30"/>
      <c r="D39" s="89" t="s">
        <v>30</v>
      </c>
      <c r="E39" s="90"/>
      <c r="F39" s="90"/>
      <c r="G39" s="90"/>
      <c r="H39" s="90"/>
      <c r="I39" s="91"/>
      <c r="J39" s="84">
        <f>BI39</f>
        <v>69.31966855647623</v>
      </c>
      <c r="K39" s="84"/>
      <c r="L39" s="84"/>
      <c r="M39" s="84"/>
      <c r="N39" s="84">
        <f>BJ39</f>
        <v>58</v>
      </c>
      <c r="O39" s="84"/>
      <c r="P39" s="84"/>
      <c r="Q39" s="84"/>
      <c r="R39" s="84">
        <f>BK39</f>
        <v>26</v>
      </c>
      <c r="S39" s="84"/>
      <c r="T39" s="84"/>
      <c r="U39" s="84"/>
      <c r="V39" s="84">
        <f>BL39</f>
        <v>32</v>
      </c>
      <c r="W39" s="84"/>
      <c r="X39" s="84"/>
      <c r="Y39" s="84"/>
      <c r="Z39" s="84">
        <f>BM39</f>
        <v>26</v>
      </c>
      <c r="AA39" s="84"/>
      <c r="AB39" s="84"/>
      <c r="AC39" s="84"/>
      <c r="AD39" s="84">
        <f>BN39</f>
        <v>16</v>
      </c>
      <c r="AE39" s="84"/>
      <c r="AF39" s="84"/>
      <c r="AG39" s="84"/>
      <c r="AH39" s="84">
        <f>BO39</f>
        <v>0</v>
      </c>
      <c r="AI39" s="84"/>
      <c r="AJ39" s="84"/>
      <c r="AK39" s="84"/>
      <c r="BG39" s="2">
        <v>4</v>
      </c>
      <c r="BH39" s="2" t="s">
        <v>16</v>
      </c>
      <c r="BI39" s="23">
        <v>69.31966855647623</v>
      </c>
      <c r="BJ39" s="23">
        <f>BK39+BL39</f>
        <v>58</v>
      </c>
      <c r="BK39" s="23">
        <v>26</v>
      </c>
      <c r="BL39" s="23">
        <v>32</v>
      </c>
      <c r="BM39" s="23">
        <v>26</v>
      </c>
      <c r="BN39" s="23">
        <v>16</v>
      </c>
      <c r="BO39" s="23">
        <v>0</v>
      </c>
    </row>
    <row r="40" spans="2:67">
      <c r="D40" s="85" t="s">
        <v>31</v>
      </c>
      <c r="E40" s="86"/>
      <c r="F40" s="86"/>
      <c r="G40" s="86"/>
      <c r="H40" s="86"/>
      <c r="I40" s="87"/>
      <c r="J40" s="88">
        <f>BI40</f>
        <v>68.807144375930264</v>
      </c>
      <c r="K40" s="88"/>
      <c r="L40" s="88"/>
      <c r="M40" s="88"/>
      <c r="N40" s="88">
        <f>BJ40</f>
        <v>90</v>
      </c>
      <c r="O40" s="88"/>
      <c r="P40" s="88"/>
      <c r="Q40" s="88"/>
      <c r="R40" s="88">
        <f>BK40</f>
        <v>60</v>
      </c>
      <c r="S40" s="88"/>
      <c r="T40" s="88"/>
      <c r="U40" s="88"/>
      <c r="V40" s="88">
        <f>BL40</f>
        <v>30</v>
      </c>
      <c r="W40" s="88"/>
      <c r="X40" s="88"/>
      <c r="Y40" s="88"/>
      <c r="Z40" s="88">
        <f>BM40</f>
        <v>5</v>
      </c>
      <c r="AA40" s="88"/>
      <c r="AB40" s="88"/>
      <c r="AC40" s="88"/>
      <c r="AD40" s="88">
        <f>BN40</f>
        <v>5</v>
      </c>
      <c r="AE40" s="88"/>
      <c r="AF40" s="88"/>
      <c r="AG40" s="88"/>
      <c r="AH40" s="88">
        <f>BO40</f>
        <v>0</v>
      </c>
      <c r="AI40" s="88"/>
      <c r="AJ40" s="88"/>
      <c r="AK40" s="88"/>
      <c r="BH40" s="2" t="s">
        <v>18</v>
      </c>
      <c r="BI40" s="23">
        <v>68.807144375930264</v>
      </c>
      <c r="BJ40" s="23">
        <f>BK40+BL40</f>
        <v>90</v>
      </c>
      <c r="BK40" s="23">
        <v>60</v>
      </c>
      <c r="BL40" s="23">
        <v>30</v>
      </c>
      <c r="BM40" s="23">
        <v>5</v>
      </c>
      <c r="BN40" s="23">
        <v>5</v>
      </c>
      <c r="BO40" s="23">
        <v>0</v>
      </c>
    </row>
    <row r="41" spans="2:67" ht="15" customHeight="1">
      <c r="B41" s="26"/>
      <c r="C41" s="26"/>
      <c r="D41" s="27" t="s">
        <v>35</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36</v>
      </c>
      <c r="BJ41" s="31" t="s">
        <v>37</v>
      </c>
      <c r="BK41" s="31">
        <v>1</v>
      </c>
      <c r="BL41" s="31">
        <v>2</v>
      </c>
      <c r="BM41" s="31">
        <v>3</v>
      </c>
      <c r="BN41" s="31">
        <v>4</v>
      </c>
      <c r="BO41" s="31">
        <v>0</v>
      </c>
    </row>
    <row r="42" spans="2:67">
      <c r="B42" s="29"/>
      <c r="C42" s="30"/>
      <c r="D42" s="89" t="s">
        <v>38</v>
      </c>
      <c r="E42" s="90"/>
      <c r="F42" s="90"/>
      <c r="G42" s="90"/>
      <c r="H42" s="90"/>
      <c r="I42" s="91"/>
      <c r="J42" s="84">
        <f>BI42</f>
        <v>72.743131269079811</v>
      </c>
      <c r="K42" s="84"/>
      <c r="L42" s="84"/>
      <c r="M42" s="84"/>
      <c r="N42" s="84">
        <f>BJ42</f>
        <v>64</v>
      </c>
      <c r="O42" s="84"/>
      <c r="P42" s="84"/>
      <c r="Q42" s="84"/>
      <c r="R42" s="84">
        <f>BK42</f>
        <v>30</v>
      </c>
      <c r="S42" s="84"/>
      <c r="T42" s="84"/>
      <c r="U42" s="84"/>
      <c r="V42" s="84">
        <f>BL42</f>
        <v>34</v>
      </c>
      <c r="W42" s="84"/>
      <c r="X42" s="84"/>
      <c r="Y42" s="84"/>
      <c r="Z42" s="84">
        <f>BM42</f>
        <v>20</v>
      </c>
      <c r="AA42" s="84"/>
      <c r="AB42" s="84"/>
      <c r="AC42" s="84"/>
      <c r="AD42" s="84">
        <f>BN42</f>
        <v>16</v>
      </c>
      <c r="AE42" s="84"/>
      <c r="AF42" s="84"/>
      <c r="AG42" s="84"/>
      <c r="AH42" s="84">
        <f>BO42</f>
        <v>0</v>
      </c>
      <c r="AI42" s="84"/>
      <c r="AJ42" s="84"/>
      <c r="AK42" s="84"/>
      <c r="BG42" s="2">
        <v>5</v>
      </c>
      <c r="BH42" s="2" t="s">
        <v>16</v>
      </c>
      <c r="BI42" s="23">
        <v>72.743131269079811</v>
      </c>
      <c r="BJ42" s="23">
        <f>BK42+BL42</f>
        <v>64</v>
      </c>
      <c r="BK42" s="23">
        <v>30</v>
      </c>
      <c r="BL42" s="23">
        <v>34</v>
      </c>
      <c r="BM42" s="23">
        <v>20</v>
      </c>
      <c r="BN42" s="23">
        <v>16</v>
      </c>
      <c r="BO42" s="23">
        <v>0</v>
      </c>
    </row>
    <row r="43" spans="2:67">
      <c r="D43" s="85" t="s">
        <v>31</v>
      </c>
      <c r="E43" s="86"/>
      <c r="F43" s="86"/>
      <c r="G43" s="86"/>
      <c r="H43" s="86"/>
      <c r="I43" s="87"/>
      <c r="J43" s="88">
        <f>BI43</f>
        <v>73.463746544758664</v>
      </c>
      <c r="K43" s="88"/>
      <c r="L43" s="88"/>
      <c r="M43" s="88"/>
      <c r="N43" s="88">
        <f>BJ43</f>
        <v>81.666666666666671</v>
      </c>
      <c r="O43" s="88"/>
      <c r="P43" s="88"/>
      <c r="Q43" s="88"/>
      <c r="R43" s="88">
        <f>BK43</f>
        <v>43.333333333333336</v>
      </c>
      <c r="S43" s="88"/>
      <c r="T43" s="88"/>
      <c r="U43" s="88"/>
      <c r="V43" s="88">
        <f>BL43</f>
        <v>38.333333333333336</v>
      </c>
      <c r="W43" s="88"/>
      <c r="X43" s="88"/>
      <c r="Y43" s="88"/>
      <c r="Z43" s="88">
        <f>BM43</f>
        <v>13.333333333333334</v>
      </c>
      <c r="AA43" s="88"/>
      <c r="AB43" s="88"/>
      <c r="AC43" s="88"/>
      <c r="AD43" s="88">
        <f>BN43</f>
        <v>5</v>
      </c>
      <c r="AE43" s="88"/>
      <c r="AF43" s="88"/>
      <c r="AG43" s="88"/>
      <c r="AH43" s="88">
        <f>BO43</f>
        <v>0</v>
      </c>
      <c r="AI43" s="88"/>
      <c r="AJ43" s="88"/>
      <c r="AK43" s="88"/>
      <c r="BH43" s="2" t="s">
        <v>18</v>
      </c>
      <c r="BI43" s="23">
        <v>73.463746544758664</v>
      </c>
      <c r="BJ43" s="23">
        <f>BK43+BL43</f>
        <v>81.666666666666671</v>
      </c>
      <c r="BK43" s="23">
        <v>43.333333333333336</v>
      </c>
      <c r="BL43" s="23">
        <v>38.333333333333336</v>
      </c>
      <c r="BM43" s="23">
        <v>13.333333333333334</v>
      </c>
      <c r="BN43" s="23">
        <v>5</v>
      </c>
      <c r="BO43" s="23">
        <v>0</v>
      </c>
    </row>
    <row r="44" spans="2:67" ht="15" customHeight="1">
      <c r="B44" s="26"/>
      <c r="C44" s="26"/>
      <c r="D44" s="27" t="s">
        <v>39</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40</v>
      </c>
      <c r="BJ44" s="31" t="s">
        <v>41</v>
      </c>
      <c r="BK44" s="31">
        <v>1</v>
      </c>
      <c r="BL44" s="31">
        <v>2</v>
      </c>
      <c r="BM44" s="31">
        <v>3</v>
      </c>
      <c r="BN44" s="31">
        <v>4</v>
      </c>
      <c r="BO44" s="31">
        <v>0</v>
      </c>
    </row>
    <row r="45" spans="2:67">
      <c r="B45" s="29"/>
      <c r="C45" s="30"/>
      <c r="D45" s="89" t="s">
        <v>42</v>
      </c>
      <c r="E45" s="90"/>
      <c r="F45" s="90"/>
      <c r="G45" s="90"/>
      <c r="H45" s="90"/>
      <c r="I45" s="91"/>
      <c r="J45" s="84">
        <f>BI45</f>
        <v>85.630178805058875</v>
      </c>
      <c r="K45" s="84"/>
      <c r="L45" s="84"/>
      <c r="M45" s="84"/>
      <c r="N45" s="84">
        <f>BJ45</f>
        <v>80</v>
      </c>
      <c r="O45" s="84"/>
      <c r="P45" s="84"/>
      <c r="Q45" s="84"/>
      <c r="R45" s="84">
        <f>BK45</f>
        <v>40</v>
      </c>
      <c r="S45" s="84"/>
      <c r="T45" s="84"/>
      <c r="U45" s="84"/>
      <c r="V45" s="84">
        <f>BL45</f>
        <v>40</v>
      </c>
      <c r="W45" s="84"/>
      <c r="X45" s="84"/>
      <c r="Y45" s="84"/>
      <c r="Z45" s="84">
        <f>BM45</f>
        <v>16</v>
      </c>
      <c r="AA45" s="84"/>
      <c r="AB45" s="84"/>
      <c r="AC45" s="84"/>
      <c r="AD45" s="84">
        <f>BN45</f>
        <v>4</v>
      </c>
      <c r="AE45" s="84"/>
      <c r="AF45" s="84"/>
      <c r="AG45" s="84"/>
      <c r="AH45" s="84">
        <f>BO45</f>
        <v>0</v>
      </c>
      <c r="AI45" s="84"/>
      <c r="AJ45" s="84"/>
      <c r="AK45" s="84"/>
      <c r="BG45" s="2">
        <v>6</v>
      </c>
      <c r="BH45" s="2" t="s">
        <v>16</v>
      </c>
      <c r="BI45" s="23">
        <v>85.630178805058875</v>
      </c>
      <c r="BJ45" s="23">
        <f>BK45+BL45</f>
        <v>80</v>
      </c>
      <c r="BK45" s="23">
        <v>40</v>
      </c>
      <c r="BL45" s="23">
        <v>40</v>
      </c>
      <c r="BM45" s="23">
        <v>16</v>
      </c>
      <c r="BN45" s="23">
        <v>4</v>
      </c>
      <c r="BO45" s="23">
        <v>0</v>
      </c>
    </row>
    <row r="46" spans="2:67">
      <c r="D46" s="85" t="s">
        <v>43</v>
      </c>
      <c r="E46" s="86"/>
      <c r="F46" s="86"/>
      <c r="G46" s="86"/>
      <c r="H46" s="86"/>
      <c r="I46" s="87"/>
      <c r="J46" s="88">
        <f>BI46</f>
        <v>84.967042313416968</v>
      </c>
      <c r="K46" s="88"/>
      <c r="L46" s="88"/>
      <c r="M46" s="88"/>
      <c r="N46" s="88">
        <f>BJ46</f>
        <v>91.666666666666657</v>
      </c>
      <c r="O46" s="88"/>
      <c r="P46" s="88"/>
      <c r="Q46" s="88"/>
      <c r="R46" s="88">
        <f>BK46</f>
        <v>60</v>
      </c>
      <c r="S46" s="88"/>
      <c r="T46" s="88"/>
      <c r="U46" s="88"/>
      <c r="V46" s="88">
        <f>BL46</f>
        <v>31.666666666666664</v>
      </c>
      <c r="W46" s="88"/>
      <c r="X46" s="88"/>
      <c r="Y46" s="88"/>
      <c r="Z46" s="88">
        <f>BM46</f>
        <v>5</v>
      </c>
      <c r="AA46" s="88"/>
      <c r="AB46" s="88"/>
      <c r="AC46" s="88"/>
      <c r="AD46" s="88">
        <f>BN46</f>
        <v>3.3333333333333335</v>
      </c>
      <c r="AE46" s="88"/>
      <c r="AF46" s="88"/>
      <c r="AG46" s="88"/>
      <c r="AH46" s="88">
        <f>BO46</f>
        <v>0</v>
      </c>
      <c r="AI46" s="88"/>
      <c r="AJ46" s="88"/>
      <c r="AK46" s="88"/>
      <c r="BH46" s="2" t="s">
        <v>18</v>
      </c>
      <c r="BI46" s="23">
        <v>84.967042313416968</v>
      </c>
      <c r="BJ46" s="23">
        <f>BK46+BL46</f>
        <v>91.666666666666657</v>
      </c>
      <c r="BK46" s="23">
        <v>60</v>
      </c>
      <c r="BL46" s="23">
        <v>31.666666666666664</v>
      </c>
      <c r="BM46" s="23">
        <v>5</v>
      </c>
      <c r="BN46" s="23">
        <v>3.3333333333333335</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45</v>
      </c>
      <c r="BJ47" s="31" t="s">
        <v>46</v>
      </c>
      <c r="BK47" s="31">
        <v>1</v>
      </c>
      <c r="BL47" s="31">
        <v>2</v>
      </c>
      <c r="BM47" s="31">
        <v>3</v>
      </c>
      <c r="BN47" s="31">
        <v>4</v>
      </c>
      <c r="BO47" s="31">
        <v>0</v>
      </c>
    </row>
    <row r="48" spans="2:67">
      <c r="B48" s="29"/>
      <c r="C48" s="30"/>
      <c r="D48" s="89" t="s">
        <v>47</v>
      </c>
      <c r="E48" s="90"/>
      <c r="F48" s="90"/>
      <c r="G48" s="90"/>
      <c r="H48" s="90"/>
      <c r="I48" s="91"/>
      <c r="J48" s="84">
        <f>BI48</f>
        <v>82.468382032272132</v>
      </c>
      <c r="K48" s="84"/>
      <c r="L48" s="84"/>
      <c r="M48" s="84"/>
      <c r="N48" s="84">
        <f>BJ48</f>
        <v>82</v>
      </c>
      <c r="O48" s="84"/>
      <c r="P48" s="84"/>
      <c r="Q48" s="84"/>
      <c r="R48" s="84">
        <f>BK48</f>
        <v>48</v>
      </c>
      <c r="S48" s="84"/>
      <c r="T48" s="84"/>
      <c r="U48" s="84"/>
      <c r="V48" s="84">
        <f>BL48</f>
        <v>34</v>
      </c>
      <c r="W48" s="84"/>
      <c r="X48" s="84"/>
      <c r="Y48" s="84"/>
      <c r="Z48" s="84">
        <f>BM48</f>
        <v>14.000000000000002</v>
      </c>
      <c r="AA48" s="84"/>
      <c r="AB48" s="84"/>
      <c r="AC48" s="84"/>
      <c r="AD48" s="84">
        <f>BN48</f>
        <v>4</v>
      </c>
      <c r="AE48" s="84"/>
      <c r="AF48" s="84"/>
      <c r="AG48" s="84"/>
      <c r="AH48" s="84">
        <f>BO48</f>
        <v>0</v>
      </c>
      <c r="AI48" s="84"/>
      <c r="AJ48" s="84"/>
      <c r="AK48" s="84"/>
      <c r="BG48" s="2">
        <v>7</v>
      </c>
      <c r="BH48" s="2" t="s">
        <v>16</v>
      </c>
      <c r="BI48" s="23">
        <v>82.468382032272132</v>
      </c>
      <c r="BJ48" s="23">
        <f>BK48+BL48</f>
        <v>82</v>
      </c>
      <c r="BK48" s="23">
        <v>48</v>
      </c>
      <c r="BL48" s="23">
        <v>34</v>
      </c>
      <c r="BM48" s="23">
        <v>14.000000000000002</v>
      </c>
      <c r="BN48" s="23">
        <v>4</v>
      </c>
      <c r="BO48" s="23">
        <v>0</v>
      </c>
    </row>
    <row r="49" spans="2:67">
      <c r="D49" s="85" t="s">
        <v>43</v>
      </c>
      <c r="E49" s="86"/>
      <c r="F49" s="86"/>
      <c r="G49" s="86"/>
      <c r="H49" s="86"/>
      <c r="I49" s="87"/>
      <c r="J49" s="88">
        <f>BI49</f>
        <v>80.331703168190515</v>
      </c>
      <c r="K49" s="88"/>
      <c r="L49" s="88"/>
      <c r="M49" s="88"/>
      <c r="N49" s="88">
        <f>BJ49</f>
        <v>88.333333333333329</v>
      </c>
      <c r="O49" s="88"/>
      <c r="P49" s="88"/>
      <c r="Q49" s="88"/>
      <c r="R49" s="88">
        <f>BK49</f>
        <v>66.666666666666657</v>
      </c>
      <c r="S49" s="88"/>
      <c r="T49" s="88"/>
      <c r="U49" s="88"/>
      <c r="V49" s="88">
        <f>BL49</f>
        <v>21.666666666666668</v>
      </c>
      <c r="W49" s="88"/>
      <c r="X49" s="88"/>
      <c r="Y49" s="88"/>
      <c r="Z49" s="88">
        <f>BM49</f>
        <v>10</v>
      </c>
      <c r="AA49" s="88"/>
      <c r="AB49" s="88"/>
      <c r="AC49" s="88"/>
      <c r="AD49" s="88">
        <f>BN49</f>
        <v>1.6666666666666667</v>
      </c>
      <c r="AE49" s="88"/>
      <c r="AF49" s="88"/>
      <c r="AG49" s="88"/>
      <c r="AH49" s="88">
        <f>BO49</f>
        <v>0</v>
      </c>
      <c r="AI49" s="88"/>
      <c r="AJ49" s="88"/>
      <c r="AK49" s="88"/>
      <c r="BH49" s="2" t="s">
        <v>18</v>
      </c>
      <c r="BI49" s="23">
        <v>80.331703168190515</v>
      </c>
      <c r="BJ49" s="23">
        <f>BK49+BL49</f>
        <v>88.333333333333329</v>
      </c>
      <c r="BK49" s="23">
        <v>66.666666666666657</v>
      </c>
      <c r="BL49" s="23">
        <v>21.666666666666668</v>
      </c>
      <c r="BM49" s="23">
        <v>10</v>
      </c>
      <c r="BN49" s="23">
        <v>1.6666666666666667</v>
      </c>
      <c r="BO49" s="23">
        <v>0</v>
      </c>
    </row>
    <row r="50" spans="2:67" ht="15" customHeight="1">
      <c r="B50" s="26"/>
      <c r="C50" s="26"/>
      <c r="D50" s="27" t="s">
        <v>48</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45</v>
      </c>
      <c r="BJ50" s="31" t="s">
        <v>46</v>
      </c>
      <c r="BK50" s="31">
        <v>1</v>
      </c>
      <c r="BL50" s="31">
        <v>2</v>
      </c>
      <c r="BM50" s="31">
        <v>3</v>
      </c>
      <c r="BN50" s="31">
        <v>4</v>
      </c>
      <c r="BO50" s="31">
        <v>0</v>
      </c>
    </row>
    <row r="51" spans="2:67">
      <c r="B51" s="29"/>
      <c r="C51" s="30"/>
      <c r="D51" s="89" t="s">
        <v>47</v>
      </c>
      <c r="E51" s="90"/>
      <c r="F51" s="90"/>
      <c r="G51" s="90"/>
      <c r="H51" s="90"/>
      <c r="I51" s="91"/>
      <c r="J51" s="84">
        <f>BI51</f>
        <v>88.92280854775403</v>
      </c>
      <c r="K51" s="84"/>
      <c r="L51" s="84"/>
      <c r="M51" s="84"/>
      <c r="N51" s="84">
        <f>BJ51</f>
        <v>86</v>
      </c>
      <c r="O51" s="84"/>
      <c r="P51" s="84"/>
      <c r="Q51" s="84"/>
      <c r="R51" s="84">
        <f>BK51</f>
        <v>64</v>
      </c>
      <c r="S51" s="84"/>
      <c r="T51" s="84"/>
      <c r="U51" s="84"/>
      <c r="V51" s="84">
        <f>BL51</f>
        <v>22</v>
      </c>
      <c r="W51" s="84"/>
      <c r="X51" s="84"/>
      <c r="Y51" s="84"/>
      <c r="Z51" s="84">
        <f>BM51</f>
        <v>10</v>
      </c>
      <c r="AA51" s="84"/>
      <c r="AB51" s="84"/>
      <c r="AC51" s="84"/>
      <c r="AD51" s="84">
        <f>BN51</f>
        <v>4</v>
      </c>
      <c r="AE51" s="84"/>
      <c r="AF51" s="84"/>
      <c r="AG51" s="84"/>
      <c r="AH51" s="84">
        <f>BO51</f>
        <v>0</v>
      </c>
      <c r="AI51" s="84"/>
      <c r="AJ51" s="84"/>
      <c r="AK51" s="84"/>
      <c r="BG51" s="2">
        <v>8</v>
      </c>
      <c r="BH51" s="2" t="s">
        <v>16</v>
      </c>
      <c r="BI51" s="23">
        <v>88.92280854775403</v>
      </c>
      <c r="BJ51" s="23">
        <f>BK51+BL51</f>
        <v>86</v>
      </c>
      <c r="BK51" s="23">
        <v>64</v>
      </c>
      <c r="BL51" s="23">
        <v>22</v>
      </c>
      <c r="BM51" s="23">
        <v>10</v>
      </c>
      <c r="BN51" s="23">
        <v>4</v>
      </c>
      <c r="BO51" s="23">
        <v>0</v>
      </c>
    </row>
    <row r="52" spans="2:67">
      <c r="D52" s="85" t="s">
        <v>49</v>
      </c>
      <c r="E52" s="86"/>
      <c r="F52" s="86"/>
      <c r="G52" s="86"/>
      <c r="H52" s="86"/>
      <c r="I52" s="87"/>
      <c r="J52" s="88">
        <f>BI52</f>
        <v>89.240910057410161</v>
      </c>
      <c r="K52" s="88"/>
      <c r="L52" s="88"/>
      <c r="M52" s="88"/>
      <c r="N52" s="88">
        <f>BJ52</f>
        <v>88.333333333333329</v>
      </c>
      <c r="O52" s="88"/>
      <c r="P52" s="88"/>
      <c r="Q52" s="88"/>
      <c r="R52" s="88">
        <f>BK52</f>
        <v>73.333333333333329</v>
      </c>
      <c r="S52" s="88"/>
      <c r="T52" s="88"/>
      <c r="U52" s="88"/>
      <c r="V52" s="88">
        <f>BL52</f>
        <v>15</v>
      </c>
      <c r="W52" s="88"/>
      <c r="X52" s="88"/>
      <c r="Y52" s="88"/>
      <c r="Z52" s="88">
        <f>BM52</f>
        <v>8.3333333333333321</v>
      </c>
      <c r="AA52" s="88"/>
      <c r="AB52" s="88"/>
      <c r="AC52" s="88"/>
      <c r="AD52" s="88">
        <f>BN52</f>
        <v>3.3333333333333335</v>
      </c>
      <c r="AE52" s="88"/>
      <c r="AF52" s="88"/>
      <c r="AG52" s="88"/>
      <c r="AH52" s="88">
        <f>BO52</f>
        <v>0</v>
      </c>
      <c r="AI52" s="88"/>
      <c r="AJ52" s="88"/>
      <c r="AK52" s="88"/>
      <c r="BH52" s="2" t="s">
        <v>18</v>
      </c>
      <c r="BI52" s="23">
        <v>89.240910057410161</v>
      </c>
      <c r="BJ52" s="23">
        <f>BK52+BL52</f>
        <v>88.333333333333329</v>
      </c>
      <c r="BK52" s="23">
        <v>73.333333333333329</v>
      </c>
      <c r="BL52" s="23">
        <v>15</v>
      </c>
      <c r="BM52" s="23">
        <v>8.3333333333333321</v>
      </c>
      <c r="BN52" s="23">
        <v>3.3333333333333335</v>
      </c>
      <c r="BO52" s="23">
        <v>0</v>
      </c>
    </row>
    <row r="53" spans="2:67" ht="15" customHeight="1">
      <c r="B53" s="26"/>
      <c r="C53" s="26"/>
      <c r="D53" s="27" t="s">
        <v>50</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45</v>
      </c>
      <c r="BJ53" s="31" t="s">
        <v>46</v>
      </c>
      <c r="BK53" s="31">
        <v>1</v>
      </c>
      <c r="BL53" s="31">
        <v>2</v>
      </c>
      <c r="BM53" s="31">
        <v>3</v>
      </c>
      <c r="BN53" s="31">
        <v>4</v>
      </c>
      <c r="BO53" s="31">
        <v>0</v>
      </c>
    </row>
    <row r="54" spans="2:67">
      <c r="B54" s="29"/>
      <c r="C54" s="30"/>
      <c r="D54" s="89" t="s">
        <v>47</v>
      </c>
      <c r="E54" s="90"/>
      <c r="F54" s="90"/>
      <c r="G54" s="90"/>
      <c r="H54" s="90"/>
      <c r="I54" s="91"/>
      <c r="J54" s="84">
        <f>BI54</f>
        <v>89.925861317051897</v>
      </c>
      <c r="K54" s="84"/>
      <c r="L54" s="84"/>
      <c r="M54" s="84"/>
      <c r="N54" s="84">
        <f>BJ54</f>
        <v>86</v>
      </c>
      <c r="O54" s="84"/>
      <c r="P54" s="84"/>
      <c r="Q54" s="84"/>
      <c r="R54" s="84">
        <f>BK54</f>
        <v>70</v>
      </c>
      <c r="S54" s="84"/>
      <c r="T54" s="84"/>
      <c r="U54" s="84"/>
      <c r="V54" s="84">
        <f>BL54</f>
        <v>16</v>
      </c>
      <c r="W54" s="84"/>
      <c r="X54" s="84"/>
      <c r="Y54" s="84"/>
      <c r="Z54" s="84">
        <f>BM54</f>
        <v>8</v>
      </c>
      <c r="AA54" s="84"/>
      <c r="AB54" s="84"/>
      <c r="AC54" s="84"/>
      <c r="AD54" s="84">
        <f>BN54</f>
        <v>6</v>
      </c>
      <c r="AE54" s="84"/>
      <c r="AF54" s="84"/>
      <c r="AG54" s="84"/>
      <c r="AH54" s="84">
        <f>BO54</f>
        <v>0</v>
      </c>
      <c r="AI54" s="84"/>
      <c r="AJ54" s="84"/>
      <c r="AK54" s="84"/>
      <c r="BG54" s="2">
        <v>9</v>
      </c>
      <c r="BH54" s="2" t="s">
        <v>16</v>
      </c>
      <c r="BI54" s="23">
        <v>89.925861317051897</v>
      </c>
      <c r="BJ54" s="23">
        <f>BK54+BL54</f>
        <v>86</v>
      </c>
      <c r="BK54" s="23">
        <v>70</v>
      </c>
      <c r="BL54" s="23">
        <v>16</v>
      </c>
      <c r="BM54" s="23">
        <v>8</v>
      </c>
      <c r="BN54" s="23">
        <v>6</v>
      </c>
      <c r="BO54" s="23">
        <v>0</v>
      </c>
    </row>
    <row r="55" spans="2:67">
      <c r="D55" s="85" t="s">
        <v>51</v>
      </c>
      <c r="E55" s="86"/>
      <c r="F55" s="86"/>
      <c r="G55" s="86"/>
      <c r="H55" s="86"/>
      <c r="I55" s="87"/>
      <c r="J55" s="88">
        <f>BI55</f>
        <v>89.262173081012122</v>
      </c>
      <c r="K55" s="88"/>
      <c r="L55" s="88"/>
      <c r="M55" s="88"/>
      <c r="N55" s="88">
        <f>BJ55</f>
        <v>93.333333333333329</v>
      </c>
      <c r="O55" s="88"/>
      <c r="P55" s="88"/>
      <c r="Q55" s="88"/>
      <c r="R55" s="88">
        <f>BK55</f>
        <v>70</v>
      </c>
      <c r="S55" s="88"/>
      <c r="T55" s="88"/>
      <c r="U55" s="88"/>
      <c r="V55" s="88">
        <f>BL55</f>
        <v>23.333333333333332</v>
      </c>
      <c r="W55" s="88"/>
      <c r="X55" s="88"/>
      <c r="Y55" s="88"/>
      <c r="Z55" s="88">
        <f>BM55</f>
        <v>6.666666666666667</v>
      </c>
      <c r="AA55" s="88"/>
      <c r="AB55" s="88"/>
      <c r="AC55" s="88"/>
      <c r="AD55" s="88">
        <f>BN55</f>
        <v>0</v>
      </c>
      <c r="AE55" s="88"/>
      <c r="AF55" s="88"/>
      <c r="AG55" s="88"/>
      <c r="AH55" s="88">
        <f>BO55</f>
        <v>0</v>
      </c>
      <c r="AI55" s="88"/>
      <c r="AJ55" s="88"/>
      <c r="AK55" s="88"/>
      <c r="BH55" s="2" t="s">
        <v>18</v>
      </c>
      <c r="BI55" s="23">
        <v>89.262173081012122</v>
      </c>
      <c r="BJ55" s="23">
        <f>BK55+BL55</f>
        <v>93.333333333333329</v>
      </c>
      <c r="BK55" s="23">
        <v>70</v>
      </c>
      <c r="BL55" s="23">
        <v>23.333333333333332</v>
      </c>
      <c r="BM55" s="23">
        <v>6.666666666666667</v>
      </c>
      <c r="BN55" s="23">
        <v>0</v>
      </c>
      <c r="BO55" s="23">
        <v>0</v>
      </c>
    </row>
    <row r="56" spans="2:67" ht="15" customHeight="1">
      <c r="B56" s="26"/>
      <c r="C56" s="26"/>
      <c r="D56" s="27" t="s">
        <v>52</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53</v>
      </c>
      <c r="BJ56" s="31" t="s">
        <v>54</v>
      </c>
      <c r="BK56" s="31">
        <v>1</v>
      </c>
      <c r="BL56" s="31">
        <v>2</v>
      </c>
      <c r="BM56" s="31">
        <v>3</v>
      </c>
      <c r="BN56" s="31">
        <v>4</v>
      </c>
      <c r="BO56" s="31">
        <v>0</v>
      </c>
    </row>
    <row r="57" spans="2:67">
      <c r="B57" s="29"/>
      <c r="C57" s="30"/>
      <c r="D57" s="89" t="s">
        <v>55</v>
      </c>
      <c r="E57" s="90"/>
      <c r="F57" s="90"/>
      <c r="G57" s="90"/>
      <c r="H57" s="90"/>
      <c r="I57" s="91"/>
      <c r="J57" s="84">
        <f>BI57</f>
        <v>91.190580026166586</v>
      </c>
      <c r="K57" s="84"/>
      <c r="L57" s="84"/>
      <c r="M57" s="84"/>
      <c r="N57" s="84">
        <f>BJ57</f>
        <v>70</v>
      </c>
      <c r="O57" s="84"/>
      <c r="P57" s="84"/>
      <c r="Q57" s="84"/>
      <c r="R57" s="84">
        <f>BK57</f>
        <v>40</v>
      </c>
      <c r="S57" s="84"/>
      <c r="T57" s="84"/>
      <c r="U57" s="84"/>
      <c r="V57" s="84">
        <f>BL57</f>
        <v>30</v>
      </c>
      <c r="W57" s="84"/>
      <c r="X57" s="84"/>
      <c r="Y57" s="84"/>
      <c r="Z57" s="84">
        <f>BM57</f>
        <v>18</v>
      </c>
      <c r="AA57" s="84"/>
      <c r="AB57" s="84"/>
      <c r="AC57" s="84"/>
      <c r="AD57" s="84">
        <f>BN57</f>
        <v>12</v>
      </c>
      <c r="AE57" s="84"/>
      <c r="AF57" s="84"/>
      <c r="AG57" s="84"/>
      <c r="AH57" s="84">
        <f>BO57</f>
        <v>0</v>
      </c>
      <c r="AI57" s="84"/>
      <c r="AJ57" s="84"/>
      <c r="AK57" s="84"/>
      <c r="BG57" s="2">
        <v>10</v>
      </c>
      <c r="BH57" s="2" t="s">
        <v>16</v>
      </c>
      <c r="BI57" s="23">
        <v>91.190580026166586</v>
      </c>
      <c r="BJ57" s="23">
        <f>BK57+BL57</f>
        <v>70</v>
      </c>
      <c r="BK57" s="23">
        <v>40</v>
      </c>
      <c r="BL57" s="23">
        <v>30</v>
      </c>
      <c r="BM57" s="23">
        <v>18</v>
      </c>
      <c r="BN57" s="23">
        <v>12</v>
      </c>
      <c r="BO57" s="23">
        <v>0</v>
      </c>
    </row>
    <row r="58" spans="2:67">
      <c r="D58" s="85" t="s">
        <v>56</v>
      </c>
      <c r="E58" s="86"/>
      <c r="F58" s="86"/>
      <c r="G58" s="86"/>
      <c r="H58" s="86"/>
      <c r="I58" s="87"/>
      <c r="J58" s="88">
        <f>BI58</f>
        <v>90.941951945566657</v>
      </c>
      <c r="K58" s="88"/>
      <c r="L58" s="88"/>
      <c r="M58" s="88"/>
      <c r="N58" s="88">
        <f>BJ58</f>
        <v>88.333333333333329</v>
      </c>
      <c r="O58" s="88"/>
      <c r="P58" s="88"/>
      <c r="Q58" s="88"/>
      <c r="R58" s="88">
        <f>BK58</f>
        <v>63.333333333333329</v>
      </c>
      <c r="S58" s="88"/>
      <c r="T58" s="88"/>
      <c r="U58" s="88"/>
      <c r="V58" s="88">
        <f>BL58</f>
        <v>25</v>
      </c>
      <c r="W58" s="88"/>
      <c r="X58" s="88"/>
      <c r="Y58" s="88"/>
      <c r="Z58" s="88">
        <f>BM58</f>
        <v>8.3333333333333321</v>
      </c>
      <c r="AA58" s="88"/>
      <c r="AB58" s="88"/>
      <c r="AC58" s="88"/>
      <c r="AD58" s="88">
        <f>BN58</f>
        <v>3.3333333333333335</v>
      </c>
      <c r="AE58" s="88"/>
      <c r="AF58" s="88"/>
      <c r="AG58" s="88"/>
      <c r="AH58" s="88">
        <f>BO58</f>
        <v>0</v>
      </c>
      <c r="AI58" s="88"/>
      <c r="AJ58" s="88"/>
      <c r="AK58" s="88"/>
      <c r="BH58" s="2" t="s">
        <v>18</v>
      </c>
      <c r="BI58" s="23">
        <v>90.941951945566657</v>
      </c>
      <c r="BJ58" s="23">
        <f>BK58+BL58</f>
        <v>88.333333333333329</v>
      </c>
      <c r="BK58" s="23">
        <v>63.333333333333329</v>
      </c>
      <c r="BL58" s="23">
        <v>25</v>
      </c>
      <c r="BM58" s="23">
        <v>8.3333333333333321</v>
      </c>
      <c r="BN58" s="23">
        <v>3.3333333333333335</v>
      </c>
      <c r="BO58" s="23">
        <v>0</v>
      </c>
    </row>
    <row r="59" spans="2:67" ht="15" customHeight="1">
      <c r="B59" s="26"/>
      <c r="C59" s="26"/>
      <c r="D59" s="27" t="s">
        <v>57</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58</v>
      </c>
      <c r="BJ59" s="31" t="s">
        <v>59</v>
      </c>
      <c r="BK59" s="31">
        <v>1</v>
      </c>
      <c r="BL59" s="31">
        <v>2</v>
      </c>
      <c r="BM59" s="31">
        <v>3</v>
      </c>
      <c r="BN59" s="31">
        <v>4</v>
      </c>
      <c r="BO59" s="31">
        <v>0</v>
      </c>
    </row>
    <row r="60" spans="2:67">
      <c r="B60" s="29"/>
      <c r="C60" s="30"/>
      <c r="D60" s="89" t="s">
        <v>60</v>
      </c>
      <c r="E60" s="90"/>
      <c r="F60" s="90"/>
      <c r="G60" s="90"/>
      <c r="H60" s="90"/>
      <c r="I60" s="91"/>
      <c r="J60" s="84">
        <f>BI60</f>
        <v>79.93894461404274</v>
      </c>
      <c r="K60" s="84"/>
      <c r="L60" s="84"/>
      <c r="M60" s="84"/>
      <c r="N60" s="84">
        <f>BJ60</f>
        <v>58</v>
      </c>
      <c r="O60" s="84"/>
      <c r="P60" s="84"/>
      <c r="Q60" s="84"/>
      <c r="R60" s="84">
        <f>BK60</f>
        <v>22</v>
      </c>
      <c r="S60" s="84"/>
      <c r="T60" s="84"/>
      <c r="U60" s="84"/>
      <c r="V60" s="84">
        <f>BL60</f>
        <v>36</v>
      </c>
      <c r="W60" s="84"/>
      <c r="X60" s="84"/>
      <c r="Y60" s="84"/>
      <c r="Z60" s="84">
        <f>BM60</f>
        <v>30</v>
      </c>
      <c r="AA60" s="84"/>
      <c r="AB60" s="84"/>
      <c r="AC60" s="84"/>
      <c r="AD60" s="84">
        <f>BN60</f>
        <v>12</v>
      </c>
      <c r="AE60" s="84"/>
      <c r="AF60" s="84"/>
      <c r="AG60" s="84"/>
      <c r="AH60" s="84">
        <f>BO60</f>
        <v>0</v>
      </c>
      <c r="AI60" s="84"/>
      <c r="AJ60" s="84"/>
      <c r="AK60" s="84"/>
      <c r="BG60" s="2">
        <v>11</v>
      </c>
      <c r="BH60" s="2" t="s">
        <v>16</v>
      </c>
      <c r="BI60" s="23">
        <v>79.93894461404274</v>
      </c>
      <c r="BJ60" s="23">
        <f>BK60+BL60</f>
        <v>58</v>
      </c>
      <c r="BK60" s="23">
        <v>22</v>
      </c>
      <c r="BL60" s="23">
        <v>36</v>
      </c>
      <c r="BM60" s="23">
        <v>30</v>
      </c>
      <c r="BN60" s="23">
        <v>12</v>
      </c>
      <c r="BO60" s="23">
        <v>0</v>
      </c>
    </row>
    <row r="61" spans="2:67">
      <c r="D61" s="85" t="s">
        <v>56</v>
      </c>
      <c r="E61" s="86"/>
      <c r="F61" s="86"/>
      <c r="G61" s="86"/>
      <c r="H61" s="86"/>
      <c r="I61" s="87"/>
      <c r="J61" s="88">
        <f>BI61</f>
        <v>79.948968743355309</v>
      </c>
      <c r="K61" s="88"/>
      <c r="L61" s="88"/>
      <c r="M61" s="88"/>
      <c r="N61" s="93">
        <f>BJ61</f>
        <v>90</v>
      </c>
      <c r="O61" s="94"/>
      <c r="P61" s="94"/>
      <c r="Q61" s="95"/>
      <c r="R61" s="88">
        <f>BK61</f>
        <v>58.333333333333336</v>
      </c>
      <c r="S61" s="88"/>
      <c r="T61" s="88"/>
      <c r="U61" s="88"/>
      <c r="V61" s="88">
        <f>BL61</f>
        <v>31.666666666666664</v>
      </c>
      <c r="W61" s="88"/>
      <c r="X61" s="88"/>
      <c r="Y61" s="88"/>
      <c r="Z61" s="88">
        <f>BM61</f>
        <v>6.666666666666667</v>
      </c>
      <c r="AA61" s="88"/>
      <c r="AB61" s="88"/>
      <c r="AC61" s="88"/>
      <c r="AD61" s="88">
        <f>BN61</f>
        <v>3.3333333333333335</v>
      </c>
      <c r="AE61" s="88"/>
      <c r="AF61" s="88"/>
      <c r="AG61" s="88"/>
      <c r="AH61" s="88">
        <f>BO61</f>
        <v>0</v>
      </c>
      <c r="AI61" s="88"/>
      <c r="AJ61" s="88"/>
      <c r="AK61" s="88"/>
      <c r="BH61" s="2" t="s">
        <v>18</v>
      </c>
      <c r="BI61" s="23">
        <v>79.948968743355309</v>
      </c>
      <c r="BJ61" s="23">
        <f>BK61+BL61</f>
        <v>90</v>
      </c>
      <c r="BK61" s="23">
        <v>58.333333333333336</v>
      </c>
      <c r="BL61" s="23">
        <v>31.666666666666664</v>
      </c>
      <c r="BM61" s="23">
        <v>6.666666666666667</v>
      </c>
      <c r="BN61" s="23">
        <v>3.3333333333333335</v>
      </c>
      <c r="BO61" s="23">
        <v>0</v>
      </c>
    </row>
    <row r="62" spans="2:67" ht="15" customHeight="1">
      <c r="B62" s="26"/>
      <c r="C62" s="26"/>
      <c r="D62" s="27" t="s">
        <v>61</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58</v>
      </c>
      <c r="BJ62" s="31" t="s">
        <v>59</v>
      </c>
      <c r="BK62" s="31">
        <v>1</v>
      </c>
      <c r="BL62" s="31">
        <v>2</v>
      </c>
      <c r="BM62" s="31">
        <v>3</v>
      </c>
      <c r="BN62" s="31">
        <v>4</v>
      </c>
      <c r="BO62" s="31">
        <v>0</v>
      </c>
    </row>
    <row r="63" spans="2:67">
      <c r="B63" s="29"/>
      <c r="C63" s="30"/>
      <c r="D63" s="89" t="s">
        <v>60</v>
      </c>
      <c r="E63" s="90"/>
      <c r="F63" s="90"/>
      <c r="G63" s="90"/>
      <c r="H63" s="90"/>
      <c r="I63" s="91"/>
      <c r="J63" s="84">
        <f>BI63</f>
        <v>89.467945922372436</v>
      </c>
      <c r="K63" s="84"/>
      <c r="L63" s="84"/>
      <c r="M63" s="84"/>
      <c r="N63" s="84">
        <f>BJ63</f>
        <v>82</v>
      </c>
      <c r="O63" s="84"/>
      <c r="P63" s="84"/>
      <c r="Q63" s="84"/>
      <c r="R63" s="84">
        <f>BK63</f>
        <v>57.999999999999993</v>
      </c>
      <c r="S63" s="84"/>
      <c r="T63" s="84"/>
      <c r="U63" s="84"/>
      <c r="V63" s="84">
        <f>BL63</f>
        <v>24</v>
      </c>
      <c r="W63" s="84"/>
      <c r="X63" s="84"/>
      <c r="Y63" s="84"/>
      <c r="Z63" s="84">
        <f>BM63</f>
        <v>8</v>
      </c>
      <c r="AA63" s="84"/>
      <c r="AB63" s="84"/>
      <c r="AC63" s="84"/>
      <c r="AD63" s="84">
        <f>BN63</f>
        <v>10</v>
      </c>
      <c r="AE63" s="84"/>
      <c r="AF63" s="84"/>
      <c r="AG63" s="84"/>
      <c r="AH63" s="84">
        <f>BO63</f>
        <v>0</v>
      </c>
      <c r="AI63" s="84"/>
      <c r="AJ63" s="84"/>
      <c r="AK63" s="84"/>
      <c r="BG63" s="2">
        <v>12</v>
      </c>
      <c r="BH63" s="2" t="s">
        <v>16</v>
      </c>
      <c r="BI63" s="23">
        <v>89.467945922372436</v>
      </c>
      <c r="BJ63" s="23">
        <f>BK63+BL63</f>
        <v>82</v>
      </c>
      <c r="BK63" s="23">
        <v>57.999999999999993</v>
      </c>
      <c r="BL63" s="23">
        <v>24</v>
      </c>
      <c r="BM63" s="23">
        <v>8</v>
      </c>
      <c r="BN63" s="23">
        <v>10</v>
      </c>
      <c r="BO63" s="23">
        <v>0</v>
      </c>
    </row>
    <row r="64" spans="2:67">
      <c r="D64" s="85" t="s">
        <v>56</v>
      </c>
      <c r="E64" s="86"/>
      <c r="F64" s="86"/>
      <c r="G64" s="86"/>
      <c r="H64" s="86"/>
      <c r="I64" s="87"/>
      <c r="J64" s="88">
        <f>BI64</f>
        <v>90.708058685945133</v>
      </c>
      <c r="K64" s="88"/>
      <c r="L64" s="88"/>
      <c r="M64" s="88"/>
      <c r="N64" s="88">
        <f>BJ64</f>
        <v>91.666666666666657</v>
      </c>
      <c r="O64" s="88"/>
      <c r="P64" s="88"/>
      <c r="Q64" s="88"/>
      <c r="R64" s="88">
        <f>BK64</f>
        <v>73.333333333333329</v>
      </c>
      <c r="S64" s="88"/>
      <c r="T64" s="88"/>
      <c r="U64" s="88"/>
      <c r="V64" s="88">
        <f>BL64</f>
        <v>18.333333333333332</v>
      </c>
      <c r="W64" s="88"/>
      <c r="X64" s="88"/>
      <c r="Y64" s="88"/>
      <c r="Z64" s="88">
        <f>BM64</f>
        <v>6.666666666666667</v>
      </c>
      <c r="AA64" s="88"/>
      <c r="AB64" s="88"/>
      <c r="AC64" s="88"/>
      <c r="AD64" s="88">
        <f>BN64</f>
        <v>1.6666666666666667</v>
      </c>
      <c r="AE64" s="88"/>
      <c r="AF64" s="88"/>
      <c r="AG64" s="88"/>
      <c r="AH64" s="88">
        <f>BO64</f>
        <v>0</v>
      </c>
      <c r="AI64" s="88"/>
      <c r="AJ64" s="88"/>
      <c r="AK64" s="88"/>
      <c r="BH64" s="2" t="s">
        <v>18</v>
      </c>
      <c r="BI64" s="23">
        <v>90.708058685945133</v>
      </c>
      <c r="BJ64" s="23">
        <f>BK64+BL64</f>
        <v>91.666666666666657</v>
      </c>
      <c r="BK64" s="23">
        <v>73.333333333333329</v>
      </c>
      <c r="BL64" s="23">
        <v>18.333333333333332</v>
      </c>
      <c r="BM64" s="23">
        <v>6.666666666666667</v>
      </c>
      <c r="BN64" s="23">
        <v>1.6666666666666667</v>
      </c>
      <c r="BO64" s="23">
        <v>0</v>
      </c>
    </row>
    <row r="65" spans="1:96" ht="15" customHeight="1">
      <c r="B65" s="26"/>
      <c r="C65" s="26"/>
      <c r="D65" s="27" t="s">
        <v>62</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28</v>
      </c>
      <c r="BJ65" s="31" t="s">
        <v>29</v>
      </c>
      <c r="BK65" s="31">
        <v>1</v>
      </c>
      <c r="BL65" s="31">
        <v>2</v>
      </c>
      <c r="BM65" s="31">
        <v>3</v>
      </c>
      <c r="BN65" s="31">
        <v>4</v>
      </c>
      <c r="BO65" s="31">
        <v>0</v>
      </c>
    </row>
    <row r="66" spans="1:96">
      <c r="B66" s="29"/>
      <c r="C66" s="30"/>
      <c r="D66" s="89" t="s">
        <v>30</v>
      </c>
      <c r="E66" s="90"/>
      <c r="F66" s="90"/>
      <c r="G66" s="90"/>
      <c r="H66" s="90"/>
      <c r="I66" s="91"/>
      <c r="J66" s="84">
        <f>BI66</f>
        <v>85.54295682511993</v>
      </c>
      <c r="K66" s="84"/>
      <c r="L66" s="84"/>
      <c r="M66" s="84"/>
      <c r="N66" s="84">
        <f>BJ66</f>
        <v>78</v>
      </c>
      <c r="O66" s="84"/>
      <c r="P66" s="84"/>
      <c r="Q66" s="84"/>
      <c r="R66" s="84">
        <f>BK66</f>
        <v>44</v>
      </c>
      <c r="S66" s="84"/>
      <c r="T66" s="84"/>
      <c r="U66" s="84"/>
      <c r="V66" s="84">
        <f>BL66</f>
        <v>34</v>
      </c>
      <c r="W66" s="84"/>
      <c r="X66" s="84"/>
      <c r="Y66" s="84"/>
      <c r="Z66" s="84">
        <f>BM66</f>
        <v>8</v>
      </c>
      <c r="AA66" s="84"/>
      <c r="AB66" s="84"/>
      <c r="AC66" s="84"/>
      <c r="AD66" s="84">
        <f>BN66</f>
        <v>14.000000000000002</v>
      </c>
      <c r="AE66" s="84"/>
      <c r="AF66" s="84"/>
      <c r="AG66" s="84"/>
      <c r="AH66" s="84">
        <f>BO66</f>
        <v>0</v>
      </c>
      <c r="AI66" s="84"/>
      <c r="AJ66" s="84"/>
      <c r="AK66" s="84"/>
      <c r="BG66" s="2">
        <v>13</v>
      </c>
      <c r="BH66" s="2" t="s">
        <v>16</v>
      </c>
      <c r="BI66" s="23">
        <v>85.54295682511993</v>
      </c>
      <c r="BJ66" s="23">
        <f>BK66+BL66</f>
        <v>78</v>
      </c>
      <c r="BK66" s="23">
        <v>44</v>
      </c>
      <c r="BL66" s="23">
        <v>34</v>
      </c>
      <c r="BM66" s="23">
        <v>8</v>
      </c>
      <c r="BN66" s="23">
        <v>14.000000000000002</v>
      </c>
      <c r="BO66" s="23">
        <v>0</v>
      </c>
    </row>
    <row r="67" spans="1:96">
      <c r="D67" s="85" t="s">
        <v>31</v>
      </c>
      <c r="E67" s="86"/>
      <c r="F67" s="86"/>
      <c r="G67" s="86"/>
      <c r="H67" s="86"/>
      <c r="I67" s="87"/>
      <c r="J67" s="88">
        <f>BI67</f>
        <v>86.965766532000856</v>
      </c>
      <c r="K67" s="88"/>
      <c r="L67" s="88"/>
      <c r="M67" s="88"/>
      <c r="N67" s="88">
        <f>BJ67</f>
        <v>98.333333333333329</v>
      </c>
      <c r="O67" s="88"/>
      <c r="P67" s="88"/>
      <c r="Q67" s="88"/>
      <c r="R67" s="88">
        <f>BK67</f>
        <v>73.333333333333329</v>
      </c>
      <c r="S67" s="88"/>
      <c r="T67" s="88"/>
      <c r="U67" s="88"/>
      <c r="V67" s="88">
        <f>BL67</f>
        <v>25</v>
      </c>
      <c r="W67" s="88"/>
      <c r="X67" s="88"/>
      <c r="Y67" s="88"/>
      <c r="Z67" s="88">
        <f>BM67</f>
        <v>0</v>
      </c>
      <c r="AA67" s="88"/>
      <c r="AB67" s="88"/>
      <c r="AC67" s="88"/>
      <c r="AD67" s="88">
        <f>BN67</f>
        <v>1.6666666666666667</v>
      </c>
      <c r="AE67" s="88"/>
      <c r="AF67" s="88"/>
      <c r="AG67" s="88"/>
      <c r="AH67" s="88">
        <f>BO67</f>
        <v>0</v>
      </c>
      <c r="AI67" s="88"/>
      <c r="AJ67" s="88"/>
      <c r="AK67" s="88"/>
      <c r="BH67" s="2" t="s">
        <v>18</v>
      </c>
      <c r="BI67" s="23">
        <v>86.965766532000856</v>
      </c>
      <c r="BJ67" s="23">
        <f>BK67+BL67</f>
        <v>98.333333333333329</v>
      </c>
      <c r="BK67" s="23">
        <v>73.333333333333329</v>
      </c>
      <c r="BL67" s="23">
        <v>25</v>
      </c>
      <c r="BM67" s="23">
        <v>0</v>
      </c>
      <c r="BN67" s="23">
        <v>1.6666666666666667</v>
      </c>
      <c r="BO67" s="23">
        <v>0</v>
      </c>
    </row>
    <row r="68" spans="1:96" ht="15" customHeight="1">
      <c r="B68" s="26"/>
      <c r="C68" s="26"/>
      <c r="D68" s="27" t="s">
        <v>63</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45</v>
      </c>
      <c r="BJ68" s="31" t="s">
        <v>46</v>
      </c>
      <c r="BK68" s="31">
        <v>1</v>
      </c>
      <c r="BL68" s="31">
        <v>2</v>
      </c>
      <c r="BM68" s="31">
        <v>3</v>
      </c>
      <c r="BN68" s="31">
        <v>4</v>
      </c>
      <c r="BO68" s="31">
        <v>0</v>
      </c>
    </row>
    <row r="69" spans="1:96">
      <c r="B69" s="29"/>
      <c r="C69" s="30"/>
      <c r="D69" s="89" t="s">
        <v>47</v>
      </c>
      <c r="E69" s="90"/>
      <c r="F69" s="90"/>
      <c r="G69" s="90"/>
      <c r="H69" s="90"/>
      <c r="I69" s="91"/>
      <c r="J69" s="84">
        <f>BI69</f>
        <v>85.041430440471004</v>
      </c>
      <c r="K69" s="84"/>
      <c r="L69" s="84"/>
      <c r="M69" s="84"/>
      <c r="N69" s="84">
        <f>BJ69</f>
        <v>70</v>
      </c>
      <c r="O69" s="84"/>
      <c r="P69" s="84"/>
      <c r="Q69" s="84"/>
      <c r="R69" s="84">
        <f>BK69</f>
        <v>36</v>
      </c>
      <c r="S69" s="84"/>
      <c r="T69" s="84"/>
      <c r="U69" s="84"/>
      <c r="V69" s="84">
        <f>BL69</f>
        <v>34</v>
      </c>
      <c r="W69" s="84"/>
      <c r="X69" s="84"/>
      <c r="Y69" s="84"/>
      <c r="Z69" s="84">
        <f>BM69</f>
        <v>20</v>
      </c>
      <c r="AA69" s="84"/>
      <c r="AB69" s="84"/>
      <c r="AC69" s="84"/>
      <c r="AD69" s="84">
        <f>BN69</f>
        <v>10</v>
      </c>
      <c r="AE69" s="84"/>
      <c r="AF69" s="84"/>
      <c r="AG69" s="84"/>
      <c r="AH69" s="84">
        <f>BO69</f>
        <v>0</v>
      </c>
      <c r="AI69" s="84"/>
      <c r="AJ69" s="84"/>
      <c r="AK69" s="84"/>
      <c r="BG69" s="2">
        <v>14</v>
      </c>
      <c r="BH69" s="2" t="s">
        <v>16</v>
      </c>
      <c r="BI69" s="23">
        <v>85.041430440471004</v>
      </c>
      <c r="BJ69" s="23">
        <f>BK69+BL69</f>
        <v>70</v>
      </c>
      <c r="BK69" s="23">
        <v>36</v>
      </c>
      <c r="BL69" s="23">
        <v>34</v>
      </c>
      <c r="BM69" s="23">
        <v>20</v>
      </c>
      <c r="BN69" s="23">
        <v>10</v>
      </c>
      <c r="BO69" s="23">
        <v>0</v>
      </c>
    </row>
    <row r="70" spans="1:96">
      <c r="D70" s="85" t="s">
        <v>64</v>
      </c>
      <c r="E70" s="86"/>
      <c r="F70" s="86"/>
      <c r="G70" s="86"/>
      <c r="H70" s="86"/>
      <c r="I70" s="87"/>
      <c r="J70" s="88">
        <f>BI70</f>
        <v>84.860727195407179</v>
      </c>
      <c r="K70" s="88"/>
      <c r="L70" s="88"/>
      <c r="M70" s="88"/>
      <c r="N70" s="88">
        <f>BJ70</f>
        <v>90</v>
      </c>
      <c r="O70" s="88"/>
      <c r="P70" s="88"/>
      <c r="Q70" s="88"/>
      <c r="R70" s="88">
        <f>BK70</f>
        <v>56.666666666666664</v>
      </c>
      <c r="S70" s="88"/>
      <c r="T70" s="88"/>
      <c r="U70" s="88"/>
      <c r="V70" s="88">
        <f>BL70</f>
        <v>33.333333333333329</v>
      </c>
      <c r="W70" s="88"/>
      <c r="X70" s="88"/>
      <c r="Y70" s="88"/>
      <c r="Z70" s="88">
        <f>BM70</f>
        <v>6.666666666666667</v>
      </c>
      <c r="AA70" s="88"/>
      <c r="AB70" s="88"/>
      <c r="AC70" s="88"/>
      <c r="AD70" s="88">
        <f>BN70</f>
        <v>3.3333333333333335</v>
      </c>
      <c r="AE70" s="88"/>
      <c r="AF70" s="88"/>
      <c r="AG70" s="88"/>
      <c r="AH70" s="88">
        <f>BO70</f>
        <v>0</v>
      </c>
      <c r="AI70" s="88"/>
      <c r="AJ70" s="88"/>
      <c r="AK70" s="88"/>
      <c r="BH70" s="2" t="s">
        <v>18</v>
      </c>
      <c r="BI70" s="23">
        <v>84.860727195407179</v>
      </c>
      <c r="BJ70" s="23">
        <f>BK70+BL70</f>
        <v>90</v>
      </c>
      <c r="BK70" s="23">
        <v>56.666666666666664</v>
      </c>
      <c r="BL70" s="23">
        <v>33.333333333333329</v>
      </c>
      <c r="BM70" s="23">
        <v>6.666666666666667</v>
      </c>
      <c r="BN70" s="23">
        <v>3.3333333333333335</v>
      </c>
      <c r="BO70" s="23">
        <v>0</v>
      </c>
    </row>
    <row r="71" spans="1:96" ht="15" customHeight="1">
      <c r="B71" s="26"/>
      <c r="C71" s="26"/>
      <c r="D71" s="27" t="s">
        <v>65</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31" t="s">
        <v>66</v>
      </c>
      <c r="BJ71" s="31" t="s">
        <v>67</v>
      </c>
      <c r="BK71" s="31">
        <v>1</v>
      </c>
      <c r="BL71" s="31">
        <v>2</v>
      </c>
      <c r="BM71" s="31">
        <v>3</v>
      </c>
      <c r="BN71" s="31">
        <v>4</v>
      </c>
      <c r="BO71" s="31">
        <v>0</v>
      </c>
    </row>
    <row r="72" spans="1:96">
      <c r="B72" s="29"/>
      <c r="C72" s="30"/>
      <c r="D72" s="89" t="s">
        <v>68</v>
      </c>
      <c r="E72" s="90"/>
      <c r="F72" s="90"/>
      <c r="G72" s="90"/>
      <c r="H72" s="90"/>
      <c r="I72" s="91"/>
      <c r="J72" s="84">
        <f>BI72</f>
        <v>86.153510684692549</v>
      </c>
      <c r="K72" s="84"/>
      <c r="L72" s="84"/>
      <c r="M72" s="84"/>
      <c r="N72" s="84">
        <f>BJ72</f>
        <v>80</v>
      </c>
      <c r="O72" s="84"/>
      <c r="P72" s="84"/>
      <c r="Q72" s="84"/>
      <c r="R72" s="84">
        <f>BK72</f>
        <v>52</v>
      </c>
      <c r="S72" s="84"/>
      <c r="T72" s="84"/>
      <c r="U72" s="84"/>
      <c r="V72" s="84">
        <f>BL72</f>
        <v>28.000000000000004</v>
      </c>
      <c r="W72" s="84"/>
      <c r="X72" s="84"/>
      <c r="Y72" s="84"/>
      <c r="Z72" s="84">
        <f>BM72</f>
        <v>12</v>
      </c>
      <c r="AA72" s="84"/>
      <c r="AB72" s="84"/>
      <c r="AC72" s="84"/>
      <c r="AD72" s="84">
        <f>BN72</f>
        <v>8</v>
      </c>
      <c r="AE72" s="84"/>
      <c r="AF72" s="84"/>
      <c r="AG72" s="84"/>
      <c r="AH72" s="84">
        <f>BO72</f>
        <v>0</v>
      </c>
      <c r="AI72" s="84"/>
      <c r="AJ72" s="84"/>
      <c r="AK72" s="84"/>
      <c r="BG72" s="2">
        <v>15</v>
      </c>
      <c r="BH72" s="2" t="s">
        <v>16</v>
      </c>
      <c r="BI72" s="23">
        <v>86.153510684692549</v>
      </c>
      <c r="BJ72" s="23">
        <f>BK72+BL72</f>
        <v>80</v>
      </c>
      <c r="BK72" s="23">
        <v>52</v>
      </c>
      <c r="BL72" s="23">
        <v>28.000000000000004</v>
      </c>
      <c r="BM72" s="23">
        <v>12</v>
      </c>
      <c r="BN72" s="23">
        <v>8</v>
      </c>
      <c r="BO72" s="23">
        <v>0</v>
      </c>
    </row>
    <row r="73" spans="1:96">
      <c r="D73" s="85" t="s">
        <v>64</v>
      </c>
      <c r="E73" s="86"/>
      <c r="F73" s="86"/>
      <c r="G73" s="86"/>
      <c r="H73" s="86"/>
      <c r="I73" s="87"/>
      <c r="J73" s="88">
        <f>BI73</f>
        <v>87.093344673612577</v>
      </c>
      <c r="K73" s="88"/>
      <c r="L73" s="88"/>
      <c r="M73" s="88"/>
      <c r="N73" s="88">
        <f>BJ73</f>
        <v>91.666666666666671</v>
      </c>
      <c r="O73" s="88"/>
      <c r="P73" s="88"/>
      <c r="Q73" s="88"/>
      <c r="R73" s="88">
        <f>BK73</f>
        <v>71.666666666666671</v>
      </c>
      <c r="S73" s="88"/>
      <c r="T73" s="88"/>
      <c r="U73" s="88"/>
      <c r="V73" s="88">
        <f>BL73</f>
        <v>20</v>
      </c>
      <c r="W73" s="88"/>
      <c r="X73" s="88"/>
      <c r="Y73" s="88"/>
      <c r="Z73" s="88">
        <f>BM73</f>
        <v>6.666666666666667</v>
      </c>
      <c r="AA73" s="88"/>
      <c r="AB73" s="88"/>
      <c r="AC73" s="88"/>
      <c r="AD73" s="88">
        <f>BN73</f>
        <v>1.6666666666666667</v>
      </c>
      <c r="AE73" s="88"/>
      <c r="AF73" s="88"/>
      <c r="AG73" s="88"/>
      <c r="AH73" s="88">
        <f>BO73</f>
        <v>0</v>
      </c>
      <c r="AI73" s="88"/>
      <c r="AJ73" s="88"/>
      <c r="AK73" s="88"/>
      <c r="BH73" s="2" t="s">
        <v>18</v>
      </c>
      <c r="BI73" s="23">
        <v>87.093344673612577</v>
      </c>
      <c r="BJ73" s="23">
        <f>BK73+BL73</f>
        <v>91.666666666666671</v>
      </c>
      <c r="BK73" s="23">
        <v>71.666666666666671</v>
      </c>
      <c r="BL73" s="23">
        <v>20</v>
      </c>
      <c r="BM73" s="23">
        <v>6.666666666666667</v>
      </c>
      <c r="BN73" s="23">
        <v>1.6666666666666667</v>
      </c>
      <c r="BO73" s="23">
        <v>0</v>
      </c>
    </row>
    <row r="75" spans="1:96" s="19" customFormat="1" ht="11.25" customHeight="1">
      <c r="A75" s="2"/>
      <c r="B75" s="92" t="s">
        <v>69</v>
      </c>
      <c r="C75" s="92"/>
      <c r="D75" s="15" t="s">
        <v>487</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33</v>
      </c>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K76" s="22"/>
    </row>
    <row r="77" spans="1:96" ht="9.75" customHeight="1">
      <c r="B77" s="29"/>
      <c r="C77" s="30"/>
      <c r="D77" s="72"/>
      <c r="E77" s="73"/>
      <c r="F77" s="73"/>
      <c r="G77" s="73"/>
      <c r="H77" s="73"/>
      <c r="I77" s="74"/>
      <c r="J77" s="78" t="s">
        <v>21</v>
      </c>
      <c r="K77" s="79"/>
      <c r="L77" s="79"/>
      <c r="M77" s="80"/>
      <c r="N77" s="78" t="s">
        <v>22</v>
      </c>
      <c r="O77" s="79"/>
      <c r="P77" s="79"/>
      <c r="Q77" s="80"/>
      <c r="R77" s="65">
        <v>1</v>
      </c>
      <c r="S77" s="66"/>
      <c r="T77" s="66"/>
      <c r="U77" s="67"/>
      <c r="V77" s="65">
        <v>2</v>
      </c>
      <c r="W77" s="66"/>
      <c r="X77" s="66"/>
      <c r="Y77" s="67"/>
      <c r="Z77" s="65">
        <v>3</v>
      </c>
      <c r="AA77" s="66"/>
      <c r="AB77" s="66"/>
      <c r="AC77" s="67"/>
      <c r="AD77" s="65">
        <v>4</v>
      </c>
      <c r="AE77" s="66"/>
      <c r="AF77" s="66"/>
      <c r="AG77" s="67"/>
      <c r="AH77" s="65"/>
      <c r="AI77" s="66"/>
      <c r="AJ77" s="66"/>
      <c r="AK77" s="67"/>
    </row>
    <row r="78" spans="1:96" ht="22.5" customHeight="1">
      <c r="D78" s="75"/>
      <c r="E78" s="76"/>
      <c r="F78" s="76"/>
      <c r="G78" s="76"/>
      <c r="H78" s="76"/>
      <c r="I78" s="77"/>
      <c r="J78" s="81"/>
      <c r="K78" s="82"/>
      <c r="L78" s="82"/>
      <c r="M78" s="83"/>
      <c r="N78" s="81"/>
      <c r="O78" s="82"/>
      <c r="P78" s="82"/>
      <c r="Q78" s="83"/>
      <c r="R78" s="68" t="s">
        <v>70</v>
      </c>
      <c r="S78" s="69"/>
      <c r="T78" s="69"/>
      <c r="U78" s="70"/>
      <c r="V78" s="68" t="s">
        <v>71</v>
      </c>
      <c r="W78" s="69"/>
      <c r="X78" s="69"/>
      <c r="Y78" s="70"/>
      <c r="Z78" s="68" t="s">
        <v>72</v>
      </c>
      <c r="AA78" s="69"/>
      <c r="AB78" s="69"/>
      <c r="AC78" s="70"/>
      <c r="AD78" s="68" t="s">
        <v>73</v>
      </c>
      <c r="AE78" s="69"/>
      <c r="AF78" s="69"/>
      <c r="AG78" s="70"/>
      <c r="AH78" s="68" t="s">
        <v>27</v>
      </c>
      <c r="AI78" s="69"/>
      <c r="AJ78" s="69"/>
      <c r="AK78" s="70"/>
      <c r="BI78" s="31" t="s">
        <v>28</v>
      </c>
      <c r="BJ78" s="31" t="s">
        <v>29</v>
      </c>
      <c r="BK78" s="31">
        <v>1</v>
      </c>
      <c r="BL78" s="31">
        <v>2</v>
      </c>
      <c r="BM78" s="31">
        <v>3</v>
      </c>
      <c r="BN78" s="31">
        <v>4</v>
      </c>
      <c r="BO78" s="31">
        <v>0</v>
      </c>
    </row>
    <row r="79" spans="1:96">
      <c r="D79" s="89" t="s">
        <v>30</v>
      </c>
      <c r="E79" s="90"/>
      <c r="F79" s="90"/>
      <c r="G79" s="90"/>
      <c r="H79" s="90"/>
      <c r="I79" s="91"/>
      <c r="J79" s="84">
        <f>BI79</f>
        <v>98.299171391190583</v>
      </c>
      <c r="K79" s="84"/>
      <c r="L79" s="84"/>
      <c r="M79" s="84"/>
      <c r="N79" s="84">
        <f>BJ79</f>
        <v>100</v>
      </c>
      <c r="O79" s="84"/>
      <c r="P79" s="84"/>
      <c r="Q79" s="84"/>
      <c r="R79" s="84">
        <f>BK79</f>
        <v>76</v>
      </c>
      <c r="S79" s="84"/>
      <c r="T79" s="84"/>
      <c r="U79" s="84"/>
      <c r="V79" s="84">
        <f>BL79</f>
        <v>24</v>
      </c>
      <c r="W79" s="84"/>
      <c r="X79" s="84"/>
      <c r="Y79" s="84"/>
      <c r="Z79" s="84">
        <f>BM79</f>
        <v>0</v>
      </c>
      <c r="AA79" s="84"/>
      <c r="AB79" s="84"/>
      <c r="AC79" s="84"/>
      <c r="AD79" s="84">
        <f>BN79</f>
        <v>0</v>
      </c>
      <c r="AE79" s="84"/>
      <c r="AF79" s="84"/>
      <c r="AG79" s="84"/>
      <c r="AH79" s="84">
        <f>BO79</f>
        <v>0</v>
      </c>
      <c r="AI79" s="84"/>
      <c r="AJ79" s="84"/>
      <c r="AK79" s="84"/>
      <c r="BG79" s="2">
        <v>16</v>
      </c>
      <c r="BH79" s="2" t="s">
        <v>16</v>
      </c>
      <c r="BI79" s="23">
        <v>98.299171391190583</v>
      </c>
      <c r="BJ79" s="23">
        <f>BK79+BL79</f>
        <v>100</v>
      </c>
      <c r="BK79" s="23">
        <v>76</v>
      </c>
      <c r="BL79" s="23">
        <v>24</v>
      </c>
      <c r="BM79" s="23">
        <v>0</v>
      </c>
      <c r="BN79" s="23">
        <v>0</v>
      </c>
      <c r="BO79" s="23">
        <v>0</v>
      </c>
    </row>
    <row r="80" spans="1:96">
      <c r="D80" s="85" t="s">
        <v>74</v>
      </c>
      <c r="E80" s="86"/>
      <c r="F80" s="86"/>
      <c r="G80" s="86"/>
      <c r="H80" s="86"/>
      <c r="I80" s="87"/>
      <c r="J80" s="88">
        <f>BI80</f>
        <v>98.575377418668936</v>
      </c>
      <c r="K80" s="88"/>
      <c r="L80" s="88"/>
      <c r="M80" s="88"/>
      <c r="N80" s="88">
        <f>BJ80</f>
        <v>98.333333333333343</v>
      </c>
      <c r="O80" s="88"/>
      <c r="P80" s="88"/>
      <c r="Q80" s="88"/>
      <c r="R80" s="88">
        <f>BK80</f>
        <v>86.666666666666671</v>
      </c>
      <c r="S80" s="88"/>
      <c r="T80" s="88"/>
      <c r="U80" s="88"/>
      <c r="V80" s="88">
        <f>BL80</f>
        <v>11.666666666666666</v>
      </c>
      <c r="W80" s="88"/>
      <c r="X80" s="88"/>
      <c r="Y80" s="88"/>
      <c r="Z80" s="88">
        <f>BM80</f>
        <v>1.6666666666666667</v>
      </c>
      <c r="AA80" s="88"/>
      <c r="AB80" s="88"/>
      <c r="AC80" s="88"/>
      <c r="AD80" s="88">
        <f>BN80</f>
        <v>0</v>
      </c>
      <c r="AE80" s="88"/>
      <c r="AF80" s="88"/>
      <c r="AG80" s="88"/>
      <c r="AH80" s="88">
        <f>BO80</f>
        <v>0</v>
      </c>
      <c r="AI80" s="88"/>
      <c r="AJ80" s="88"/>
      <c r="AK80" s="88"/>
      <c r="BH80" s="2" t="s">
        <v>18</v>
      </c>
      <c r="BI80" s="23">
        <v>98.575377418668936</v>
      </c>
      <c r="BJ80" s="23">
        <f>BK80+BL80</f>
        <v>98.333333333333343</v>
      </c>
      <c r="BK80" s="23">
        <v>86.666666666666671</v>
      </c>
      <c r="BL80" s="23">
        <v>11.666666666666666</v>
      </c>
      <c r="BM80" s="23">
        <v>1.6666666666666667</v>
      </c>
      <c r="BN80" s="23">
        <v>0</v>
      </c>
      <c r="BO80" s="23">
        <v>0</v>
      </c>
    </row>
    <row r="81" spans="2:67" ht="15" customHeight="1">
      <c r="B81" s="26"/>
      <c r="C81" s="26"/>
      <c r="D81" s="27" t="s">
        <v>34</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45</v>
      </c>
      <c r="BJ81" s="31" t="s">
        <v>46</v>
      </c>
      <c r="BK81" s="31">
        <v>1</v>
      </c>
      <c r="BL81" s="31">
        <v>2</v>
      </c>
      <c r="BM81" s="31">
        <v>3</v>
      </c>
      <c r="BN81" s="31">
        <v>4</v>
      </c>
      <c r="BO81" s="31">
        <v>0</v>
      </c>
    </row>
    <row r="82" spans="2:67">
      <c r="B82" s="29"/>
      <c r="C82" s="30"/>
      <c r="D82" s="89" t="s">
        <v>47</v>
      </c>
      <c r="E82" s="90"/>
      <c r="F82" s="90"/>
      <c r="G82" s="90"/>
      <c r="H82" s="90"/>
      <c r="I82" s="91"/>
      <c r="J82" s="84">
        <f>BI82</f>
        <v>95.704317488006978</v>
      </c>
      <c r="K82" s="84"/>
      <c r="L82" s="84"/>
      <c r="M82" s="84"/>
      <c r="N82" s="84">
        <f>BJ82</f>
        <v>98</v>
      </c>
      <c r="O82" s="84"/>
      <c r="P82" s="84"/>
      <c r="Q82" s="84"/>
      <c r="R82" s="84">
        <f>BK82</f>
        <v>66</v>
      </c>
      <c r="S82" s="84"/>
      <c r="T82" s="84"/>
      <c r="U82" s="84"/>
      <c r="V82" s="84">
        <f>BL82</f>
        <v>32</v>
      </c>
      <c r="W82" s="84"/>
      <c r="X82" s="84"/>
      <c r="Y82" s="84"/>
      <c r="Z82" s="84">
        <f>BM82</f>
        <v>2</v>
      </c>
      <c r="AA82" s="84"/>
      <c r="AB82" s="84"/>
      <c r="AC82" s="84"/>
      <c r="AD82" s="84">
        <f>BN82</f>
        <v>0</v>
      </c>
      <c r="AE82" s="84"/>
      <c r="AF82" s="84"/>
      <c r="AG82" s="84"/>
      <c r="AH82" s="84">
        <f>BO82</f>
        <v>0</v>
      </c>
      <c r="AI82" s="84"/>
      <c r="AJ82" s="84"/>
      <c r="AK82" s="84"/>
      <c r="BG82" s="2">
        <v>17</v>
      </c>
      <c r="BH82" s="2" t="s">
        <v>16</v>
      </c>
      <c r="BI82" s="23">
        <v>95.704317488006978</v>
      </c>
      <c r="BJ82" s="23">
        <f>BK82+BL82</f>
        <v>98</v>
      </c>
      <c r="BK82" s="23">
        <v>66</v>
      </c>
      <c r="BL82" s="23">
        <v>32</v>
      </c>
      <c r="BM82" s="23">
        <v>2</v>
      </c>
      <c r="BN82" s="23">
        <v>0</v>
      </c>
      <c r="BO82" s="23">
        <v>0</v>
      </c>
    </row>
    <row r="83" spans="2:67">
      <c r="D83" s="85" t="s">
        <v>74</v>
      </c>
      <c r="E83" s="86"/>
      <c r="F83" s="86"/>
      <c r="G83" s="86"/>
      <c r="H83" s="86"/>
      <c r="I83" s="87"/>
      <c r="J83" s="88">
        <f>BI83</f>
        <v>96.130129704443974</v>
      </c>
      <c r="K83" s="88"/>
      <c r="L83" s="88"/>
      <c r="M83" s="88"/>
      <c r="N83" s="88">
        <f>BJ83</f>
        <v>100</v>
      </c>
      <c r="O83" s="88"/>
      <c r="P83" s="88"/>
      <c r="Q83" s="88"/>
      <c r="R83" s="88">
        <f>BK83</f>
        <v>81.666666666666671</v>
      </c>
      <c r="S83" s="88"/>
      <c r="T83" s="88"/>
      <c r="U83" s="88"/>
      <c r="V83" s="88">
        <f>BL83</f>
        <v>18.333333333333332</v>
      </c>
      <c r="W83" s="88"/>
      <c r="X83" s="88"/>
      <c r="Y83" s="88"/>
      <c r="Z83" s="88">
        <f>BM83</f>
        <v>0</v>
      </c>
      <c r="AA83" s="88"/>
      <c r="AB83" s="88"/>
      <c r="AC83" s="88"/>
      <c r="AD83" s="88">
        <f>BN83</f>
        <v>0</v>
      </c>
      <c r="AE83" s="88"/>
      <c r="AF83" s="88"/>
      <c r="AG83" s="88"/>
      <c r="AH83" s="88">
        <f>BO83</f>
        <v>0</v>
      </c>
      <c r="AI83" s="88"/>
      <c r="AJ83" s="88"/>
      <c r="AK83" s="88"/>
      <c r="BH83" s="2" t="s">
        <v>18</v>
      </c>
      <c r="BI83" s="23">
        <v>96.130129704443974</v>
      </c>
      <c r="BJ83" s="23">
        <f>BK83+BL83</f>
        <v>100</v>
      </c>
      <c r="BK83" s="23">
        <v>81.666666666666671</v>
      </c>
      <c r="BL83" s="23">
        <v>18.333333333333332</v>
      </c>
      <c r="BM83" s="23">
        <v>0</v>
      </c>
      <c r="BN83" s="23">
        <v>0</v>
      </c>
      <c r="BO83" s="23">
        <v>0</v>
      </c>
    </row>
    <row r="84" spans="2:67" ht="15" customHeight="1">
      <c r="B84" s="26"/>
      <c r="C84" s="26"/>
      <c r="D84" s="27" t="s">
        <v>35</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75</v>
      </c>
      <c r="BJ84" s="31" t="s">
        <v>76</v>
      </c>
      <c r="BK84" s="31">
        <v>1</v>
      </c>
      <c r="BL84" s="31">
        <v>2</v>
      </c>
      <c r="BM84" s="31">
        <v>3</v>
      </c>
      <c r="BN84" s="31">
        <v>4</v>
      </c>
      <c r="BO84" s="31">
        <v>0</v>
      </c>
    </row>
    <row r="85" spans="2:67">
      <c r="B85" s="29"/>
      <c r="C85" s="30"/>
      <c r="D85" s="89" t="s">
        <v>77</v>
      </c>
      <c r="E85" s="90"/>
      <c r="F85" s="90"/>
      <c r="G85" s="90"/>
      <c r="H85" s="90"/>
      <c r="I85" s="91"/>
      <c r="J85" s="84">
        <f>BI85</f>
        <v>98.233754906236371</v>
      </c>
      <c r="K85" s="84"/>
      <c r="L85" s="84"/>
      <c r="M85" s="84"/>
      <c r="N85" s="84">
        <f>BJ85</f>
        <v>100</v>
      </c>
      <c r="O85" s="84"/>
      <c r="P85" s="84"/>
      <c r="Q85" s="84"/>
      <c r="R85" s="84">
        <f>BK85</f>
        <v>86</v>
      </c>
      <c r="S85" s="84"/>
      <c r="T85" s="84"/>
      <c r="U85" s="84"/>
      <c r="V85" s="84">
        <f>BL85</f>
        <v>14.000000000000002</v>
      </c>
      <c r="W85" s="84"/>
      <c r="X85" s="84"/>
      <c r="Y85" s="84"/>
      <c r="Z85" s="84">
        <f>BM85</f>
        <v>0</v>
      </c>
      <c r="AA85" s="84"/>
      <c r="AB85" s="84"/>
      <c r="AC85" s="84"/>
      <c r="AD85" s="84">
        <f>BN85</f>
        <v>0</v>
      </c>
      <c r="AE85" s="84"/>
      <c r="AF85" s="84"/>
      <c r="AG85" s="84"/>
      <c r="AH85" s="84">
        <f>BO85</f>
        <v>0</v>
      </c>
      <c r="AI85" s="84"/>
      <c r="AJ85" s="84"/>
      <c r="AK85" s="84"/>
      <c r="BG85" s="2">
        <v>18</v>
      </c>
      <c r="BH85" s="2" t="s">
        <v>16</v>
      </c>
      <c r="BI85" s="23">
        <v>98.233754906236371</v>
      </c>
      <c r="BJ85" s="23">
        <f>BK85+BL85</f>
        <v>100</v>
      </c>
      <c r="BK85" s="23">
        <v>86</v>
      </c>
      <c r="BL85" s="23">
        <v>14.000000000000002</v>
      </c>
      <c r="BM85" s="23">
        <v>0</v>
      </c>
      <c r="BN85" s="23">
        <v>0</v>
      </c>
      <c r="BO85" s="23">
        <v>0</v>
      </c>
    </row>
    <row r="86" spans="2:67">
      <c r="D86" s="85" t="s">
        <v>74</v>
      </c>
      <c r="E86" s="86"/>
      <c r="F86" s="86"/>
      <c r="G86" s="86"/>
      <c r="H86" s="86"/>
      <c r="I86" s="87"/>
      <c r="J86" s="88">
        <f>BI86</f>
        <v>98.362747182649372</v>
      </c>
      <c r="K86" s="88"/>
      <c r="L86" s="88"/>
      <c r="M86" s="88"/>
      <c r="N86" s="88">
        <f>BJ86</f>
        <v>99.999999999999986</v>
      </c>
      <c r="O86" s="88"/>
      <c r="P86" s="88"/>
      <c r="Q86" s="88"/>
      <c r="R86" s="88">
        <f>BK86</f>
        <v>91.666666666666657</v>
      </c>
      <c r="S86" s="88"/>
      <c r="T86" s="88"/>
      <c r="U86" s="88"/>
      <c r="V86" s="88">
        <f>BL86</f>
        <v>8.3333333333333321</v>
      </c>
      <c r="W86" s="88"/>
      <c r="X86" s="88"/>
      <c r="Y86" s="88"/>
      <c r="Z86" s="88">
        <f>BM86</f>
        <v>0</v>
      </c>
      <c r="AA86" s="88"/>
      <c r="AB86" s="88"/>
      <c r="AC86" s="88"/>
      <c r="AD86" s="88">
        <f>BN86</f>
        <v>0</v>
      </c>
      <c r="AE86" s="88"/>
      <c r="AF86" s="88"/>
      <c r="AG86" s="88"/>
      <c r="AH86" s="88">
        <f>BO86</f>
        <v>0</v>
      </c>
      <c r="AI86" s="88"/>
      <c r="AJ86" s="88"/>
      <c r="AK86" s="88"/>
      <c r="BH86" s="2" t="s">
        <v>18</v>
      </c>
      <c r="BI86" s="23">
        <v>98.362747182649372</v>
      </c>
      <c r="BJ86" s="23">
        <f>BK86+BL86</f>
        <v>99.999999999999986</v>
      </c>
      <c r="BK86" s="23">
        <v>91.666666666666657</v>
      </c>
      <c r="BL86" s="23">
        <v>8.3333333333333321</v>
      </c>
      <c r="BM86" s="23">
        <v>0</v>
      </c>
      <c r="BN86" s="23">
        <v>0</v>
      </c>
      <c r="BO86" s="23">
        <v>0</v>
      </c>
    </row>
    <row r="87" spans="2:67" ht="15" customHeight="1">
      <c r="B87" s="26"/>
      <c r="C87" s="26"/>
      <c r="D87" s="27" t="s">
        <v>39</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78</v>
      </c>
      <c r="BJ87" s="31" t="s">
        <v>79</v>
      </c>
      <c r="BK87" s="31">
        <v>1</v>
      </c>
      <c r="BL87" s="31">
        <v>2</v>
      </c>
      <c r="BM87" s="31">
        <v>3</v>
      </c>
      <c r="BN87" s="31">
        <v>4</v>
      </c>
      <c r="BO87" s="31">
        <v>0</v>
      </c>
    </row>
    <row r="88" spans="2:67">
      <c r="B88" s="29"/>
      <c r="C88" s="30"/>
      <c r="D88" s="89" t="s">
        <v>80</v>
      </c>
      <c r="E88" s="90"/>
      <c r="F88" s="90"/>
      <c r="G88" s="90"/>
      <c r="H88" s="90"/>
      <c r="I88" s="91"/>
      <c r="J88" s="84">
        <f>BI88</f>
        <v>82.293938072394241</v>
      </c>
      <c r="K88" s="84"/>
      <c r="L88" s="84"/>
      <c r="M88" s="84"/>
      <c r="N88" s="84">
        <f>BJ88</f>
        <v>68</v>
      </c>
      <c r="O88" s="84"/>
      <c r="P88" s="84"/>
      <c r="Q88" s="84"/>
      <c r="R88" s="84">
        <f>BK88</f>
        <v>42</v>
      </c>
      <c r="S88" s="84"/>
      <c r="T88" s="84"/>
      <c r="U88" s="84"/>
      <c r="V88" s="84">
        <f>BL88</f>
        <v>26</v>
      </c>
      <c r="W88" s="84"/>
      <c r="X88" s="84"/>
      <c r="Y88" s="84"/>
      <c r="Z88" s="84">
        <f>BM88</f>
        <v>26</v>
      </c>
      <c r="AA88" s="84"/>
      <c r="AB88" s="84"/>
      <c r="AC88" s="84"/>
      <c r="AD88" s="84">
        <f>BN88</f>
        <v>6</v>
      </c>
      <c r="AE88" s="84"/>
      <c r="AF88" s="84"/>
      <c r="AG88" s="84"/>
      <c r="AH88" s="84">
        <f>BO88</f>
        <v>0</v>
      </c>
      <c r="AI88" s="84"/>
      <c r="AJ88" s="84"/>
      <c r="AK88" s="84"/>
      <c r="BG88" s="2">
        <v>19</v>
      </c>
      <c r="BH88" s="2" t="s">
        <v>16</v>
      </c>
      <c r="BI88" s="23">
        <v>82.293938072394241</v>
      </c>
      <c r="BJ88" s="23">
        <f>BK88+BL88</f>
        <v>68</v>
      </c>
      <c r="BK88" s="23">
        <v>42</v>
      </c>
      <c r="BL88" s="23">
        <v>26</v>
      </c>
      <c r="BM88" s="23">
        <v>26</v>
      </c>
      <c r="BN88" s="23">
        <v>6</v>
      </c>
      <c r="BO88" s="23">
        <v>0</v>
      </c>
    </row>
    <row r="89" spans="2:67">
      <c r="D89" s="85" t="s">
        <v>74</v>
      </c>
      <c r="E89" s="86"/>
      <c r="F89" s="86"/>
      <c r="G89" s="86"/>
      <c r="H89" s="86"/>
      <c r="I89" s="87"/>
      <c r="J89" s="88">
        <f>BI89</f>
        <v>84.031469274930899</v>
      </c>
      <c r="K89" s="88"/>
      <c r="L89" s="88"/>
      <c r="M89" s="88"/>
      <c r="N89" s="88">
        <f>BJ89</f>
        <v>90</v>
      </c>
      <c r="O89" s="88"/>
      <c r="P89" s="88"/>
      <c r="Q89" s="88"/>
      <c r="R89" s="88">
        <f>BK89</f>
        <v>70</v>
      </c>
      <c r="S89" s="88"/>
      <c r="T89" s="88"/>
      <c r="U89" s="88"/>
      <c r="V89" s="88">
        <f>BL89</f>
        <v>20</v>
      </c>
      <c r="W89" s="88"/>
      <c r="X89" s="88"/>
      <c r="Y89" s="88"/>
      <c r="Z89" s="88">
        <f>BM89</f>
        <v>6.666666666666667</v>
      </c>
      <c r="AA89" s="88"/>
      <c r="AB89" s="88"/>
      <c r="AC89" s="88"/>
      <c r="AD89" s="88">
        <f>BN89</f>
        <v>3.3333333333333335</v>
      </c>
      <c r="AE89" s="88"/>
      <c r="AF89" s="88"/>
      <c r="AG89" s="88"/>
      <c r="AH89" s="88">
        <f>BO89</f>
        <v>0</v>
      </c>
      <c r="AI89" s="88"/>
      <c r="AJ89" s="88"/>
      <c r="AK89" s="88"/>
      <c r="BH89" s="2" t="s">
        <v>18</v>
      </c>
      <c r="BI89" s="23">
        <v>84.031469274930899</v>
      </c>
      <c r="BJ89" s="23">
        <f>BK89+BL89</f>
        <v>90</v>
      </c>
      <c r="BK89" s="23">
        <v>70</v>
      </c>
      <c r="BL89" s="23">
        <v>20</v>
      </c>
      <c r="BM89" s="23">
        <v>6.666666666666667</v>
      </c>
      <c r="BN89" s="23">
        <v>3.3333333333333335</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45</v>
      </c>
      <c r="BJ90" s="31" t="s">
        <v>46</v>
      </c>
      <c r="BK90" s="31">
        <v>1</v>
      </c>
      <c r="BL90" s="31">
        <v>2</v>
      </c>
      <c r="BM90" s="31">
        <v>3</v>
      </c>
      <c r="BN90" s="31">
        <v>4</v>
      </c>
      <c r="BO90" s="31">
        <v>0</v>
      </c>
    </row>
    <row r="91" spans="2:67">
      <c r="B91" s="29"/>
      <c r="C91" s="30"/>
      <c r="D91" s="89" t="s">
        <v>47</v>
      </c>
      <c r="E91" s="90"/>
      <c r="F91" s="90"/>
      <c r="G91" s="90"/>
      <c r="H91" s="90"/>
      <c r="I91" s="91"/>
      <c r="J91" s="84">
        <f>BI91</f>
        <v>67.248146532926299</v>
      </c>
      <c r="K91" s="84"/>
      <c r="L91" s="84"/>
      <c r="M91" s="84"/>
      <c r="N91" s="84">
        <f>BJ91</f>
        <v>58</v>
      </c>
      <c r="O91" s="84"/>
      <c r="P91" s="84"/>
      <c r="Q91" s="84"/>
      <c r="R91" s="84">
        <f>BK91</f>
        <v>20</v>
      </c>
      <c r="S91" s="84"/>
      <c r="T91" s="84"/>
      <c r="U91" s="84"/>
      <c r="V91" s="84">
        <f>BL91</f>
        <v>38</v>
      </c>
      <c r="W91" s="84"/>
      <c r="X91" s="84"/>
      <c r="Y91" s="84"/>
      <c r="Z91" s="84">
        <f>BM91</f>
        <v>32</v>
      </c>
      <c r="AA91" s="84"/>
      <c r="AB91" s="84"/>
      <c r="AC91" s="84"/>
      <c r="AD91" s="84">
        <f>BN91</f>
        <v>10</v>
      </c>
      <c r="AE91" s="84"/>
      <c r="AF91" s="84"/>
      <c r="AG91" s="84"/>
      <c r="AH91" s="84">
        <f>BO91</f>
        <v>0</v>
      </c>
      <c r="AI91" s="84"/>
      <c r="AJ91" s="84"/>
      <c r="AK91" s="84"/>
      <c r="BG91" s="2">
        <v>20</v>
      </c>
      <c r="BH91" s="2" t="s">
        <v>16</v>
      </c>
      <c r="BI91" s="23">
        <v>67.248146532926299</v>
      </c>
      <c r="BJ91" s="23">
        <f>BK91+BL91</f>
        <v>58</v>
      </c>
      <c r="BK91" s="23">
        <v>20</v>
      </c>
      <c r="BL91" s="23">
        <v>38</v>
      </c>
      <c r="BM91" s="23">
        <v>32</v>
      </c>
      <c r="BN91" s="23">
        <v>10</v>
      </c>
      <c r="BO91" s="23">
        <v>0</v>
      </c>
    </row>
    <row r="92" spans="2:67">
      <c r="D92" s="85" t="s">
        <v>74</v>
      </c>
      <c r="E92" s="86"/>
      <c r="F92" s="86"/>
      <c r="G92" s="86"/>
      <c r="H92" s="86"/>
      <c r="I92" s="87"/>
      <c r="J92" s="88">
        <f>BI92</f>
        <v>69.402509036785034</v>
      </c>
      <c r="K92" s="88"/>
      <c r="L92" s="88"/>
      <c r="M92" s="88"/>
      <c r="N92" s="88">
        <f>BJ92</f>
        <v>85</v>
      </c>
      <c r="O92" s="88"/>
      <c r="P92" s="88"/>
      <c r="Q92" s="88"/>
      <c r="R92" s="88">
        <f>BK92</f>
        <v>45</v>
      </c>
      <c r="S92" s="88"/>
      <c r="T92" s="88"/>
      <c r="U92" s="88"/>
      <c r="V92" s="88">
        <f>BL92</f>
        <v>40</v>
      </c>
      <c r="W92" s="88"/>
      <c r="X92" s="88"/>
      <c r="Y92" s="88"/>
      <c r="Z92" s="88">
        <f>BM92</f>
        <v>11.666666666666666</v>
      </c>
      <c r="AA92" s="88"/>
      <c r="AB92" s="88"/>
      <c r="AC92" s="88"/>
      <c r="AD92" s="88">
        <f>BN92</f>
        <v>3.3333333333333335</v>
      </c>
      <c r="AE92" s="88"/>
      <c r="AF92" s="88"/>
      <c r="AG92" s="88"/>
      <c r="AH92" s="88">
        <f>BO92</f>
        <v>0</v>
      </c>
      <c r="AI92" s="88"/>
      <c r="AJ92" s="88"/>
      <c r="AK92" s="88"/>
      <c r="BH92" s="2" t="s">
        <v>18</v>
      </c>
      <c r="BI92" s="23">
        <v>69.402509036785034</v>
      </c>
      <c r="BJ92" s="23">
        <f>BK92+BL92</f>
        <v>85</v>
      </c>
      <c r="BK92" s="23">
        <v>45</v>
      </c>
      <c r="BL92" s="23">
        <v>40</v>
      </c>
      <c r="BM92" s="23">
        <v>11.666666666666666</v>
      </c>
      <c r="BN92" s="23">
        <v>3.3333333333333335</v>
      </c>
      <c r="BO92" s="23">
        <v>0</v>
      </c>
    </row>
    <row r="93" spans="2:67" ht="15" customHeight="1">
      <c r="B93" s="26"/>
      <c r="C93" s="26"/>
      <c r="D93" s="27" t="s">
        <v>48</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53</v>
      </c>
      <c r="BJ93" s="31" t="s">
        <v>54</v>
      </c>
      <c r="BK93" s="31">
        <v>1</v>
      </c>
      <c r="BL93" s="31">
        <v>2</v>
      </c>
      <c r="BM93" s="31">
        <v>3</v>
      </c>
      <c r="BN93" s="31">
        <v>4</v>
      </c>
      <c r="BO93" s="31">
        <v>0</v>
      </c>
    </row>
    <row r="94" spans="2:67">
      <c r="B94" s="29"/>
      <c r="C94" s="30"/>
      <c r="D94" s="89" t="s">
        <v>55</v>
      </c>
      <c r="E94" s="90"/>
      <c r="F94" s="90"/>
      <c r="G94" s="90"/>
      <c r="H94" s="90"/>
      <c r="I94" s="91"/>
      <c r="J94" s="84">
        <f>BI94</f>
        <v>71.216746620148271</v>
      </c>
      <c r="K94" s="84"/>
      <c r="L94" s="84"/>
      <c r="M94" s="84"/>
      <c r="N94" s="84">
        <f>BJ94</f>
        <v>60</v>
      </c>
      <c r="O94" s="84"/>
      <c r="P94" s="84"/>
      <c r="Q94" s="84"/>
      <c r="R94" s="84">
        <f>BK94</f>
        <v>20</v>
      </c>
      <c r="S94" s="84"/>
      <c r="T94" s="84"/>
      <c r="U94" s="84"/>
      <c r="V94" s="84">
        <f>BL94</f>
        <v>40</v>
      </c>
      <c r="W94" s="84"/>
      <c r="X94" s="84"/>
      <c r="Y94" s="84"/>
      <c r="Z94" s="84">
        <f>BM94</f>
        <v>24</v>
      </c>
      <c r="AA94" s="84"/>
      <c r="AB94" s="84"/>
      <c r="AC94" s="84"/>
      <c r="AD94" s="84">
        <f>BN94</f>
        <v>16</v>
      </c>
      <c r="AE94" s="84"/>
      <c r="AF94" s="84"/>
      <c r="AG94" s="84"/>
      <c r="AH94" s="84">
        <f>BO94</f>
        <v>0</v>
      </c>
      <c r="AI94" s="84"/>
      <c r="AJ94" s="84"/>
      <c r="AK94" s="84"/>
      <c r="BG94" s="2">
        <v>21</v>
      </c>
      <c r="BH94" s="2" t="s">
        <v>16</v>
      </c>
      <c r="BI94" s="23">
        <v>71.216746620148271</v>
      </c>
      <c r="BJ94" s="23">
        <f>BK94+BL94</f>
        <v>60</v>
      </c>
      <c r="BK94" s="23">
        <v>20</v>
      </c>
      <c r="BL94" s="23">
        <v>40</v>
      </c>
      <c r="BM94" s="23">
        <v>24</v>
      </c>
      <c r="BN94" s="23">
        <v>16</v>
      </c>
      <c r="BO94" s="23">
        <v>0</v>
      </c>
    </row>
    <row r="95" spans="2:67">
      <c r="D95" s="85" t="s">
        <v>74</v>
      </c>
      <c r="E95" s="86"/>
      <c r="F95" s="86"/>
      <c r="G95" s="86"/>
      <c r="H95" s="86"/>
      <c r="I95" s="87"/>
      <c r="J95" s="88">
        <f>BI95</f>
        <v>73.123538167127364</v>
      </c>
      <c r="K95" s="88"/>
      <c r="L95" s="88"/>
      <c r="M95" s="88"/>
      <c r="N95" s="88">
        <f>BJ95</f>
        <v>85</v>
      </c>
      <c r="O95" s="88"/>
      <c r="P95" s="88"/>
      <c r="Q95" s="88"/>
      <c r="R95" s="88">
        <f>BK95</f>
        <v>48.333333333333336</v>
      </c>
      <c r="S95" s="88"/>
      <c r="T95" s="88"/>
      <c r="U95" s="88"/>
      <c r="V95" s="88">
        <f>BL95</f>
        <v>36.666666666666664</v>
      </c>
      <c r="W95" s="88"/>
      <c r="X95" s="88"/>
      <c r="Y95" s="88"/>
      <c r="Z95" s="88">
        <f>BM95</f>
        <v>8.3333333333333321</v>
      </c>
      <c r="AA95" s="88"/>
      <c r="AB95" s="88"/>
      <c r="AC95" s="88"/>
      <c r="AD95" s="88">
        <f>BN95</f>
        <v>6.666666666666667</v>
      </c>
      <c r="AE95" s="88"/>
      <c r="AF95" s="88"/>
      <c r="AG95" s="88"/>
      <c r="AH95" s="88">
        <f>BO95</f>
        <v>0</v>
      </c>
      <c r="AI95" s="88"/>
      <c r="AJ95" s="88"/>
      <c r="AK95" s="88"/>
      <c r="BH95" s="2" t="s">
        <v>18</v>
      </c>
      <c r="BI95" s="23">
        <v>73.123538167127364</v>
      </c>
      <c r="BJ95" s="23">
        <f>BK95+BL95</f>
        <v>85</v>
      </c>
      <c r="BK95" s="23">
        <v>48.333333333333336</v>
      </c>
      <c r="BL95" s="23">
        <v>36.666666666666664</v>
      </c>
      <c r="BM95" s="23">
        <v>8.3333333333333321</v>
      </c>
      <c r="BN95" s="23">
        <v>6.666666666666667</v>
      </c>
      <c r="BO95" s="23">
        <v>0</v>
      </c>
    </row>
    <row r="96" spans="2:67" ht="15" customHeight="1">
      <c r="B96" s="26"/>
      <c r="C96" s="26"/>
      <c r="D96" s="27" t="s">
        <v>50</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78</v>
      </c>
      <c r="BJ96" s="31" t="s">
        <v>79</v>
      </c>
      <c r="BK96" s="31">
        <v>1</v>
      </c>
      <c r="BL96" s="31">
        <v>2</v>
      </c>
      <c r="BM96" s="31">
        <v>3</v>
      </c>
      <c r="BN96" s="31">
        <v>4</v>
      </c>
      <c r="BO96" s="31">
        <v>0</v>
      </c>
    </row>
    <row r="97" spans="2:67">
      <c r="B97" s="29"/>
      <c r="C97" s="30"/>
      <c r="D97" s="89" t="s">
        <v>80</v>
      </c>
      <c r="E97" s="90"/>
      <c r="F97" s="90"/>
      <c r="G97" s="90"/>
      <c r="H97" s="90"/>
      <c r="I97" s="91"/>
      <c r="J97" s="84">
        <f>BI97</f>
        <v>89.337112952464025</v>
      </c>
      <c r="K97" s="84"/>
      <c r="L97" s="84"/>
      <c r="M97" s="84"/>
      <c r="N97" s="84">
        <f>BJ97</f>
        <v>82</v>
      </c>
      <c r="O97" s="84"/>
      <c r="P97" s="84"/>
      <c r="Q97" s="84"/>
      <c r="R97" s="84">
        <f>BK97</f>
        <v>44</v>
      </c>
      <c r="S97" s="84"/>
      <c r="T97" s="84"/>
      <c r="U97" s="84"/>
      <c r="V97" s="84">
        <f>BL97</f>
        <v>38</v>
      </c>
      <c r="W97" s="84"/>
      <c r="X97" s="84"/>
      <c r="Y97" s="84"/>
      <c r="Z97" s="84">
        <f>BM97</f>
        <v>14.000000000000002</v>
      </c>
      <c r="AA97" s="84"/>
      <c r="AB97" s="84"/>
      <c r="AC97" s="84"/>
      <c r="AD97" s="84">
        <f>BN97</f>
        <v>2</v>
      </c>
      <c r="AE97" s="84"/>
      <c r="AF97" s="84"/>
      <c r="AG97" s="84"/>
      <c r="AH97" s="84">
        <f>BO97</f>
        <v>2</v>
      </c>
      <c r="AI97" s="84"/>
      <c r="AJ97" s="84"/>
      <c r="AK97" s="84"/>
      <c r="BG97" s="2">
        <v>22</v>
      </c>
      <c r="BH97" s="2" t="s">
        <v>16</v>
      </c>
      <c r="BI97" s="23">
        <v>89.337112952464025</v>
      </c>
      <c r="BJ97" s="23">
        <f>BK97+BL97</f>
        <v>82</v>
      </c>
      <c r="BK97" s="23">
        <v>44</v>
      </c>
      <c r="BL97" s="23">
        <v>38</v>
      </c>
      <c r="BM97" s="23">
        <v>14.000000000000002</v>
      </c>
      <c r="BN97" s="23">
        <v>2</v>
      </c>
      <c r="BO97" s="23">
        <v>2</v>
      </c>
    </row>
    <row r="98" spans="2:67">
      <c r="D98" s="85" t="s">
        <v>81</v>
      </c>
      <c r="E98" s="86"/>
      <c r="F98" s="86"/>
      <c r="G98" s="86"/>
      <c r="H98" s="86"/>
      <c r="I98" s="87"/>
      <c r="J98" s="88">
        <f>BI98</f>
        <v>90.048904954284509</v>
      </c>
      <c r="K98" s="88"/>
      <c r="L98" s="88"/>
      <c r="M98" s="88"/>
      <c r="N98" s="88">
        <f>BJ98</f>
        <v>95</v>
      </c>
      <c r="O98" s="88"/>
      <c r="P98" s="88"/>
      <c r="Q98" s="88"/>
      <c r="R98" s="88">
        <f>BK98</f>
        <v>75</v>
      </c>
      <c r="S98" s="88"/>
      <c r="T98" s="88"/>
      <c r="U98" s="88"/>
      <c r="V98" s="88">
        <f>BL98</f>
        <v>20</v>
      </c>
      <c r="W98" s="88"/>
      <c r="X98" s="88"/>
      <c r="Y98" s="88"/>
      <c r="Z98" s="88">
        <f>BM98</f>
        <v>3.3333333333333335</v>
      </c>
      <c r="AA98" s="88"/>
      <c r="AB98" s="88"/>
      <c r="AC98" s="88"/>
      <c r="AD98" s="88">
        <f>BN98</f>
        <v>1.6666666666666667</v>
      </c>
      <c r="AE98" s="88"/>
      <c r="AF98" s="88"/>
      <c r="AG98" s="88"/>
      <c r="AH98" s="88">
        <f>BO98</f>
        <v>0</v>
      </c>
      <c r="AI98" s="88"/>
      <c r="AJ98" s="88"/>
      <c r="AK98" s="88"/>
      <c r="BH98" s="2" t="s">
        <v>18</v>
      </c>
      <c r="BI98" s="23">
        <v>90.048904954284509</v>
      </c>
      <c r="BJ98" s="23">
        <f>BK98+BL98</f>
        <v>95</v>
      </c>
      <c r="BK98" s="23">
        <v>75</v>
      </c>
      <c r="BL98" s="23">
        <v>20</v>
      </c>
      <c r="BM98" s="23">
        <v>3.3333333333333335</v>
      </c>
      <c r="BN98" s="23">
        <v>1.6666666666666667</v>
      </c>
      <c r="BO98" s="23">
        <v>0</v>
      </c>
    </row>
    <row r="99" spans="2:67" ht="15" customHeight="1">
      <c r="B99" s="26"/>
      <c r="C99" s="26"/>
      <c r="D99" s="27" t="s">
        <v>52</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45</v>
      </c>
      <c r="BJ99" s="31" t="s">
        <v>46</v>
      </c>
      <c r="BK99" s="31">
        <v>1</v>
      </c>
      <c r="BL99" s="31">
        <v>2</v>
      </c>
      <c r="BM99" s="31">
        <v>3</v>
      </c>
      <c r="BN99" s="31">
        <v>4</v>
      </c>
      <c r="BO99" s="31">
        <v>0</v>
      </c>
    </row>
    <row r="100" spans="2:67">
      <c r="B100" s="29"/>
      <c r="C100" s="30"/>
      <c r="D100" s="89" t="s">
        <v>47</v>
      </c>
      <c r="E100" s="90"/>
      <c r="F100" s="90"/>
      <c r="G100" s="90"/>
      <c r="H100" s="90"/>
      <c r="I100" s="91"/>
      <c r="J100" s="84">
        <f>BI100</f>
        <v>96.489315307457474</v>
      </c>
      <c r="K100" s="84"/>
      <c r="L100" s="84"/>
      <c r="M100" s="84"/>
      <c r="N100" s="84">
        <f>BJ100</f>
        <v>90</v>
      </c>
      <c r="O100" s="84"/>
      <c r="P100" s="84"/>
      <c r="Q100" s="84"/>
      <c r="R100" s="84">
        <f>BK100</f>
        <v>57.999999999999993</v>
      </c>
      <c r="S100" s="84"/>
      <c r="T100" s="84"/>
      <c r="U100" s="84"/>
      <c r="V100" s="84">
        <f>BL100</f>
        <v>32</v>
      </c>
      <c r="W100" s="84"/>
      <c r="X100" s="84"/>
      <c r="Y100" s="84"/>
      <c r="Z100" s="84">
        <f>BM100</f>
        <v>2</v>
      </c>
      <c r="AA100" s="84"/>
      <c r="AB100" s="84"/>
      <c r="AC100" s="84"/>
      <c r="AD100" s="84">
        <f>BN100</f>
        <v>6</v>
      </c>
      <c r="AE100" s="84"/>
      <c r="AF100" s="84"/>
      <c r="AG100" s="84"/>
      <c r="AH100" s="84">
        <f>BO100</f>
        <v>2</v>
      </c>
      <c r="AI100" s="84"/>
      <c r="AJ100" s="84"/>
      <c r="AK100" s="84"/>
      <c r="BG100" s="2">
        <v>23</v>
      </c>
      <c r="BH100" s="2" t="s">
        <v>16</v>
      </c>
      <c r="BI100" s="23">
        <v>96.489315307457474</v>
      </c>
      <c r="BJ100" s="23">
        <f>BK100+BL100</f>
        <v>90</v>
      </c>
      <c r="BK100" s="23">
        <v>57.999999999999993</v>
      </c>
      <c r="BL100" s="23">
        <v>32</v>
      </c>
      <c r="BM100" s="23">
        <v>2</v>
      </c>
      <c r="BN100" s="23">
        <v>6</v>
      </c>
      <c r="BO100" s="23">
        <v>2</v>
      </c>
    </row>
    <row r="101" spans="2:67">
      <c r="D101" s="85" t="s">
        <v>74</v>
      </c>
      <c r="E101" s="86"/>
      <c r="F101" s="86"/>
      <c r="G101" s="86"/>
      <c r="H101" s="86"/>
      <c r="I101" s="87"/>
      <c r="J101" s="88">
        <f>BI101</f>
        <v>96.746757388900704</v>
      </c>
      <c r="K101" s="88"/>
      <c r="L101" s="88"/>
      <c r="M101" s="88"/>
      <c r="N101" s="88">
        <f>BJ101</f>
        <v>95.000000000000014</v>
      </c>
      <c r="O101" s="88"/>
      <c r="P101" s="88"/>
      <c r="Q101" s="88"/>
      <c r="R101" s="88">
        <f>BK101</f>
        <v>83.333333333333343</v>
      </c>
      <c r="S101" s="88"/>
      <c r="T101" s="88"/>
      <c r="U101" s="88"/>
      <c r="V101" s="88">
        <f>BL101</f>
        <v>11.666666666666666</v>
      </c>
      <c r="W101" s="88"/>
      <c r="X101" s="88"/>
      <c r="Y101" s="88"/>
      <c r="Z101" s="88">
        <f>BM101</f>
        <v>5</v>
      </c>
      <c r="AA101" s="88"/>
      <c r="AB101" s="88"/>
      <c r="AC101" s="88"/>
      <c r="AD101" s="88">
        <f>BN101</f>
        <v>0</v>
      </c>
      <c r="AE101" s="88"/>
      <c r="AF101" s="88"/>
      <c r="AG101" s="88"/>
      <c r="AH101" s="88">
        <f>BO101</f>
        <v>0</v>
      </c>
      <c r="AI101" s="88"/>
      <c r="AJ101" s="88"/>
      <c r="AK101" s="88"/>
      <c r="BH101" s="2" t="s">
        <v>18</v>
      </c>
      <c r="BI101" s="23">
        <v>96.746757388900704</v>
      </c>
      <c r="BJ101" s="23">
        <f>BK101+BL101</f>
        <v>95.000000000000014</v>
      </c>
      <c r="BK101" s="23">
        <v>83.333333333333343</v>
      </c>
      <c r="BL101" s="23">
        <v>11.666666666666666</v>
      </c>
      <c r="BM101" s="23">
        <v>5</v>
      </c>
      <c r="BN101" s="23">
        <v>0</v>
      </c>
      <c r="BO101" s="23">
        <v>0</v>
      </c>
    </row>
    <row r="102" spans="2:67" ht="15" customHeight="1">
      <c r="B102" s="26"/>
      <c r="C102" s="26"/>
      <c r="D102" s="27" t="s">
        <v>57</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45</v>
      </c>
      <c r="BJ102" s="31" t="s">
        <v>46</v>
      </c>
      <c r="BK102" s="31">
        <v>1</v>
      </c>
      <c r="BL102" s="31">
        <v>2</v>
      </c>
      <c r="BM102" s="31">
        <v>3</v>
      </c>
      <c r="BN102" s="31">
        <v>4</v>
      </c>
      <c r="BO102" s="31">
        <v>0</v>
      </c>
    </row>
    <row r="103" spans="2:67">
      <c r="B103" s="29"/>
      <c r="C103" s="30"/>
      <c r="D103" s="89" t="s">
        <v>47</v>
      </c>
      <c r="E103" s="90"/>
      <c r="F103" s="90"/>
      <c r="G103" s="90"/>
      <c r="H103" s="90"/>
      <c r="I103" s="91"/>
      <c r="J103" s="84">
        <f>BI103</f>
        <v>88.704753597906674</v>
      </c>
      <c r="K103" s="84"/>
      <c r="L103" s="84"/>
      <c r="M103" s="84"/>
      <c r="N103" s="84">
        <f>BJ103</f>
        <v>80</v>
      </c>
      <c r="O103" s="84"/>
      <c r="P103" s="84"/>
      <c r="Q103" s="84"/>
      <c r="R103" s="84">
        <f>BK103</f>
        <v>50</v>
      </c>
      <c r="S103" s="84"/>
      <c r="T103" s="84"/>
      <c r="U103" s="84"/>
      <c r="V103" s="84">
        <f>BL103</f>
        <v>30</v>
      </c>
      <c r="W103" s="84"/>
      <c r="X103" s="84"/>
      <c r="Y103" s="84"/>
      <c r="Z103" s="84">
        <f>BM103</f>
        <v>12</v>
      </c>
      <c r="AA103" s="84"/>
      <c r="AB103" s="84"/>
      <c r="AC103" s="84"/>
      <c r="AD103" s="84">
        <f>BN103</f>
        <v>8</v>
      </c>
      <c r="AE103" s="84"/>
      <c r="AF103" s="84"/>
      <c r="AG103" s="84"/>
      <c r="AH103" s="84">
        <f>BO103</f>
        <v>0</v>
      </c>
      <c r="AI103" s="84"/>
      <c r="AJ103" s="84"/>
      <c r="AK103" s="84"/>
      <c r="BG103" s="2">
        <v>24</v>
      </c>
      <c r="BH103" s="2" t="s">
        <v>16</v>
      </c>
      <c r="BI103" s="23">
        <v>88.704753597906674</v>
      </c>
      <c r="BJ103" s="23">
        <f>BK103+BL103</f>
        <v>80</v>
      </c>
      <c r="BK103" s="23">
        <v>50</v>
      </c>
      <c r="BL103" s="23">
        <v>30</v>
      </c>
      <c r="BM103" s="23">
        <v>12</v>
      </c>
      <c r="BN103" s="23">
        <v>8</v>
      </c>
      <c r="BO103" s="23">
        <v>0</v>
      </c>
    </row>
    <row r="104" spans="2:67">
      <c r="D104" s="85" t="s">
        <v>74</v>
      </c>
      <c r="E104" s="86"/>
      <c r="F104" s="86"/>
      <c r="G104" s="86"/>
      <c r="H104" s="86"/>
      <c r="I104" s="87"/>
      <c r="J104" s="88">
        <f>BI104</f>
        <v>88.326600042526053</v>
      </c>
      <c r="K104" s="88"/>
      <c r="L104" s="88"/>
      <c r="M104" s="88"/>
      <c r="N104" s="93">
        <f>BJ104</f>
        <v>93.333333333333329</v>
      </c>
      <c r="O104" s="94"/>
      <c r="P104" s="94"/>
      <c r="Q104" s="95"/>
      <c r="R104" s="88">
        <f>BK104</f>
        <v>78.333333333333329</v>
      </c>
      <c r="S104" s="88"/>
      <c r="T104" s="88"/>
      <c r="U104" s="88"/>
      <c r="V104" s="88">
        <f>BL104</f>
        <v>15</v>
      </c>
      <c r="W104" s="88"/>
      <c r="X104" s="88"/>
      <c r="Y104" s="88"/>
      <c r="Z104" s="88">
        <f>BM104</f>
        <v>3.3333333333333335</v>
      </c>
      <c r="AA104" s="88"/>
      <c r="AB104" s="88"/>
      <c r="AC104" s="88"/>
      <c r="AD104" s="88">
        <f>BN104</f>
        <v>3.3333333333333335</v>
      </c>
      <c r="AE104" s="88"/>
      <c r="AF104" s="88"/>
      <c r="AG104" s="88"/>
      <c r="AH104" s="88">
        <f>BO104</f>
        <v>0</v>
      </c>
      <c r="AI104" s="88"/>
      <c r="AJ104" s="88"/>
      <c r="AK104" s="88"/>
      <c r="BH104" s="2" t="s">
        <v>18</v>
      </c>
      <c r="BI104" s="23">
        <v>88.326600042526053</v>
      </c>
      <c r="BJ104" s="23">
        <f>BK104+BL104</f>
        <v>93.333333333333329</v>
      </c>
      <c r="BK104" s="23">
        <v>78.333333333333329</v>
      </c>
      <c r="BL104" s="23">
        <v>15</v>
      </c>
      <c r="BM104" s="23">
        <v>3.3333333333333335</v>
      </c>
      <c r="BN104" s="23">
        <v>3.3333333333333335</v>
      </c>
      <c r="BO104" s="23">
        <v>0</v>
      </c>
    </row>
    <row r="105" spans="2:67" ht="15" customHeight="1">
      <c r="B105" s="26"/>
      <c r="C105" s="26"/>
      <c r="D105" s="27" t="s">
        <v>61</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45</v>
      </c>
      <c r="BJ105" s="31" t="s">
        <v>46</v>
      </c>
      <c r="BK105" s="31">
        <v>1</v>
      </c>
      <c r="BL105" s="31">
        <v>2</v>
      </c>
      <c r="BM105" s="31">
        <v>3</v>
      </c>
      <c r="BN105" s="31">
        <v>4</v>
      </c>
      <c r="BO105" s="31">
        <v>0</v>
      </c>
    </row>
    <row r="106" spans="2:67">
      <c r="B106" s="29"/>
      <c r="C106" s="30"/>
      <c r="D106" s="89" t="s">
        <v>47</v>
      </c>
      <c r="E106" s="90"/>
      <c r="F106" s="90"/>
      <c r="G106" s="90"/>
      <c r="H106" s="90"/>
      <c r="I106" s="91"/>
      <c r="J106" s="84">
        <f>BI106</f>
        <v>84.081988661142603</v>
      </c>
      <c r="K106" s="84"/>
      <c r="L106" s="84"/>
      <c r="M106" s="84"/>
      <c r="N106" s="84">
        <f>BJ106</f>
        <v>70</v>
      </c>
      <c r="O106" s="84"/>
      <c r="P106" s="84"/>
      <c r="Q106" s="84"/>
      <c r="R106" s="84">
        <f>BK106</f>
        <v>24</v>
      </c>
      <c r="S106" s="84"/>
      <c r="T106" s="84"/>
      <c r="U106" s="84"/>
      <c r="V106" s="84">
        <f>BL106</f>
        <v>46</v>
      </c>
      <c r="W106" s="84"/>
      <c r="X106" s="84"/>
      <c r="Y106" s="84"/>
      <c r="Z106" s="84">
        <f>BM106</f>
        <v>18</v>
      </c>
      <c r="AA106" s="84"/>
      <c r="AB106" s="84"/>
      <c r="AC106" s="84"/>
      <c r="AD106" s="84">
        <f>BN106</f>
        <v>12</v>
      </c>
      <c r="AE106" s="84"/>
      <c r="AF106" s="84"/>
      <c r="AG106" s="84"/>
      <c r="AH106" s="84">
        <f>BO106</f>
        <v>0</v>
      </c>
      <c r="AI106" s="84"/>
      <c r="AJ106" s="84"/>
      <c r="AK106" s="84"/>
      <c r="BG106" s="2">
        <v>25</v>
      </c>
      <c r="BH106" s="2" t="s">
        <v>16</v>
      </c>
      <c r="BI106" s="23">
        <v>84.081988661142603</v>
      </c>
      <c r="BJ106" s="23">
        <f>BK106+BL106</f>
        <v>70</v>
      </c>
      <c r="BK106" s="23">
        <v>24</v>
      </c>
      <c r="BL106" s="23">
        <v>46</v>
      </c>
      <c r="BM106" s="23">
        <v>18</v>
      </c>
      <c r="BN106" s="23">
        <v>12</v>
      </c>
      <c r="BO106" s="23">
        <v>0</v>
      </c>
    </row>
    <row r="107" spans="2:67">
      <c r="D107" s="85" t="s">
        <v>74</v>
      </c>
      <c r="E107" s="86"/>
      <c r="F107" s="86"/>
      <c r="G107" s="86"/>
      <c r="H107" s="86"/>
      <c r="I107" s="87"/>
      <c r="J107" s="88">
        <f>BI107</f>
        <v>84.754412077397404</v>
      </c>
      <c r="K107" s="88"/>
      <c r="L107" s="88"/>
      <c r="M107" s="88"/>
      <c r="N107" s="88">
        <f>BJ107</f>
        <v>89.999999999999986</v>
      </c>
      <c r="O107" s="88"/>
      <c r="P107" s="88"/>
      <c r="Q107" s="88"/>
      <c r="R107" s="88">
        <f>BK107</f>
        <v>66.666666666666657</v>
      </c>
      <c r="S107" s="88"/>
      <c r="T107" s="88"/>
      <c r="U107" s="88"/>
      <c r="V107" s="88">
        <f>BL107</f>
        <v>23.333333333333332</v>
      </c>
      <c r="W107" s="88"/>
      <c r="X107" s="88"/>
      <c r="Y107" s="88"/>
      <c r="Z107" s="88">
        <f>BM107</f>
        <v>8.3333333333333321</v>
      </c>
      <c r="AA107" s="88"/>
      <c r="AB107" s="88"/>
      <c r="AC107" s="88"/>
      <c r="AD107" s="88">
        <f>BN107</f>
        <v>1.6666666666666667</v>
      </c>
      <c r="AE107" s="88"/>
      <c r="AF107" s="88"/>
      <c r="AG107" s="88"/>
      <c r="AH107" s="88">
        <f>BO107</f>
        <v>0</v>
      </c>
      <c r="AI107" s="88"/>
      <c r="AJ107" s="88"/>
      <c r="AK107" s="88"/>
      <c r="BH107" s="2" t="s">
        <v>18</v>
      </c>
      <c r="BI107" s="23">
        <v>84.754412077397404</v>
      </c>
      <c r="BJ107" s="23">
        <f>BK107+BL107</f>
        <v>89.999999999999986</v>
      </c>
      <c r="BK107" s="23">
        <v>66.666666666666657</v>
      </c>
      <c r="BL107" s="23">
        <v>23.333333333333332</v>
      </c>
      <c r="BM107" s="23">
        <v>8.3333333333333321</v>
      </c>
      <c r="BN107" s="23">
        <v>1.6666666666666667</v>
      </c>
      <c r="BO107" s="23">
        <v>0</v>
      </c>
    </row>
    <row r="108" spans="2:67" ht="15" customHeight="1">
      <c r="B108" s="26"/>
      <c r="C108" s="26"/>
      <c r="D108" s="27" t="s">
        <v>62</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82</v>
      </c>
      <c r="BJ108" s="31" t="s">
        <v>83</v>
      </c>
      <c r="BK108" s="31">
        <v>1</v>
      </c>
      <c r="BL108" s="31">
        <v>2</v>
      </c>
      <c r="BM108" s="31">
        <v>3</v>
      </c>
      <c r="BN108" s="31">
        <v>4</v>
      </c>
      <c r="BO108" s="31">
        <v>0</v>
      </c>
    </row>
    <row r="109" spans="2:67">
      <c r="B109" s="29"/>
      <c r="C109" s="30"/>
      <c r="D109" s="89" t="s">
        <v>84</v>
      </c>
      <c r="E109" s="90"/>
      <c r="F109" s="90"/>
      <c r="G109" s="90"/>
      <c r="H109" s="90"/>
      <c r="I109" s="91"/>
      <c r="J109" s="84">
        <f>BI109</f>
        <v>86.938508504143044</v>
      </c>
      <c r="K109" s="84"/>
      <c r="L109" s="84"/>
      <c r="M109" s="84"/>
      <c r="N109" s="84">
        <f>BJ109</f>
        <v>76</v>
      </c>
      <c r="O109" s="84"/>
      <c r="P109" s="84"/>
      <c r="Q109" s="84"/>
      <c r="R109" s="84">
        <f>BK109</f>
        <v>38</v>
      </c>
      <c r="S109" s="84"/>
      <c r="T109" s="84"/>
      <c r="U109" s="84"/>
      <c r="V109" s="84">
        <f>BL109</f>
        <v>38</v>
      </c>
      <c r="W109" s="84"/>
      <c r="X109" s="84"/>
      <c r="Y109" s="84"/>
      <c r="Z109" s="84">
        <f>BM109</f>
        <v>18</v>
      </c>
      <c r="AA109" s="84"/>
      <c r="AB109" s="84"/>
      <c r="AC109" s="84"/>
      <c r="AD109" s="84">
        <f>BN109</f>
        <v>6</v>
      </c>
      <c r="AE109" s="84"/>
      <c r="AF109" s="84"/>
      <c r="AG109" s="84"/>
      <c r="AH109" s="84">
        <f>BO109</f>
        <v>0</v>
      </c>
      <c r="AI109" s="84"/>
      <c r="AJ109" s="84"/>
      <c r="AK109" s="84"/>
      <c r="BG109" s="2">
        <v>26</v>
      </c>
      <c r="BH109" s="2" t="s">
        <v>16</v>
      </c>
      <c r="BI109" s="23">
        <v>86.938508504143044</v>
      </c>
      <c r="BJ109" s="23">
        <f>BK109+BL109</f>
        <v>76</v>
      </c>
      <c r="BK109" s="23">
        <v>38</v>
      </c>
      <c r="BL109" s="23">
        <v>38</v>
      </c>
      <c r="BM109" s="23">
        <v>18</v>
      </c>
      <c r="BN109" s="23">
        <v>6</v>
      </c>
      <c r="BO109" s="23">
        <v>0</v>
      </c>
    </row>
    <row r="110" spans="2:67">
      <c r="D110" s="85" t="s">
        <v>85</v>
      </c>
      <c r="E110" s="86"/>
      <c r="F110" s="86"/>
      <c r="G110" s="86"/>
      <c r="H110" s="86"/>
      <c r="I110" s="87"/>
      <c r="J110" s="88">
        <f>BI110</f>
        <v>87.582394216457587</v>
      </c>
      <c r="K110" s="88"/>
      <c r="L110" s="88"/>
      <c r="M110" s="88"/>
      <c r="N110" s="88">
        <f>BJ110</f>
        <v>93.333333333333343</v>
      </c>
      <c r="O110" s="88"/>
      <c r="P110" s="88"/>
      <c r="Q110" s="88"/>
      <c r="R110" s="88">
        <f>BK110</f>
        <v>83.333333333333343</v>
      </c>
      <c r="S110" s="88"/>
      <c r="T110" s="88"/>
      <c r="U110" s="88"/>
      <c r="V110" s="88">
        <f>BL110</f>
        <v>10</v>
      </c>
      <c r="W110" s="88"/>
      <c r="X110" s="88"/>
      <c r="Y110" s="88"/>
      <c r="Z110" s="88">
        <f>BM110</f>
        <v>5</v>
      </c>
      <c r="AA110" s="88"/>
      <c r="AB110" s="88"/>
      <c r="AC110" s="88"/>
      <c r="AD110" s="88">
        <f>BN110</f>
        <v>1.6666666666666667</v>
      </c>
      <c r="AE110" s="88"/>
      <c r="AF110" s="88"/>
      <c r="AG110" s="88"/>
      <c r="AH110" s="88">
        <f>BO110</f>
        <v>0</v>
      </c>
      <c r="AI110" s="88"/>
      <c r="AJ110" s="88"/>
      <c r="AK110" s="88"/>
      <c r="BH110" s="2" t="s">
        <v>18</v>
      </c>
      <c r="BI110" s="23">
        <v>87.582394216457587</v>
      </c>
      <c r="BJ110" s="23">
        <f>BK110+BL110</f>
        <v>93.333333333333343</v>
      </c>
      <c r="BK110" s="23">
        <v>83.333333333333343</v>
      </c>
      <c r="BL110" s="23">
        <v>10</v>
      </c>
      <c r="BM110" s="23">
        <v>5</v>
      </c>
      <c r="BN110" s="23">
        <v>1.6666666666666667</v>
      </c>
      <c r="BO110" s="23">
        <v>0</v>
      </c>
    </row>
    <row r="111" spans="2:67" ht="15" customHeight="1">
      <c r="B111" s="26"/>
      <c r="C111" s="26"/>
      <c r="D111" s="27" t="s">
        <v>63</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82</v>
      </c>
      <c r="BJ111" s="31" t="s">
        <v>83</v>
      </c>
      <c r="BK111" s="31">
        <v>1</v>
      </c>
      <c r="BL111" s="31">
        <v>2</v>
      </c>
      <c r="BM111" s="31">
        <v>3</v>
      </c>
      <c r="BN111" s="31">
        <v>4</v>
      </c>
      <c r="BO111" s="31">
        <v>0</v>
      </c>
    </row>
    <row r="112" spans="2:67">
      <c r="B112" s="29"/>
      <c r="C112" s="30"/>
      <c r="D112" s="89" t="s">
        <v>84</v>
      </c>
      <c r="E112" s="90"/>
      <c r="F112" s="90"/>
      <c r="G112" s="90"/>
      <c r="H112" s="90"/>
      <c r="I112" s="91"/>
      <c r="J112" s="84">
        <f>BI112</f>
        <v>92.62974269515918</v>
      </c>
      <c r="K112" s="84"/>
      <c r="L112" s="84"/>
      <c r="M112" s="84"/>
      <c r="N112" s="84">
        <f>BJ112</f>
        <v>78</v>
      </c>
      <c r="O112" s="84"/>
      <c r="P112" s="84"/>
      <c r="Q112" s="84"/>
      <c r="R112" s="84">
        <f>BK112</f>
        <v>56.000000000000007</v>
      </c>
      <c r="S112" s="84"/>
      <c r="T112" s="84"/>
      <c r="U112" s="84"/>
      <c r="V112" s="84">
        <f>BL112</f>
        <v>22</v>
      </c>
      <c r="W112" s="84"/>
      <c r="X112" s="84"/>
      <c r="Y112" s="84"/>
      <c r="Z112" s="84">
        <f>BM112</f>
        <v>16</v>
      </c>
      <c r="AA112" s="84"/>
      <c r="AB112" s="84"/>
      <c r="AC112" s="84"/>
      <c r="AD112" s="84">
        <f>BN112</f>
        <v>6</v>
      </c>
      <c r="AE112" s="84"/>
      <c r="AF112" s="84"/>
      <c r="AG112" s="84"/>
      <c r="AH112" s="84">
        <f>BO112</f>
        <v>0</v>
      </c>
      <c r="AI112" s="84"/>
      <c r="AJ112" s="84"/>
      <c r="AK112" s="84"/>
      <c r="BG112" s="2">
        <v>27</v>
      </c>
      <c r="BH112" s="2" t="s">
        <v>16</v>
      </c>
      <c r="BI112" s="23">
        <v>92.62974269515918</v>
      </c>
      <c r="BJ112" s="23">
        <f>BK112+BL112</f>
        <v>78</v>
      </c>
      <c r="BK112" s="23">
        <v>56.000000000000007</v>
      </c>
      <c r="BL112" s="23">
        <v>22</v>
      </c>
      <c r="BM112" s="23">
        <v>16</v>
      </c>
      <c r="BN112" s="23">
        <v>6</v>
      </c>
      <c r="BO112" s="23">
        <v>0</v>
      </c>
    </row>
    <row r="113" spans="1:96">
      <c r="D113" s="85" t="s">
        <v>86</v>
      </c>
      <c r="E113" s="86"/>
      <c r="F113" s="86"/>
      <c r="G113" s="86"/>
      <c r="H113" s="86"/>
      <c r="I113" s="87"/>
      <c r="J113" s="88">
        <f>BI113</f>
        <v>93.174569423772056</v>
      </c>
      <c r="K113" s="88"/>
      <c r="L113" s="88"/>
      <c r="M113" s="88"/>
      <c r="N113" s="88">
        <f>BJ113</f>
        <v>95</v>
      </c>
      <c r="O113" s="88"/>
      <c r="P113" s="88"/>
      <c r="Q113" s="88"/>
      <c r="R113" s="88">
        <f>BK113</f>
        <v>88.333333333333329</v>
      </c>
      <c r="S113" s="88"/>
      <c r="T113" s="88"/>
      <c r="U113" s="88"/>
      <c r="V113" s="88">
        <f>BL113</f>
        <v>6.666666666666667</v>
      </c>
      <c r="W113" s="88"/>
      <c r="X113" s="88"/>
      <c r="Y113" s="88"/>
      <c r="Z113" s="88">
        <f>BM113</f>
        <v>5</v>
      </c>
      <c r="AA113" s="88"/>
      <c r="AB113" s="88"/>
      <c r="AC113" s="88"/>
      <c r="AD113" s="88">
        <f>BN113</f>
        <v>0</v>
      </c>
      <c r="AE113" s="88"/>
      <c r="AF113" s="88"/>
      <c r="AG113" s="88"/>
      <c r="AH113" s="88">
        <f>BO113</f>
        <v>0</v>
      </c>
      <c r="AI113" s="88"/>
      <c r="AJ113" s="88"/>
      <c r="AK113" s="88"/>
      <c r="BH113" s="2" t="s">
        <v>18</v>
      </c>
      <c r="BI113" s="23">
        <v>93.174569423772056</v>
      </c>
      <c r="BJ113" s="23">
        <f>BK113+BL113</f>
        <v>95</v>
      </c>
      <c r="BK113" s="23">
        <v>88.333333333333329</v>
      </c>
      <c r="BL113" s="23">
        <v>6.666666666666667</v>
      </c>
      <c r="BM113" s="23">
        <v>5</v>
      </c>
      <c r="BN113" s="23">
        <v>0</v>
      </c>
      <c r="BO113" s="23">
        <v>0</v>
      </c>
    </row>
    <row r="114" spans="1:96" ht="15" customHeight="1">
      <c r="B114" s="26"/>
      <c r="C114" s="26"/>
      <c r="D114" s="27" t="s">
        <v>65</v>
      </c>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BI114" s="31" t="s">
        <v>87</v>
      </c>
      <c r="BJ114" s="31" t="s">
        <v>88</v>
      </c>
      <c r="BK114" s="31">
        <v>1</v>
      </c>
      <c r="BL114" s="31">
        <v>2</v>
      </c>
      <c r="BM114" s="31">
        <v>3</v>
      </c>
      <c r="BN114" s="31">
        <v>4</v>
      </c>
      <c r="BO114" s="31">
        <v>0</v>
      </c>
    </row>
    <row r="115" spans="1:96">
      <c r="B115" s="29"/>
      <c r="C115" s="30"/>
      <c r="D115" s="89" t="s">
        <v>89</v>
      </c>
      <c r="E115" s="90"/>
      <c r="F115" s="90"/>
      <c r="G115" s="90"/>
      <c r="H115" s="90"/>
      <c r="I115" s="91"/>
      <c r="J115" s="84">
        <f>BI115</f>
        <v>95.508068033144355</v>
      </c>
      <c r="K115" s="84"/>
      <c r="L115" s="84"/>
      <c r="M115" s="84"/>
      <c r="N115" s="84">
        <f>BJ115</f>
        <v>96</v>
      </c>
      <c r="O115" s="84"/>
      <c r="P115" s="84"/>
      <c r="Q115" s="84"/>
      <c r="R115" s="84">
        <f>BK115</f>
        <v>76</v>
      </c>
      <c r="S115" s="84"/>
      <c r="T115" s="84"/>
      <c r="U115" s="84"/>
      <c r="V115" s="84">
        <f>BL115</f>
        <v>20</v>
      </c>
      <c r="W115" s="84"/>
      <c r="X115" s="84"/>
      <c r="Y115" s="84"/>
      <c r="Z115" s="84">
        <f>BM115</f>
        <v>2</v>
      </c>
      <c r="AA115" s="84"/>
      <c r="AB115" s="84"/>
      <c r="AC115" s="84"/>
      <c r="AD115" s="84">
        <f>BN115</f>
        <v>2</v>
      </c>
      <c r="AE115" s="84"/>
      <c r="AF115" s="84"/>
      <c r="AG115" s="84"/>
      <c r="AH115" s="84">
        <f>BO115</f>
        <v>0</v>
      </c>
      <c r="AI115" s="84"/>
      <c r="AJ115" s="84"/>
      <c r="AK115" s="84"/>
      <c r="BG115" s="2">
        <v>28</v>
      </c>
      <c r="BH115" s="2" t="s">
        <v>16</v>
      </c>
      <c r="BI115" s="23">
        <v>95.508068033144355</v>
      </c>
      <c r="BJ115" s="23">
        <f>BK115+BL115</f>
        <v>96</v>
      </c>
      <c r="BK115" s="23">
        <v>76</v>
      </c>
      <c r="BL115" s="23">
        <v>20</v>
      </c>
      <c r="BM115" s="23">
        <v>2</v>
      </c>
      <c r="BN115" s="23">
        <v>2</v>
      </c>
      <c r="BO115" s="23">
        <v>0</v>
      </c>
    </row>
    <row r="116" spans="1:96">
      <c r="D116" s="85" t="s">
        <v>86</v>
      </c>
      <c r="E116" s="86"/>
      <c r="F116" s="86"/>
      <c r="G116" s="86"/>
      <c r="H116" s="86"/>
      <c r="I116" s="87"/>
      <c r="J116" s="88">
        <f>BI116</f>
        <v>96.427812034871366</v>
      </c>
      <c r="K116" s="88"/>
      <c r="L116" s="88"/>
      <c r="M116" s="88"/>
      <c r="N116" s="88">
        <f>BJ116</f>
        <v>98.333333333333329</v>
      </c>
      <c r="O116" s="88"/>
      <c r="P116" s="88"/>
      <c r="Q116" s="88"/>
      <c r="R116" s="88">
        <f>BK116</f>
        <v>95</v>
      </c>
      <c r="S116" s="88"/>
      <c r="T116" s="88"/>
      <c r="U116" s="88"/>
      <c r="V116" s="88">
        <f>BL116</f>
        <v>3.3333333333333335</v>
      </c>
      <c r="W116" s="88"/>
      <c r="X116" s="88"/>
      <c r="Y116" s="88"/>
      <c r="Z116" s="88">
        <f>BM116</f>
        <v>1.6666666666666667</v>
      </c>
      <c r="AA116" s="88"/>
      <c r="AB116" s="88"/>
      <c r="AC116" s="88"/>
      <c r="AD116" s="88">
        <f>BN116</f>
        <v>0</v>
      </c>
      <c r="AE116" s="88"/>
      <c r="AF116" s="88"/>
      <c r="AG116" s="88"/>
      <c r="AH116" s="88">
        <f>BO116</f>
        <v>0</v>
      </c>
      <c r="AI116" s="88"/>
      <c r="AJ116" s="88"/>
      <c r="AK116" s="88"/>
      <c r="BH116" s="2" t="s">
        <v>18</v>
      </c>
      <c r="BI116" s="23">
        <v>96.427812034871366</v>
      </c>
      <c r="BJ116" s="23">
        <f>BK116+BL116</f>
        <v>98.333333333333329</v>
      </c>
      <c r="BK116" s="23">
        <v>95</v>
      </c>
      <c r="BL116" s="23">
        <v>3.3333333333333335</v>
      </c>
      <c r="BM116" s="23">
        <v>1.6666666666666667</v>
      </c>
      <c r="BN116" s="23">
        <v>0</v>
      </c>
      <c r="BO116" s="23">
        <v>0</v>
      </c>
    </row>
    <row r="118" spans="1:96" s="19" customFormat="1" ht="11.25" customHeight="1">
      <c r="A118" s="2"/>
      <c r="B118" s="71" t="s">
        <v>90</v>
      </c>
      <c r="C118" s="71"/>
      <c r="D118" s="15" t="s">
        <v>488</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1"/>
      <c r="C119" s="71"/>
      <c r="D119" s="27" t="s">
        <v>91</v>
      </c>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M119" s="22"/>
    </row>
    <row r="120" spans="1:96" ht="9.75" customHeight="1">
      <c r="D120" s="72"/>
      <c r="E120" s="73"/>
      <c r="F120" s="73"/>
      <c r="G120" s="73"/>
      <c r="H120" s="73"/>
      <c r="I120" s="74"/>
      <c r="J120" s="65">
        <v>1</v>
      </c>
      <c r="K120" s="66"/>
      <c r="L120" s="67"/>
      <c r="M120" s="65">
        <v>2</v>
      </c>
      <c r="N120" s="66"/>
      <c r="O120" s="67"/>
      <c r="P120" s="65">
        <v>3</v>
      </c>
      <c r="Q120" s="66"/>
      <c r="R120" s="67"/>
      <c r="S120" s="65">
        <v>4</v>
      </c>
      <c r="T120" s="66"/>
      <c r="U120" s="67"/>
      <c r="V120" s="65">
        <v>5</v>
      </c>
      <c r="W120" s="66"/>
      <c r="X120" s="67"/>
      <c r="Y120" s="65">
        <v>6</v>
      </c>
      <c r="Z120" s="66"/>
      <c r="AA120" s="67"/>
      <c r="AB120" s="65">
        <v>7</v>
      </c>
      <c r="AC120" s="66"/>
      <c r="AD120" s="67"/>
      <c r="AE120" s="65">
        <v>8</v>
      </c>
      <c r="AF120" s="66"/>
      <c r="AG120" s="67"/>
      <c r="AH120" s="65">
        <v>9</v>
      </c>
      <c r="AI120" s="66"/>
      <c r="AJ120" s="67"/>
      <c r="AK120" s="65"/>
      <c r="AL120" s="66"/>
      <c r="AM120" s="67"/>
      <c r="AN120" s="35"/>
      <c r="AO120" s="35"/>
      <c r="AP120" s="35"/>
      <c r="AQ120" s="35"/>
      <c r="AR120" s="35"/>
      <c r="AS120" s="35"/>
      <c r="AT120" s="35"/>
      <c r="AU120" s="35"/>
    </row>
    <row r="121" spans="1:96" ht="22.5" customHeight="1">
      <c r="D121" s="75"/>
      <c r="E121" s="76"/>
      <c r="F121" s="76"/>
      <c r="G121" s="76"/>
      <c r="H121" s="76"/>
      <c r="I121" s="77"/>
      <c r="J121" s="96" t="s">
        <v>92</v>
      </c>
      <c r="K121" s="97"/>
      <c r="L121" s="98"/>
      <c r="M121" s="96" t="s">
        <v>93</v>
      </c>
      <c r="N121" s="97"/>
      <c r="O121" s="98"/>
      <c r="P121" s="96" t="s">
        <v>94</v>
      </c>
      <c r="Q121" s="97"/>
      <c r="R121" s="98"/>
      <c r="S121" s="96" t="s">
        <v>95</v>
      </c>
      <c r="T121" s="97"/>
      <c r="U121" s="98"/>
      <c r="V121" s="96" t="s">
        <v>96</v>
      </c>
      <c r="W121" s="97"/>
      <c r="X121" s="98"/>
      <c r="Y121" s="96" t="s">
        <v>97</v>
      </c>
      <c r="Z121" s="97"/>
      <c r="AA121" s="98"/>
      <c r="AB121" s="96" t="s">
        <v>98</v>
      </c>
      <c r="AC121" s="97"/>
      <c r="AD121" s="98"/>
      <c r="AE121" s="96" t="s">
        <v>99</v>
      </c>
      <c r="AF121" s="97"/>
      <c r="AG121" s="98"/>
      <c r="AH121" s="96" t="s">
        <v>100</v>
      </c>
      <c r="AI121" s="97"/>
      <c r="AJ121" s="98"/>
      <c r="AK121" s="96" t="s">
        <v>101</v>
      </c>
      <c r="AL121" s="97"/>
      <c r="AM121" s="98"/>
      <c r="AN121" s="36"/>
      <c r="AO121" s="36"/>
      <c r="AP121" s="36"/>
      <c r="AQ121" s="36"/>
      <c r="AR121" s="36"/>
      <c r="AS121" s="36"/>
      <c r="AT121" s="36"/>
      <c r="AU121" s="36"/>
      <c r="BK121" s="2">
        <v>1</v>
      </c>
      <c r="BL121" s="2">
        <v>2</v>
      </c>
      <c r="BM121" s="2">
        <v>3</v>
      </c>
      <c r="BN121" s="2">
        <v>4</v>
      </c>
      <c r="BO121" s="2">
        <v>5</v>
      </c>
      <c r="BP121" s="2">
        <v>6</v>
      </c>
      <c r="BQ121" s="2">
        <v>7</v>
      </c>
      <c r="BR121" s="2">
        <v>8</v>
      </c>
      <c r="BS121" s="2">
        <v>9</v>
      </c>
      <c r="BT121" s="2">
        <v>0</v>
      </c>
    </row>
    <row r="122" spans="1:96">
      <c r="D122" s="102" t="s">
        <v>102</v>
      </c>
      <c r="E122" s="102"/>
      <c r="F122" s="103" t="s">
        <v>103</v>
      </c>
      <c r="G122" s="103"/>
      <c r="H122" s="103"/>
      <c r="I122" s="103"/>
      <c r="J122" s="104">
        <f>BK122</f>
        <v>4.0994330571303976</v>
      </c>
      <c r="K122" s="105"/>
      <c r="L122" s="106"/>
      <c r="M122" s="104">
        <f>BL122</f>
        <v>4.2302660270388133</v>
      </c>
      <c r="N122" s="105"/>
      <c r="O122" s="106"/>
      <c r="P122" s="104">
        <f>BM122</f>
        <v>5.538595726122983</v>
      </c>
      <c r="Q122" s="105"/>
      <c r="R122" s="106"/>
      <c r="S122" s="104">
        <f>BN122</f>
        <v>17.226341037941562</v>
      </c>
      <c r="T122" s="105"/>
      <c r="U122" s="106"/>
      <c r="V122" s="104">
        <f>BO122</f>
        <v>35.761011774967294</v>
      </c>
      <c r="W122" s="105"/>
      <c r="X122" s="106"/>
      <c r="Y122" s="104">
        <f>BP122</f>
        <v>16.833842128216311</v>
      </c>
      <c r="Z122" s="105"/>
      <c r="AA122" s="106"/>
      <c r="AB122" s="104">
        <f>BQ122</f>
        <v>9.0274749236807672</v>
      </c>
      <c r="AC122" s="105"/>
      <c r="AD122" s="106"/>
      <c r="AE122" s="104">
        <f>BR122</f>
        <v>4.1866550370693414</v>
      </c>
      <c r="AF122" s="105"/>
      <c r="AG122" s="106"/>
      <c r="AH122" s="104">
        <f>BS122</f>
        <v>3.0309638028783255</v>
      </c>
      <c r="AI122" s="105"/>
      <c r="AJ122" s="106"/>
      <c r="AK122" s="104">
        <f>BT122</f>
        <v>6.5416484954208459E-2</v>
      </c>
      <c r="AL122" s="105"/>
      <c r="AM122" s="106"/>
      <c r="AN122" s="37"/>
      <c r="AO122" s="37"/>
      <c r="AP122" s="37"/>
      <c r="AQ122" s="37"/>
      <c r="AR122" s="37"/>
      <c r="AS122" s="37"/>
      <c r="AT122" s="37"/>
      <c r="AU122" s="37"/>
      <c r="BG122" s="2">
        <v>29</v>
      </c>
      <c r="BH122" s="2" t="s">
        <v>104</v>
      </c>
      <c r="BK122" s="23">
        <v>4.0994330571303976</v>
      </c>
      <c r="BL122" s="23">
        <v>4.2302660270388133</v>
      </c>
      <c r="BM122" s="23">
        <v>5.538595726122983</v>
      </c>
      <c r="BN122" s="23">
        <v>17.226341037941562</v>
      </c>
      <c r="BO122" s="23">
        <v>35.761011774967294</v>
      </c>
      <c r="BP122" s="23">
        <v>16.833842128216311</v>
      </c>
      <c r="BQ122" s="23">
        <v>9.0274749236807672</v>
      </c>
      <c r="BR122" s="23">
        <v>4.1866550370693414</v>
      </c>
      <c r="BS122" s="23">
        <v>3.0309638028783255</v>
      </c>
      <c r="BT122" s="23">
        <v>6.5416484954208459E-2</v>
      </c>
    </row>
    <row r="123" spans="1:96">
      <c r="D123" s="102"/>
      <c r="E123" s="102"/>
      <c r="F123" s="107" t="s">
        <v>105</v>
      </c>
      <c r="G123" s="107"/>
      <c r="H123" s="107"/>
      <c r="I123" s="107"/>
      <c r="J123" s="99">
        <f>BK123</f>
        <v>0</v>
      </c>
      <c r="K123" s="100"/>
      <c r="L123" s="101"/>
      <c r="M123" s="99">
        <f>BL123</f>
        <v>2</v>
      </c>
      <c r="N123" s="100"/>
      <c r="O123" s="101"/>
      <c r="P123" s="99">
        <f>BM123</f>
        <v>2</v>
      </c>
      <c r="Q123" s="100"/>
      <c r="R123" s="101"/>
      <c r="S123" s="99">
        <f>BN123</f>
        <v>12</v>
      </c>
      <c r="T123" s="100"/>
      <c r="U123" s="101"/>
      <c r="V123" s="99">
        <f>BO123</f>
        <v>54</v>
      </c>
      <c r="W123" s="100"/>
      <c r="X123" s="101"/>
      <c r="Y123" s="99">
        <f>BP123</f>
        <v>16</v>
      </c>
      <c r="Z123" s="100"/>
      <c r="AA123" s="101"/>
      <c r="AB123" s="99">
        <f>BQ123</f>
        <v>8</v>
      </c>
      <c r="AC123" s="100"/>
      <c r="AD123" s="101"/>
      <c r="AE123" s="99">
        <f>BR123</f>
        <v>6</v>
      </c>
      <c r="AF123" s="100"/>
      <c r="AG123" s="101"/>
      <c r="AH123" s="99">
        <f>BS123</f>
        <v>0</v>
      </c>
      <c r="AI123" s="100"/>
      <c r="AJ123" s="101"/>
      <c r="AK123" s="99">
        <f>BT123</f>
        <v>0</v>
      </c>
      <c r="AL123" s="100"/>
      <c r="AM123" s="101"/>
      <c r="AN123" s="37"/>
      <c r="AO123" s="37"/>
      <c r="AP123" s="37"/>
      <c r="AQ123" s="37"/>
      <c r="AR123" s="37"/>
      <c r="AS123" s="37"/>
      <c r="AT123" s="37"/>
      <c r="AU123" s="37"/>
      <c r="BH123" s="2" t="s">
        <v>106</v>
      </c>
      <c r="BK123" s="23">
        <v>0</v>
      </c>
      <c r="BL123" s="23">
        <v>2</v>
      </c>
      <c r="BM123" s="23">
        <v>2</v>
      </c>
      <c r="BN123" s="23">
        <v>12</v>
      </c>
      <c r="BO123" s="23">
        <v>54</v>
      </c>
      <c r="BP123" s="23">
        <v>16</v>
      </c>
      <c r="BQ123" s="23">
        <v>8</v>
      </c>
      <c r="BR123" s="23">
        <v>6</v>
      </c>
      <c r="BS123" s="23">
        <v>0</v>
      </c>
      <c r="BT123" s="23">
        <v>0</v>
      </c>
    </row>
    <row r="124" spans="1:96">
      <c r="D124" s="102" t="s">
        <v>85</v>
      </c>
      <c r="E124" s="102"/>
      <c r="F124" s="103" t="s">
        <v>107</v>
      </c>
      <c r="G124" s="103"/>
      <c r="H124" s="103"/>
      <c r="I124" s="103"/>
      <c r="J124" s="104">
        <f>BK124</f>
        <v>4.7841803104401448</v>
      </c>
      <c r="K124" s="105"/>
      <c r="L124" s="106"/>
      <c r="M124" s="104">
        <f>BL124</f>
        <v>4.5077610036147142</v>
      </c>
      <c r="N124" s="105"/>
      <c r="O124" s="106"/>
      <c r="P124" s="104">
        <f>BM124</f>
        <v>5.8473314905379548</v>
      </c>
      <c r="Q124" s="105"/>
      <c r="R124" s="106"/>
      <c r="S124" s="104">
        <f>BN124</f>
        <v>19.540718690197746</v>
      </c>
      <c r="T124" s="105"/>
      <c r="U124" s="106"/>
      <c r="V124" s="104">
        <f>BO124</f>
        <v>31.852009355730388</v>
      </c>
      <c r="W124" s="105"/>
      <c r="X124" s="106"/>
      <c r="Y124" s="104">
        <f>BP124</f>
        <v>17.797150754837336</v>
      </c>
      <c r="Z124" s="105"/>
      <c r="AA124" s="106"/>
      <c r="AB124" s="104">
        <f>BQ124</f>
        <v>8.016159897937488</v>
      </c>
      <c r="AC124" s="105"/>
      <c r="AD124" s="106"/>
      <c r="AE124" s="104">
        <f>BR124</f>
        <v>4.4439719328088456</v>
      </c>
      <c r="AF124" s="105"/>
      <c r="AG124" s="106"/>
      <c r="AH124" s="104">
        <f>BS124</f>
        <v>3.1894535402934299</v>
      </c>
      <c r="AI124" s="105"/>
      <c r="AJ124" s="106"/>
      <c r="AK124" s="104">
        <f>BT124</f>
        <v>2.1263023601956196E-2</v>
      </c>
      <c r="AL124" s="105"/>
      <c r="AM124" s="106"/>
      <c r="AN124" s="37"/>
      <c r="AO124" s="37"/>
      <c r="AP124" s="37"/>
      <c r="AQ124" s="37"/>
      <c r="AR124" s="37"/>
      <c r="AS124" s="37"/>
      <c r="AT124" s="37"/>
      <c r="AU124" s="37"/>
      <c r="BH124" s="2" t="s">
        <v>104</v>
      </c>
      <c r="BK124" s="23">
        <v>4.7841803104401448</v>
      </c>
      <c r="BL124" s="23">
        <v>4.5077610036147142</v>
      </c>
      <c r="BM124" s="23">
        <v>5.8473314905379548</v>
      </c>
      <c r="BN124" s="23">
        <v>19.540718690197746</v>
      </c>
      <c r="BO124" s="23">
        <v>31.852009355730388</v>
      </c>
      <c r="BP124" s="23">
        <v>17.797150754837336</v>
      </c>
      <c r="BQ124" s="23">
        <v>8.016159897937488</v>
      </c>
      <c r="BR124" s="23">
        <v>4.4439719328088456</v>
      </c>
      <c r="BS124" s="23">
        <v>3.1894535402934299</v>
      </c>
      <c r="BT124" s="23">
        <v>2.1263023601956196E-2</v>
      </c>
    </row>
    <row r="125" spans="1:96">
      <c r="D125" s="102"/>
      <c r="E125" s="102"/>
      <c r="F125" s="107" t="s">
        <v>108</v>
      </c>
      <c r="G125" s="107"/>
      <c r="H125" s="107"/>
      <c r="I125" s="107"/>
      <c r="J125" s="99">
        <f>BK125</f>
        <v>3.3333333333333335</v>
      </c>
      <c r="K125" s="100"/>
      <c r="L125" s="101"/>
      <c r="M125" s="99">
        <f>BL125</f>
        <v>1.6666666666666667</v>
      </c>
      <c r="N125" s="100"/>
      <c r="O125" s="101"/>
      <c r="P125" s="99">
        <f>BM125</f>
        <v>5</v>
      </c>
      <c r="Q125" s="100"/>
      <c r="R125" s="101"/>
      <c r="S125" s="99">
        <f>BN125</f>
        <v>3.3333333333333335</v>
      </c>
      <c r="T125" s="100"/>
      <c r="U125" s="101"/>
      <c r="V125" s="99">
        <f>BO125</f>
        <v>26.666666666666668</v>
      </c>
      <c r="W125" s="100"/>
      <c r="X125" s="101"/>
      <c r="Y125" s="99">
        <f>BP125</f>
        <v>31.666666666666664</v>
      </c>
      <c r="Z125" s="100"/>
      <c r="AA125" s="101"/>
      <c r="AB125" s="99">
        <f>BQ125</f>
        <v>13.333333333333334</v>
      </c>
      <c r="AC125" s="100"/>
      <c r="AD125" s="101"/>
      <c r="AE125" s="99">
        <f>BR125</f>
        <v>8.3333333333333321</v>
      </c>
      <c r="AF125" s="100"/>
      <c r="AG125" s="101"/>
      <c r="AH125" s="99">
        <f>BS125</f>
        <v>6.666666666666667</v>
      </c>
      <c r="AI125" s="100"/>
      <c r="AJ125" s="101"/>
      <c r="AK125" s="99">
        <f>BT125</f>
        <v>0</v>
      </c>
      <c r="AL125" s="100"/>
      <c r="AM125" s="101"/>
      <c r="AN125" s="37"/>
      <c r="AO125" s="37"/>
      <c r="AP125" s="37"/>
      <c r="AQ125" s="37"/>
      <c r="AR125" s="37"/>
      <c r="AS125" s="37"/>
      <c r="AT125" s="37"/>
      <c r="AU125" s="37"/>
      <c r="BH125" s="2" t="s">
        <v>106</v>
      </c>
      <c r="BK125" s="23">
        <v>3.3333333333333335</v>
      </c>
      <c r="BL125" s="23">
        <v>1.6666666666666667</v>
      </c>
      <c r="BM125" s="23">
        <v>5</v>
      </c>
      <c r="BN125" s="23">
        <v>3.3333333333333335</v>
      </c>
      <c r="BO125" s="23">
        <v>26.666666666666668</v>
      </c>
      <c r="BP125" s="23">
        <v>31.666666666666664</v>
      </c>
      <c r="BQ125" s="23">
        <v>13.333333333333334</v>
      </c>
      <c r="BR125" s="23">
        <v>8.3333333333333321</v>
      </c>
      <c r="BS125" s="23">
        <v>6.666666666666667</v>
      </c>
      <c r="BT125" s="23">
        <v>0</v>
      </c>
    </row>
    <row r="126" spans="1:96" ht="3.75" customHeight="1"/>
    <row r="127" spans="1:96" hidden="1"/>
    <row r="128" spans="1:96" hidden="1"/>
    <row r="129" spans="1:96" hidden="1"/>
    <row r="130" spans="1:96" hidden="1"/>
    <row r="131" spans="1:96" hidden="1"/>
    <row r="132" spans="1:96" ht="2.25" customHeight="1"/>
    <row r="133" spans="1:96">
      <c r="B133" s="71"/>
      <c r="C133" s="71"/>
      <c r="D133" s="27" t="s">
        <v>489</v>
      </c>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M133" s="22"/>
    </row>
    <row r="134" spans="1:96" ht="9.75" customHeight="1">
      <c r="D134" s="72" t="s">
        <v>109</v>
      </c>
      <c r="E134" s="73"/>
      <c r="F134" s="73"/>
      <c r="G134" s="73"/>
      <c r="H134" s="73"/>
      <c r="I134" s="74"/>
      <c r="J134" s="65">
        <v>1</v>
      </c>
      <c r="K134" s="66"/>
      <c r="L134" s="67"/>
      <c r="M134" s="65">
        <v>2</v>
      </c>
      <c r="N134" s="66"/>
      <c r="O134" s="67"/>
      <c r="P134" s="65">
        <v>3</v>
      </c>
      <c r="Q134" s="66"/>
      <c r="R134" s="67"/>
      <c r="S134" s="65">
        <v>4</v>
      </c>
      <c r="T134" s="66"/>
      <c r="U134" s="67"/>
      <c r="V134" s="65">
        <v>5</v>
      </c>
      <c r="W134" s="66"/>
      <c r="X134" s="67"/>
      <c r="Y134" s="65">
        <v>6</v>
      </c>
      <c r="Z134" s="66"/>
      <c r="AA134" s="67"/>
      <c r="AB134" s="65">
        <v>7</v>
      </c>
      <c r="AC134" s="66"/>
      <c r="AD134" s="67"/>
      <c r="AE134" s="65">
        <v>8</v>
      </c>
      <c r="AF134" s="66"/>
      <c r="AG134" s="67"/>
      <c r="AH134" s="65">
        <v>9</v>
      </c>
      <c r="AI134" s="66"/>
      <c r="AJ134" s="67"/>
      <c r="AK134" s="65"/>
      <c r="AL134" s="66"/>
      <c r="AM134" s="67"/>
      <c r="AN134" s="35"/>
      <c r="AO134" s="35"/>
      <c r="AP134" s="35"/>
      <c r="AQ134" s="35"/>
      <c r="AR134" s="35"/>
      <c r="AS134" s="35"/>
      <c r="AT134" s="35"/>
      <c r="AU134" s="35"/>
    </row>
    <row r="135" spans="1:96" ht="22.5" customHeight="1">
      <c r="D135" s="75"/>
      <c r="E135" s="76"/>
      <c r="F135" s="76"/>
      <c r="G135" s="76"/>
      <c r="H135" s="76"/>
      <c r="I135" s="77"/>
      <c r="J135" s="96" t="s">
        <v>92</v>
      </c>
      <c r="K135" s="97"/>
      <c r="L135" s="98"/>
      <c r="M135" s="96" t="s">
        <v>93</v>
      </c>
      <c r="N135" s="97"/>
      <c r="O135" s="98"/>
      <c r="P135" s="96" t="s">
        <v>94</v>
      </c>
      <c r="Q135" s="97"/>
      <c r="R135" s="98"/>
      <c r="S135" s="96" t="s">
        <v>95</v>
      </c>
      <c r="T135" s="97"/>
      <c r="U135" s="98"/>
      <c r="V135" s="96" t="s">
        <v>96</v>
      </c>
      <c r="W135" s="97"/>
      <c r="X135" s="98"/>
      <c r="Y135" s="96" t="s">
        <v>97</v>
      </c>
      <c r="Z135" s="97"/>
      <c r="AA135" s="98"/>
      <c r="AB135" s="96" t="s">
        <v>98</v>
      </c>
      <c r="AC135" s="97"/>
      <c r="AD135" s="98"/>
      <c r="AE135" s="96" t="s">
        <v>99</v>
      </c>
      <c r="AF135" s="97"/>
      <c r="AG135" s="98"/>
      <c r="AH135" s="96" t="s">
        <v>100</v>
      </c>
      <c r="AI135" s="97"/>
      <c r="AJ135" s="98"/>
      <c r="AK135" s="96" t="s">
        <v>110</v>
      </c>
      <c r="AL135" s="97"/>
      <c r="AM135" s="98"/>
      <c r="AN135" s="36"/>
      <c r="AO135" s="36"/>
      <c r="AP135" s="36"/>
      <c r="AQ135" s="36"/>
      <c r="AR135" s="36"/>
      <c r="AS135" s="36"/>
      <c r="AT135" s="36"/>
      <c r="AU135" s="36"/>
      <c r="BK135" s="2">
        <v>1</v>
      </c>
      <c r="BL135" s="2">
        <v>2</v>
      </c>
      <c r="BM135" s="2">
        <v>3</v>
      </c>
      <c r="BN135" s="2">
        <v>4</v>
      </c>
      <c r="BO135" s="2">
        <v>5</v>
      </c>
      <c r="BP135" s="2">
        <v>6</v>
      </c>
      <c r="BQ135" s="2">
        <v>7</v>
      </c>
      <c r="BR135" s="2">
        <v>8</v>
      </c>
      <c r="BS135" s="2">
        <v>9</v>
      </c>
      <c r="BT135" s="2">
        <v>0</v>
      </c>
    </row>
    <row r="136" spans="1:96">
      <c r="D136" s="102" t="s">
        <v>84</v>
      </c>
      <c r="E136" s="102"/>
      <c r="F136" s="103" t="s">
        <v>107</v>
      </c>
      <c r="G136" s="103"/>
      <c r="H136" s="103"/>
      <c r="I136" s="103"/>
      <c r="J136" s="104">
        <f>BK136</f>
        <v>10.77191452245966</v>
      </c>
      <c r="K136" s="105"/>
      <c r="L136" s="106"/>
      <c r="M136" s="104">
        <f>BL136</f>
        <v>6.9341474051460974</v>
      </c>
      <c r="N136" s="105"/>
      <c r="O136" s="106"/>
      <c r="P136" s="104">
        <f>BM136</f>
        <v>9.2019188835586583</v>
      </c>
      <c r="Q136" s="105"/>
      <c r="R136" s="106"/>
      <c r="S136" s="104">
        <f>BN136</f>
        <v>22.372437854339296</v>
      </c>
      <c r="T136" s="105"/>
      <c r="U136" s="106"/>
      <c r="V136" s="104">
        <f>BO136</f>
        <v>25.752289576973396</v>
      </c>
      <c r="W136" s="105"/>
      <c r="X136" s="106"/>
      <c r="Y136" s="104">
        <f>BP136</f>
        <v>11.796772786742258</v>
      </c>
      <c r="Z136" s="105"/>
      <c r="AA136" s="106"/>
      <c r="AB136" s="104">
        <f>BQ136</f>
        <v>6.2363715656345402</v>
      </c>
      <c r="AC136" s="105"/>
      <c r="AD136" s="106"/>
      <c r="AE136" s="104">
        <f>BR136</f>
        <v>2.3549934583515046</v>
      </c>
      <c r="AF136" s="105"/>
      <c r="AG136" s="106"/>
      <c r="AH136" s="104">
        <f>BS136</f>
        <v>4.5137374618403836</v>
      </c>
      <c r="AI136" s="105"/>
      <c r="AJ136" s="106"/>
      <c r="AK136" s="104">
        <f>BT136</f>
        <v>6.5416484954208459E-2</v>
      </c>
      <c r="AL136" s="105"/>
      <c r="AM136" s="106"/>
      <c r="AN136" s="37"/>
      <c r="AO136" s="37"/>
      <c r="AP136" s="37"/>
      <c r="AQ136" s="37"/>
      <c r="AR136" s="37"/>
      <c r="AS136" s="37"/>
      <c r="AT136" s="37"/>
      <c r="AU136" s="37"/>
      <c r="BG136" s="2">
        <v>30</v>
      </c>
      <c r="BH136" s="2" t="s">
        <v>104</v>
      </c>
      <c r="BK136" s="23">
        <v>10.77191452245966</v>
      </c>
      <c r="BL136" s="23">
        <v>6.9341474051460974</v>
      </c>
      <c r="BM136" s="23">
        <v>9.2019188835586583</v>
      </c>
      <c r="BN136" s="23">
        <v>22.372437854339296</v>
      </c>
      <c r="BO136" s="23">
        <v>25.752289576973396</v>
      </c>
      <c r="BP136" s="23">
        <v>11.796772786742258</v>
      </c>
      <c r="BQ136" s="23">
        <v>6.2363715656345402</v>
      </c>
      <c r="BR136" s="23">
        <v>2.3549934583515046</v>
      </c>
      <c r="BS136" s="23">
        <v>4.5137374618403836</v>
      </c>
      <c r="BT136" s="23">
        <v>6.5416484954208459E-2</v>
      </c>
    </row>
    <row r="137" spans="1:96">
      <c r="D137" s="102"/>
      <c r="E137" s="102"/>
      <c r="F137" s="107" t="s">
        <v>111</v>
      </c>
      <c r="G137" s="107"/>
      <c r="H137" s="107"/>
      <c r="I137" s="107"/>
      <c r="J137" s="99">
        <f>BK137</f>
        <v>20</v>
      </c>
      <c r="K137" s="100"/>
      <c r="L137" s="101"/>
      <c r="M137" s="99">
        <f>BL137</f>
        <v>4</v>
      </c>
      <c r="N137" s="100"/>
      <c r="O137" s="101"/>
      <c r="P137" s="99">
        <f>BM137</f>
        <v>4</v>
      </c>
      <c r="Q137" s="100"/>
      <c r="R137" s="101"/>
      <c r="S137" s="99">
        <f>BN137</f>
        <v>24</v>
      </c>
      <c r="T137" s="100"/>
      <c r="U137" s="101"/>
      <c r="V137" s="99">
        <f>BO137</f>
        <v>30</v>
      </c>
      <c r="W137" s="100"/>
      <c r="X137" s="101"/>
      <c r="Y137" s="99">
        <f>BP137</f>
        <v>10</v>
      </c>
      <c r="Z137" s="100"/>
      <c r="AA137" s="101"/>
      <c r="AB137" s="99">
        <f>BQ137</f>
        <v>4</v>
      </c>
      <c r="AC137" s="100"/>
      <c r="AD137" s="101"/>
      <c r="AE137" s="99">
        <f>BR137</f>
        <v>2</v>
      </c>
      <c r="AF137" s="100"/>
      <c r="AG137" s="101"/>
      <c r="AH137" s="99">
        <f>BS137</f>
        <v>2</v>
      </c>
      <c r="AI137" s="100"/>
      <c r="AJ137" s="101"/>
      <c r="AK137" s="99">
        <f>BT137</f>
        <v>0</v>
      </c>
      <c r="AL137" s="100"/>
      <c r="AM137" s="101"/>
      <c r="AN137" s="37"/>
      <c r="AO137" s="37"/>
      <c r="AP137" s="37"/>
      <c r="AQ137" s="37"/>
      <c r="AR137" s="37"/>
      <c r="AS137" s="37"/>
      <c r="AT137" s="37"/>
      <c r="AU137" s="37"/>
      <c r="BH137" s="2" t="s">
        <v>106</v>
      </c>
      <c r="BK137" s="23">
        <v>20</v>
      </c>
      <c r="BL137" s="23">
        <v>4</v>
      </c>
      <c r="BM137" s="23">
        <v>4</v>
      </c>
      <c r="BN137" s="23">
        <v>24</v>
      </c>
      <c r="BO137" s="23">
        <v>30</v>
      </c>
      <c r="BP137" s="23">
        <v>10</v>
      </c>
      <c r="BQ137" s="23">
        <v>4</v>
      </c>
      <c r="BR137" s="23">
        <v>2</v>
      </c>
      <c r="BS137" s="23">
        <v>2</v>
      </c>
      <c r="BT137" s="23">
        <v>0</v>
      </c>
    </row>
    <row r="138" spans="1:96">
      <c r="D138" s="102" t="s">
        <v>74</v>
      </c>
      <c r="E138" s="102"/>
      <c r="F138" s="103" t="s">
        <v>112</v>
      </c>
      <c r="G138" s="103"/>
      <c r="H138" s="103"/>
      <c r="I138" s="103"/>
      <c r="J138" s="104">
        <f>BK138</f>
        <v>11.928556240697427</v>
      </c>
      <c r="K138" s="105"/>
      <c r="L138" s="106"/>
      <c r="M138" s="104">
        <f>BL138</f>
        <v>7.250691048267063</v>
      </c>
      <c r="N138" s="105"/>
      <c r="O138" s="106"/>
      <c r="P138" s="104">
        <f>BM138</f>
        <v>10.227514352540931</v>
      </c>
      <c r="Q138" s="105"/>
      <c r="R138" s="106"/>
      <c r="S138" s="104">
        <f>BN138</f>
        <v>22.964065490112695</v>
      </c>
      <c r="T138" s="105"/>
      <c r="U138" s="106"/>
      <c r="V138" s="104">
        <f>BO138</f>
        <v>24.516266213055495</v>
      </c>
      <c r="W138" s="105"/>
      <c r="X138" s="106"/>
      <c r="Y138" s="104">
        <f>BP138</f>
        <v>10.248777376142886</v>
      </c>
      <c r="Z138" s="105"/>
      <c r="AA138" s="106"/>
      <c r="AB138" s="104">
        <f>BQ138</f>
        <v>6.2725919625770787</v>
      </c>
      <c r="AC138" s="105"/>
      <c r="AD138" s="106"/>
      <c r="AE138" s="104">
        <f>BR138</f>
        <v>2.615351903040612</v>
      </c>
      <c r="AF138" s="105"/>
      <c r="AG138" s="106"/>
      <c r="AH138" s="104">
        <f>BS138</f>
        <v>3.9123963427599406</v>
      </c>
      <c r="AI138" s="105"/>
      <c r="AJ138" s="106"/>
      <c r="AK138" s="104">
        <f>BT138</f>
        <v>6.3789070805868597E-2</v>
      </c>
      <c r="AL138" s="105"/>
      <c r="AM138" s="106"/>
      <c r="AN138" s="37"/>
      <c r="AO138" s="37"/>
      <c r="AP138" s="37"/>
      <c r="AQ138" s="37"/>
      <c r="AR138" s="37"/>
      <c r="AS138" s="37"/>
      <c r="AT138" s="37"/>
      <c r="AU138" s="37"/>
      <c r="BH138" s="2" t="s">
        <v>104</v>
      </c>
      <c r="BK138" s="23">
        <v>11.928556240697427</v>
      </c>
      <c r="BL138" s="23">
        <v>7.250691048267063</v>
      </c>
      <c r="BM138" s="23">
        <v>10.227514352540931</v>
      </c>
      <c r="BN138" s="23">
        <v>22.964065490112695</v>
      </c>
      <c r="BO138" s="23">
        <v>24.516266213055495</v>
      </c>
      <c r="BP138" s="23">
        <v>10.248777376142886</v>
      </c>
      <c r="BQ138" s="23">
        <v>6.2725919625770787</v>
      </c>
      <c r="BR138" s="23">
        <v>2.615351903040612</v>
      </c>
      <c r="BS138" s="23">
        <v>3.9123963427599406</v>
      </c>
      <c r="BT138" s="23">
        <v>6.3789070805868597E-2</v>
      </c>
    </row>
    <row r="139" spans="1:96">
      <c r="D139" s="102"/>
      <c r="E139" s="102"/>
      <c r="F139" s="107" t="s">
        <v>113</v>
      </c>
      <c r="G139" s="107"/>
      <c r="H139" s="107"/>
      <c r="I139" s="107"/>
      <c r="J139" s="99">
        <f>BK139</f>
        <v>6.666666666666667</v>
      </c>
      <c r="K139" s="100"/>
      <c r="L139" s="101"/>
      <c r="M139" s="99">
        <f>BL139</f>
        <v>11.666666666666666</v>
      </c>
      <c r="N139" s="100"/>
      <c r="O139" s="101"/>
      <c r="P139" s="99">
        <f>BM139</f>
        <v>5</v>
      </c>
      <c r="Q139" s="100"/>
      <c r="R139" s="101"/>
      <c r="S139" s="99">
        <f>BN139</f>
        <v>18.333333333333332</v>
      </c>
      <c r="T139" s="100"/>
      <c r="U139" s="101"/>
      <c r="V139" s="99">
        <f>BO139</f>
        <v>25</v>
      </c>
      <c r="W139" s="100"/>
      <c r="X139" s="101"/>
      <c r="Y139" s="99">
        <f>BP139</f>
        <v>16.666666666666664</v>
      </c>
      <c r="Z139" s="100"/>
      <c r="AA139" s="101"/>
      <c r="AB139" s="99">
        <f>BQ139</f>
        <v>3.3333333333333335</v>
      </c>
      <c r="AC139" s="100"/>
      <c r="AD139" s="101"/>
      <c r="AE139" s="99">
        <f>BR139</f>
        <v>6.666666666666667</v>
      </c>
      <c r="AF139" s="100"/>
      <c r="AG139" s="101"/>
      <c r="AH139" s="99">
        <f>BS139</f>
        <v>6.666666666666667</v>
      </c>
      <c r="AI139" s="100"/>
      <c r="AJ139" s="101"/>
      <c r="AK139" s="99">
        <f>BT139</f>
        <v>0</v>
      </c>
      <c r="AL139" s="100"/>
      <c r="AM139" s="101"/>
      <c r="AN139" s="37"/>
      <c r="AO139" s="37"/>
      <c r="AP139" s="37"/>
      <c r="AQ139" s="37"/>
      <c r="AR139" s="37"/>
      <c r="AS139" s="37"/>
      <c r="AT139" s="37"/>
      <c r="AU139" s="37"/>
      <c r="BH139" s="2" t="s">
        <v>106</v>
      </c>
      <c r="BK139" s="23">
        <v>6.666666666666667</v>
      </c>
      <c r="BL139" s="23">
        <v>11.666666666666666</v>
      </c>
      <c r="BM139" s="23">
        <v>5</v>
      </c>
      <c r="BN139" s="23">
        <v>18.333333333333332</v>
      </c>
      <c r="BO139" s="23">
        <v>25</v>
      </c>
      <c r="BP139" s="23">
        <v>16.666666666666664</v>
      </c>
      <c r="BQ139" s="23">
        <v>3.3333333333333335</v>
      </c>
      <c r="BR139" s="23">
        <v>6.666666666666667</v>
      </c>
      <c r="BS139" s="23">
        <v>6.666666666666667</v>
      </c>
      <c r="BT139" s="23">
        <v>0</v>
      </c>
    </row>
    <row r="140" spans="1:96" ht="3.75" customHeight="1"/>
    <row r="142" spans="1:96" s="19" customFormat="1" ht="11.25" customHeight="1">
      <c r="A142" s="38"/>
      <c r="B142" s="92" t="s">
        <v>114</v>
      </c>
      <c r="C142" s="92"/>
      <c r="D142" s="15" t="s">
        <v>115</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38" customFormat="1" ht="15" customHeight="1">
      <c r="B143" s="92"/>
      <c r="C143" s="92"/>
      <c r="D143" s="27" t="s">
        <v>116</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39"/>
    </row>
    <row r="144" spans="1:96" s="38" customFormat="1" ht="9.75" customHeight="1">
      <c r="D144" s="108"/>
      <c r="E144" s="109"/>
      <c r="F144" s="109"/>
      <c r="G144" s="109"/>
      <c r="H144" s="109"/>
      <c r="I144" s="110"/>
      <c r="J144" s="78" t="s">
        <v>117</v>
      </c>
      <c r="K144" s="79"/>
      <c r="L144" s="79"/>
      <c r="M144" s="80"/>
      <c r="N144" s="78" t="s">
        <v>118</v>
      </c>
      <c r="O144" s="79"/>
      <c r="P144" s="79"/>
      <c r="Q144" s="80"/>
      <c r="R144" s="65">
        <v>1</v>
      </c>
      <c r="S144" s="66"/>
      <c r="T144" s="66"/>
      <c r="U144" s="67"/>
      <c r="V144" s="65">
        <v>2</v>
      </c>
      <c r="W144" s="66"/>
      <c r="X144" s="66"/>
      <c r="Y144" s="67"/>
      <c r="Z144" s="65">
        <v>3</v>
      </c>
      <c r="AA144" s="66"/>
      <c r="AB144" s="66"/>
      <c r="AC144" s="67"/>
      <c r="AD144" s="65">
        <v>4</v>
      </c>
      <c r="AE144" s="66"/>
      <c r="AF144" s="66"/>
      <c r="AG144" s="67"/>
      <c r="AH144" s="65"/>
      <c r="AI144" s="66"/>
      <c r="AJ144" s="66"/>
      <c r="AK144" s="67"/>
    </row>
    <row r="145" spans="4:67" s="38" customFormat="1" ht="22.5" customHeight="1">
      <c r="D145" s="111"/>
      <c r="E145" s="112"/>
      <c r="F145" s="112"/>
      <c r="G145" s="112"/>
      <c r="H145" s="112"/>
      <c r="I145" s="113"/>
      <c r="J145" s="81"/>
      <c r="K145" s="82"/>
      <c r="L145" s="82"/>
      <c r="M145" s="83"/>
      <c r="N145" s="81"/>
      <c r="O145" s="82"/>
      <c r="P145" s="82"/>
      <c r="Q145" s="83"/>
      <c r="R145" s="68" t="s">
        <v>119</v>
      </c>
      <c r="S145" s="69"/>
      <c r="T145" s="69"/>
      <c r="U145" s="70"/>
      <c r="V145" s="68" t="s">
        <v>120</v>
      </c>
      <c r="W145" s="69"/>
      <c r="X145" s="69"/>
      <c r="Y145" s="70"/>
      <c r="Z145" s="68" t="s">
        <v>121</v>
      </c>
      <c r="AA145" s="69"/>
      <c r="AB145" s="69"/>
      <c r="AC145" s="70"/>
      <c r="AD145" s="68" t="s">
        <v>122</v>
      </c>
      <c r="AE145" s="69"/>
      <c r="AF145" s="69"/>
      <c r="AG145" s="70"/>
      <c r="AH145" s="68" t="s">
        <v>110</v>
      </c>
      <c r="AI145" s="69"/>
      <c r="AJ145" s="69"/>
      <c r="AK145" s="70"/>
      <c r="BI145" s="40" t="s">
        <v>82</v>
      </c>
      <c r="BJ145" s="38" t="s">
        <v>83</v>
      </c>
      <c r="BK145" s="38">
        <v>1</v>
      </c>
      <c r="BL145" s="38">
        <v>2</v>
      </c>
      <c r="BM145" s="38">
        <v>3</v>
      </c>
      <c r="BN145" s="38">
        <v>4</v>
      </c>
      <c r="BO145" s="38">
        <v>0</v>
      </c>
    </row>
    <row r="146" spans="4:67" s="38" customFormat="1">
      <c r="D146" s="117" t="s">
        <v>84</v>
      </c>
      <c r="E146" s="118"/>
      <c r="F146" s="118"/>
      <c r="G146" s="118"/>
      <c r="H146" s="118"/>
      <c r="I146" s="119"/>
      <c r="J146" s="84">
        <f>BI146</f>
        <v>93.894461404273883</v>
      </c>
      <c r="K146" s="84"/>
      <c r="L146" s="84"/>
      <c r="M146" s="84"/>
      <c r="N146" s="84">
        <f>BJ146</f>
        <v>92</v>
      </c>
      <c r="O146" s="84"/>
      <c r="P146" s="84"/>
      <c r="Q146" s="84"/>
      <c r="R146" s="84">
        <f>BK146</f>
        <v>34</v>
      </c>
      <c r="S146" s="84"/>
      <c r="T146" s="84"/>
      <c r="U146" s="84"/>
      <c r="V146" s="84">
        <f>BL146</f>
        <v>57.999999999999993</v>
      </c>
      <c r="W146" s="84"/>
      <c r="X146" s="84"/>
      <c r="Y146" s="84"/>
      <c r="Z146" s="84">
        <f>BM146</f>
        <v>8</v>
      </c>
      <c r="AA146" s="84"/>
      <c r="AB146" s="84"/>
      <c r="AC146" s="84"/>
      <c r="AD146" s="84">
        <f>BN146</f>
        <v>0</v>
      </c>
      <c r="AE146" s="84"/>
      <c r="AF146" s="84"/>
      <c r="AG146" s="84"/>
      <c r="AH146" s="84">
        <f>BO146</f>
        <v>0</v>
      </c>
      <c r="AI146" s="84"/>
      <c r="AJ146" s="84"/>
      <c r="AK146" s="84"/>
      <c r="BG146" s="38">
        <v>31</v>
      </c>
      <c r="BH146" s="38" t="s">
        <v>16</v>
      </c>
      <c r="BI146" s="41">
        <v>93.894461404273883</v>
      </c>
      <c r="BJ146" s="41">
        <f>BK146+BL146</f>
        <v>92</v>
      </c>
      <c r="BK146" s="41">
        <v>34</v>
      </c>
      <c r="BL146" s="41">
        <v>57.999999999999993</v>
      </c>
      <c r="BM146" s="41">
        <v>8</v>
      </c>
      <c r="BN146" s="41">
        <v>0</v>
      </c>
      <c r="BO146" s="41">
        <v>0</v>
      </c>
    </row>
    <row r="147" spans="4:67" s="38" customFormat="1">
      <c r="D147" s="114" t="s">
        <v>123</v>
      </c>
      <c r="E147" s="115"/>
      <c r="F147" s="115"/>
      <c r="G147" s="115"/>
      <c r="H147" s="115"/>
      <c r="I147" s="116"/>
      <c r="J147" s="88">
        <f>BI147</f>
        <v>93.153306400170095</v>
      </c>
      <c r="K147" s="88"/>
      <c r="L147" s="88"/>
      <c r="M147" s="88"/>
      <c r="N147" s="88">
        <f>BJ147</f>
        <v>98.333333333333343</v>
      </c>
      <c r="O147" s="88"/>
      <c r="P147" s="88"/>
      <c r="Q147" s="88"/>
      <c r="R147" s="88">
        <f>BK147</f>
        <v>53.333333333333336</v>
      </c>
      <c r="S147" s="88"/>
      <c r="T147" s="88"/>
      <c r="U147" s="88"/>
      <c r="V147" s="88">
        <f>BL147</f>
        <v>45</v>
      </c>
      <c r="W147" s="88"/>
      <c r="X147" s="88"/>
      <c r="Y147" s="88"/>
      <c r="Z147" s="88">
        <f>BM147</f>
        <v>0</v>
      </c>
      <c r="AA147" s="88"/>
      <c r="AB147" s="88"/>
      <c r="AC147" s="88"/>
      <c r="AD147" s="88">
        <f>BN147</f>
        <v>0</v>
      </c>
      <c r="AE147" s="88"/>
      <c r="AF147" s="88"/>
      <c r="AG147" s="88"/>
      <c r="AH147" s="88">
        <f>BO147</f>
        <v>1.6666666666666667</v>
      </c>
      <c r="AI147" s="88"/>
      <c r="AJ147" s="88"/>
      <c r="AK147" s="88"/>
      <c r="BH147" s="38" t="s">
        <v>18</v>
      </c>
      <c r="BI147" s="41">
        <v>93.153306400170095</v>
      </c>
      <c r="BJ147" s="41">
        <f>BK147+BL147</f>
        <v>98.333333333333343</v>
      </c>
      <c r="BK147" s="41">
        <v>53.333333333333336</v>
      </c>
      <c r="BL147" s="41">
        <v>45</v>
      </c>
      <c r="BM147" s="41">
        <v>0</v>
      </c>
      <c r="BN147" s="41">
        <v>0</v>
      </c>
      <c r="BO147" s="41">
        <v>1.6666666666666667</v>
      </c>
    </row>
    <row r="148" spans="4:67" s="38" customFormat="1" ht="15" customHeight="1">
      <c r="D148" s="27" t="s">
        <v>124</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0" t="s">
        <v>125</v>
      </c>
      <c r="BJ148" s="38" t="s">
        <v>126</v>
      </c>
      <c r="BK148" s="38">
        <v>1</v>
      </c>
      <c r="BL148" s="38">
        <v>2</v>
      </c>
      <c r="BM148" s="38">
        <v>3</v>
      </c>
      <c r="BN148" s="38">
        <v>4</v>
      </c>
      <c r="BO148" s="38">
        <v>0</v>
      </c>
    </row>
    <row r="149" spans="4:67" s="38" customFormat="1">
      <c r="D149" s="117" t="s">
        <v>102</v>
      </c>
      <c r="E149" s="118"/>
      <c r="F149" s="118"/>
      <c r="G149" s="118"/>
      <c r="H149" s="118"/>
      <c r="I149" s="119"/>
      <c r="J149" s="84">
        <f>BI149</f>
        <v>90.165721761884001</v>
      </c>
      <c r="K149" s="84"/>
      <c r="L149" s="84"/>
      <c r="M149" s="84"/>
      <c r="N149" s="84">
        <f>BJ149</f>
        <v>86</v>
      </c>
      <c r="O149" s="84"/>
      <c r="P149" s="84"/>
      <c r="Q149" s="84"/>
      <c r="R149" s="84">
        <f>BK149</f>
        <v>44</v>
      </c>
      <c r="S149" s="84"/>
      <c r="T149" s="84"/>
      <c r="U149" s="84"/>
      <c r="V149" s="84">
        <f>BL149</f>
        <v>42</v>
      </c>
      <c r="W149" s="84"/>
      <c r="X149" s="84"/>
      <c r="Y149" s="84"/>
      <c r="Z149" s="84">
        <f>BM149</f>
        <v>12</v>
      </c>
      <c r="AA149" s="84"/>
      <c r="AB149" s="84"/>
      <c r="AC149" s="84"/>
      <c r="AD149" s="84">
        <f>BN149</f>
        <v>2</v>
      </c>
      <c r="AE149" s="84"/>
      <c r="AF149" s="84"/>
      <c r="AG149" s="84"/>
      <c r="AH149" s="84">
        <f>BO149</f>
        <v>0</v>
      </c>
      <c r="AI149" s="84"/>
      <c r="AJ149" s="84"/>
      <c r="AK149" s="84"/>
      <c r="BG149" s="38">
        <v>32</v>
      </c>
      <c r="BH149" s="38" t="s">
        <v>16</v>
      </c>
      <c r="BI149" s="41">
        <v>90.165721761884001</v>
      </c>
      <c r="BJ149" s="41">
        <f>BK149+BL149</f>
        <v>86</v>
      </c>
      <c r="BK149" s="41">
        <v>44</v>
      </c>
      <c r="BL149" s="41">
        <v>42</v>
      </c>
      <c r="BM149" s="41">
        <v>12</v>
      </c>
      <c r="BN149" s="41">
        <v>2</v>
      </c>
      <c r="BO149" s="41">
        <v>0</v>
      </c>
    </row>
    <row r="150" spans="4:67" s="38" customFormat="1">
      <c r="D150" s="114" t="s">
        <v>85</v>
      </c>
      <c r="E150" s="115"/>
      <c r="F150" s="115"/>
      <c r="G150" s="115"/>
      <c r="H150" s="115"/>
      <c r="I150" s="116"/>
      <c r="J150" s="88">
        <f>BI150</f>
        <v>90.431639379119716</v>
      </c>
      <c r="K150" s="88"/>
      <c r="L150" s="88"/>
      <c r="M150" s="88"/>
      <c r="N150" s="88">
        <f>BJ150</f>
        <v>95</v>
      </c>
      <c r="O150" s="88"/>
      <c r="P150" s="88"/>
      <c r="Q150" s="88"/>
      <c r="R150" s="88">
        <f>BK150</f>
        <v>46.666666666666664</v>
      </c>
      <c r="S150" s="88"/>
      <c r="T150" s="88"/>
      <c r="U150" s="88"/>
      <c r="V150" s="88">
        <f>BL150</f>
        <v>48.333333333333336</v>
      </c>
      <c r="W150" s="88"/>
      <c r="X150" s="88"/>
      <c r="Y150" s="88"/>
      <c r="Z150" s="88">
        <f>BM150</f>
        <v>3.3333333333333335</v>
      </c>
      <c r="AA150" s="88"/>
      <c r="AB150" s="88"/>
      <c r="AC150" s="88"/>
      <c r="AD150" s="88">
        <f>BN150</f>
        <v>0</v>
      </c>
      <c r="AE150" s="88"/>
      <c r="AF150" s="88"/>
      <c r="AG150" s="88"/>
      <c r="AH150" s="88">
        <f>BO150</f>
        <v>1.6666666666666667</v>
      </c>
      <c r="AI150" s="88"/>
      <c r="AJ150" s="88"/>
      <c r="AK150" s="88"/>
      <c r="BH150" s="38" t="s">
        <v>18</v>
      </c>
      <c r="BI150" s="41">
        <v>90.431639379119716</v>
      </c>
      <c r="BJ150" s="41">
        <f>BK150+BL150</f>
        <v>95</v>
      </c>
      <c r="BK150" s="41">
        <v>46.666666666666664</v>
      </c>
      <c r="BL150" s="41">
        <v>48.333333333333336</v>
      </c>
      <c r="BM150" s="41">
        <v>3.3333333333333335</v>
      </c>
      <c r="BN150" s="41">
        <v>0</v>
      </c>
      <c r="BO150" s="41">
        <v>1.6666666666666667</v>
      </c>
    </row>
    <row r="151" spans="4:67" s="38" customFormat="1" ht="15" customHeight="1">
      <c r="D151" s="27" t="s">
        <v>490</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0" t="s">
        <v>82</v>
      </c>
      <c r="BJ151" s="38" t="s">
        <v>83</v>
      </c>
      <c r="BK151" s="38">
        <v>1</v>
      </c>
      <c r="BL151" s="38">
        <v>2</v>
      </c>
      <c r="BM151" s="38">
        <v>3</v>
      </c>
      <c r="BN151" s="38">
        <v>4</v>
      </c>
      <c r="BO151" s="38">
        <v>0</v>
      </c>
    </row>
    <row r="152" spans="4:67" s="38" customFormat="1">
      <c r="D152" s="117" t="s">
        <v>84</v>
      </c>
      <c r="E152" s="118"/>
      <c r="F152" s="118"/>
      <c r="G152" s="118"/>
      <c r="H152" s="118"/>
      <c r="I152" s="119"/>
      <c r="J152" s="84">
        <f>BI152</f>
        <v>92.040994330571309</v>
      </c>
      <c r="K152" s="84"/>
      <c r="L152" s="84"/>
      <c r="M152" s="84"/>
      <c r="N152" s="84">
        <f>BJ152</f>
        <v>76</v>
      </c>
      <c r="O152" s="84"/>
      <c r="P152" s="84"/>
      <c r="Q152" s="84"/>
      <c r="R152" s="84">
        <f>BK152</f>
        <v>40</v>
      </c>
      <c r="S152" s="84"/>
      <c r="T152" s="84"/>
      <c r="U152" s="84"/>
      <c r="V152" s="84">
        <f>BL152</f>
        <v>36</v>
      </c>
      <c r="W152" s="84"/>
      <c r="X152" s="84"/>
      <c r="Y152" s="84"/>
      <c r="Z152" s="84">
        <f>BM152</f>
        <v>20</v>
      </c>
      <c r="AA152" s="84"/>
      <c r="AB152" s="84"/>
      <c r="AC152" s="84"/>
      <c r="AD152" s="84">
        <f>BN152</f>
        <v>4</v>
      </c>
      <c r="AE152" s="84"/>
      <c r="AF152" s="84"/>
      <c r="AG152" s="84"/>
      <c r="AH152" s="84">
        <f>BO152</f>
        <v>0</v>
      </c>
      <c r="AI152" s="84"/>
      <c r="AJ152" s="84"/>
      <c r="AK152" s="84"/>
      <c r="BG152" s="38">
        <v>33</v>
      </c>
      <c r="BH152" s="38" t="s">
        <v>16</v>
      </c>
      <c r="BI152" s="41">
        <v>92.040994330571309</v>
      </c>
      <c r="BJ152" s="41">
        <f>BK152+BL152</f>
        <v>76</v>
      </c>
      <c r="BK152" s="41">
        <v>40</v>
      </c>
      <c r="BL152" s="41">
        <v>36</v>
      </c>
      <c r="BM152" s="41">
        <v>20</v>
      </c>
      <c r="BN152" s="41">
        <v>4</v>
      </c>
      <c r="BO152" s="41">
        <v>0</v>
      </c>
    </row>
    <row r="153" spans="4:67" s="38" customFormat="1">
      <c r="D153" s="114" t="s">
        <v>127</v>
      </c>
      <c r="E153" s="115"/>
      <c r="F153" s="115"/>
      <c r="G153" s="115"/>
      <c r="H153" s="115"/>
      <c r="I153" s="116"/>
      <c r="J153" s="88">
        <f>BI153</f>
        <v>92.579204762917286</v>
      </c>
      <c r="K153" s="88"/>
      <c r="L153" s="88"/>
      <c r="M153" s="88"/>
      <c r="N153" s="88">
        <f>BJ153</f>
        <v>96.666666666666657</v>
      </c>
      <c r="O153" s="88"/>
      <c r="P153" s="88"/>
      <c r="Q153" s="88"/>
      <c r="R153" s="88">
        <f>BK153</f>
        <v>68.333333333333329</v>
      </c>
      <c r="S153" s="88"/>
      <c r="T153" s="88"/>
      <c r="U153" s="88"/>
      <c r="V153" s="88">
        <f>BL153</f>
        <v>28.333333333333332</v>
      </c>
      <c r="W153" s="88"/>
      <c r="X153" s="88"/>
      <c r="Y153" s="88"/>
      <c r="Z153" s="88">
        <f>BM153</f>
        <v>3.3333333333333335</v>
      </c>
      <c r="AA153" s="88"/>
      <c r="AB153" s="88"/>
      <c r="AC153" s="88"/>
      <c r="AD153" s="88">
        <f>BN153</f>
        <v>0</v>
      </c>
      <c r="AE153" s="88"/>
      <c r="AF153" s="88"/>
      <c r="AG153" s="88"/>
      <c r="AH153" s="88">
        <f>BO153</f>
        <v>0</v>
      </c>
      <c r="AI153" s="88"/>
      <c r="AJ153" s="88"/>
      <c r="AK153" s="88"/>
      <c r="BH153" s="38" t="s">
        <v>18</v>
      </c>
      <c r="BI153" s="41">
        <v>92.579204762917286</v>
      </c>
      <c r="BJ153" s="41">
        <f>BK153+BL153</f>
        <v>96.666666666666657</v>
      </c>
      <c r="BK153" s="41">
        <v>68.333333333333329</v>
      </c>
      <c r="BL153" s="41">
        <v>28.333333333333332</v>
      </c>
      <c r="BM153" s="41">
        <v>3.3333333333333335</v>
      </c>
      <c r="BN153" s="41">
        <v>0</v>
      </c>
      <c r="BO153" s="41">
        <v>0</v>
      </c>
    </row>
    <row r="154" spans="4:67" s="38" customFormat="1" ht="15" customHeight="1">
      <c r="D154" s="27" t="s">
        <v>491</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0" t="s">
        <v>45</v>
      </c>
      <c r="BJ154" s="38" t="s">
        <v>46</v>
      </c>
      <c r="BK154" s="38">
        <v>1</v>
      </c>
      <c r="BL154" s="38">
        <v>2</v>
      </c>
      <c r="BM154" s="38">
        <v>3</v>
      </c>
      <c r="BN154" s="38">
        <v>4</v>
      </c>
      <c r="BO154" s="38">
        <v>0</v>
      </c>
    </row>
    <row r="155" spans="4:67" s="38" customFormat="1">
      <c r="D155" s="117" t="s">
        <v>47</v>
      </c>
      <c r="E155" s="118"/>
      <c r="F155" s="118"/>
      <c r="G155" s="118"/>
      <c r="H155" s="118"/>
      <c r="I155" s="119"/>
      <c r="J155" s="84">
        <f>BI155</f>
        <v>94.635848233754899</v>
      </c>
      <c r="K155" s="84"/>
      <c r="L155" s="84"/>
      <c r="M155" s="84"/>
      <c r="N155" s="84">
        <f>BJ155</f>
        <v>90</v>
      </c>
      <c r="O155" s="84"/>
      <c r="P155" s="84"/>
      <c r="Q155" s="84"/>
      <c r="R155" s="84">
        <f>BK155</f>
        <v>46</v>
      </c>
      <c r="S155" s="84"/>
      <c r="T155" s="84"/>
      <c r="U155" s="84"/>
      <c r="V155" s="84">
        <f>BL155</f>
        <v>44</v>
      </c>
      <c r="W155" s="84"/>
      <c r="X155" s="84"/>
      <c r="Y155" s="84"/>
      <c r="Z155" s="84">
        <f>BM155</f>
        <v>10</v>
      </c>
      <c r="AA155" s="84"/>
      <c r="AB155" s="84"/>
      <c r="AC155" s="84"/>
      <c r="AD155" s="84">
        <f>BN155</f>
        <v>0</v>
      </c>
      <c r="AE155" s="84"/>
      <c r="AF155" s="84"/>
      <c r="AG155" s="84"/>
      <c r="AH155" s="84">
        <f>BO155</f>
        <v>0</v>
      </c>
      <c r="AI155" s="84"/>
      <c r="AJ155" s="84"/>
      <c r="AK155" s="84"/>
      <c r="BG155" s="38">
        <v>34</v>
      </c>
      <c r="BH155" s="38" t="s">
        <v>16</v>
      </c>
      <c r="BI155" s="41">
        <v>94.635848233754899</v>
      </c>
      <c r="BJ155" s="41">
        <f>BK155+BL155</f>
        <v>90</v>
      </c>
      <c r="BK155" s="41">
        <v>46</v>
      </c>
      <c r="BL155" s="41">
        <v>44</v>
      </c>
      <c r="BM155" s="41">
        <v>10</v>
      </c>
      <c r="BN155" s="41">
        <v>0</v>
      </c>
      <c r="BO155" s="41">
        <v>0</v>
      </c>
    </row>
    <row r="156" spans="4:67" s="38" customFormat="1">
      <c r="D156" s="114" t="s">
        <v>86</v>
      </c>
      <c r="E156" s="115"/>
      <c r="F156" s="115"/>
      <c r="G156" s="115"/>
      <c r="H156" s="115"/>
      <c r="I156" s="116"/>
      <c r="J156" s="88">
        <f>BI156</f>
        <v>94.450350839889424</v>
      </c>
      <c r="K156" s="88"/>
      <c r="L156" s="88"/>
      <c r="M156" s="88"/>
      <c r="N156" s="88">
        <f>BJ156</f>
        <v>96.666666666666671</v>
      </c>
      <c r="O156" s="88"/>
      <c r="P156" s="88"/>
      <c r="Q156" s="88"/>
      <c r="R156" s="88">
        <f>BK156</f>
        <v>76.666666666666671</v>
      </c>
      <c r="S156" s="88"/>
      <c r="T156" s="88"/>
      <c r="U156" s="88"/>
      <c r="V156" s="88">
        <f>BL156</f>
        <v>20</v>
      </c>
      <c r="W156" s="88"/>
      <c r="X156" s="88"/>
      <c r="Y156" s="88"/>
      <c r="Z156" s="88">
        <f>BM156</f>
        <v>3.3333333333333335</v>
      </c>
      <c r="AA156" s="88"/>
      <c r="AB156" s="88"/>
      <c r="AC156" s="88"/>
      <c r="AD156" s="88">
        <f>BN156</f>
        <v>0</v>
      </c>
      <c r="AE156" s="88"/>
      <c r="AF156" s="88"/>
      <c r="AG156" s="88"/>
      <c r="AH156" s="88">
        <f>BO156</f>
        <v>0</v>
      </c>
      <c r="AI156" s="88"/>
      <c r="AJ156" s="88"/>
      <c r="AK156" s="88"/>
      <c r="BH156" s="38" t="s">
        <v>18</v>
      </c>
      <c r="BI156" s="41">
        <v>94.450350839889424</v>
      </c>
      <c r="BJ156" s="41">
        <f>BK156+BL156</f>
        <v>96.666666666666671</v>
      </c>
      <c r="BK156" s="41">
        <v>76.666666666666671</v>
      </c>
      <c r="BL156" s="41">
        <v>20</v>
      </c>
      <c r="BM156" s="41">
        <v>3.3333333333333335</v>
      </c>
      <c r="BN156" s="41">
        <v>0</v>
      </c>
      <c r="BO156" s="41">
        <v>0</v>
      </c>
    </row>
    <row r="157" spans="4:67" s="38" customFormat="1" ht="15" customHeight="1">
      <c r="D157" s="27" t="s">
        <v>128</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0" t="s">
        <v>87</v>
      </c>
      <c r="BJ157" s="38" t="s">
        <v>88</v>
      </c>
      <c r="BK157" s="38">
        <v>1</v>
      </c>
      <c r="BL157" s="38">
        <v>2</v>
      </c>
      <c r="BM157" s="38">
        <v>3</v>
      </c>
      <c r="BN157" s="38">
        <v>4</v>
      </c>
      <c r="BO157" s="38">
        <v>0</v>
      </c>
    </row>
    <row r="158" spans="4:67" s="38" customFormat="1">
      <c r="D158" s="117" t="s">
        <v>89</v>
      </c>
      <c r="E158" s="118"/>
      <c r="F158" s="118"/>
      <c r="G158" s="118"/>
      <c r="H158" s="118"/>
      <c r="I158" s="119"/>
      <c r="J158" s="84">
        <f>BI158</f>
        <v>81.574356737897944</v>
      </c>
      <c r="K158" s="84"/>
      <c r="L158" s="84"/>
      <c r="M158" s="84"/>
      <c r="N158" s="84">
        <f>BJ158</f>
        <v>78</v>
      </c>
      <c r="O158" s="84"/>
      <c r="P158" s="84"/>
      <c r="Q158" s="84"/>
      <c r="R158" s="84">
        <f>BK158</f>
        <v>50</v>
      </c>
      <c r="S158" s="84"/>
      <c r="T158" s="84"/>
      <c r="U158" s="84"/>
      <c r="V158" s="84">
        <f>BL158</f>
        <v>28.000000000000004</v>
      </c>
      <c r="W158" s="84"/>
      <c r="X158" s="84"/>
      <c r="Y158" s="84"/>
      <c r="Z158" s="84">
        <f>BM158</f>
        <v>18</v>
      </c>
      <c r="AA158" s="84"/>
      <c r="AB158" s="84"/>
      <c r="AC158" s="84"/>
      <c r="AD158" s="84">
        <f>BN158</f>
        <v>4</v>
      </c>
      <c r="AE158" s="84"/>
      <c r="AF158" s="84"/>
      <c r="AG158" s="84"/>
      <c r="AH158" s="84">
        <f>BO158</f>
        <v>0</v>
      </c>
      <c r="AI158" s="84"/>
      <c r="AJ158" s="84"/>
      <c r="AK158" s="84"/>
      <c r="BG158" s="38">
        <v>35</v>
      </c>
      <c r="BH158" s="38" t="s">
        <v>16</v>
      </c>
      <c r="BI158" s="41">
        <v>81.574356737897944</v>
      </c>
      <c r="BJ158" s="41">
        <f>BK158+BL158</f>
        <v>78</v>
      </c>
      <c r="BK158" s="41">
        <v>50</v>
      </c>
      <c r="BL158" s="41">
        <v>28.000000000000004</v>
      </c>
      <c r="BM158" s="41">
        <v>18</v>
      </c>
      <c r="BN158" s="41">
        <v>4</v>
      </c>
      <c r="BO158" s="41">
        <v>0</v>
      </c>
    </row>
    <row r="159" spans="4:67" s="38" customFormat="1">
      <c r="D159" s="114" t="s">
        <v>85</v>
      </c>
      <c r="E159" s="115"/>
      <c r="F159" s="115"/>
      <c r="G159" s="115"/>
      <c r="H159" s="115"/>
      <c r="I159" s="116"/>
      <c r="J159" s="88">
        <f>BI159</f>
        <v>80.905804805443339</v>
      </c>
      <c r="K159" s="88"/>
      <c r="L159" s="88"/>
      <c r="M159" s="88"/>
      <c r="N159" s="88">
        <f>BJ159</f>
        <v>93.333333333333329</v>
      </c>
      <c r="O159" s="88"/>
      <c r="P159" s="88"/>
      <c r="Q159" s="88"/>
      <c r="R159" s="88">
        <f>BK159</f>
        <v>56.666666666666664</v>
      </c>
      <c r="S159" s="88"/>
      <c r="T159" s="88"/>
      <c r="U159" s="88"/>
      <c r="V159" s="88">
        <f>BL159</f>
        <v>36.666666666666664</v>
      </c>
      <c r="W159" s="88"/>
      <c r="X159" s="88"/>
      <c r="Y159" s="88"/>
      <c r="Z159" s="88">
        <f>BM159</f>
        <v>3.3333333333333335</v>
      </c>
      <c r="AA159" s="88"/>
      <c r="AB159" s="88"/>
      <c r="AC159" s="88"/>
      <c r="AD159" s="88">
        <f>BN159</f>
        <v>3.3333333333333335</v>
      </c>
      <c r="AE159" s="88"/>
      <c r="AF159" s="88"/>
      <c r="AG159" s="88"/>
      <c r="AH159" s="88">
        <f>BO159</f>
        <v>0</v>
      </c>
      <c r="AI159" s="88"/>
      <c r="AJ159" s="88"/>
      <c r="AK159" s="88"/>
      <c r="BH159" s="38" t="s">
        <v>18</v>
      </c>
      <c r="BI159" s="41">
        <v>80.905804805443339</v>
      </c>
      <c r="BJ159" s="41">
        <f>BK159+BL159</f>
        <v>93.333333333333329</v>
      </c>
      <c r="BK159" s="41">
        <v>56.666666666666664</v>
      </c>
      <c r="BL159" s="41">
        <v>36.666666666666664</v>
      </c>
      <c r="BM159" s="41">
        <v>3.3333333333333335</v>
      </c>
      <c r="BN159" s="41">
        <v>3.3333333333333335</v>
      </c>
      <c r="BO159" s="41">
        <v>0</v>
      </c>
    </row>
    <row r="160" spans="4:67" s="38" customFormat="1" ht="15" customHeight="1">
      <c r="D160" s="27" t="s">
        <v>492</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0" t="s">
        <v>87</v>
      </c>
      <c r="BJ160" s="38" t="s">
        <v>88</v>
      </c>
      <c r="BK160" s="38">
        <v>1</v>
      </c>
      <c r="BL160" s="38">
        <v>2</v>
      </c>
      <c r="BM160" s="38">
        <v>3</v>
      </c>
      <c r="BN160" s="38">
        <v>4</v>
      </c>
      <c r="BO160" s="38">
        <v>0</v>
      </c>
    </row>
    <row r="161" spans="1:96" s="38" customFormat="1">
      <c r="D161" s="117" t="s">
        <v>89</v>
      </c>
      <c r="E161" s="118"/>
      <c r="F161" s="118"/>
      <c r="G161" s="118"/>
      <c r="H161" s="118"/>
      <c r="I161" s="119"/>
      <c r="J161" s="84">
        <f>BI161</f>
        <v>66.288704753597898</v>
      </c>
      <c r="K161" s="84"/>
      <c r="L161" s="84"/>
      <c r="M161" s="84"/>
      <c r="N161" s="84">
        <f>BJ161</f>
        <v>74</v>
      </c>
      <c r="O161" s="84"/>
      <c r="P161" s="84"/>
      <c r="Q161" s="84"/>
      <c r="R161" s="84">
        <f>BK161</f>
        <v>28.000000000000004</v>
      </c>
      <c r="S161" s="84"/>
      <c r="T161" s="84"/>
      <c r="U161" s="84"/>
      <c r="V161" s="84">
        <f>BL161</f>
        <v>46</v>
      </c>
      <c r="W161" s="84"/>
      <c r="X161" s="84"/>
      <c r="Y161" s="84"/>
      <c r="Z161" s="84">
        <f>BM161</f>
        <v>22</v>
      </c>
      <c r="AA161" s="84"/>
      <c r="AB161" s="84"/>
      <c r="AC161" s="84"/>
      <c r="AD161" s="84">
        <f>BN161</f>
        <v>4</v>
      </c>
      <c r="AE161" s="84"/>
      <c r="AF161" s="84"/>
      <c r="AG161" s="84"/>
      <c r="AH161" s="84">
        <f>BO161</f>
        <v>0</v>
      </c>
      <c r="AI161" s="84"/>
      <c r="AJ161" s="84"/>
      <c r="AK161" s="84"/>
      <c r="BG161" s="38">
        <v>36</v>
      </c>
      <c r="BH161" s="38" t="s">
        <v>16</v>
      </c>
      <c r="BI161" s="41">
        <v>66.288704753597898</v>
      </c>
      <c r="BJ161" s="41">
        <f>BK161+BL161</f>
        <v>74</v>
      </c>
      <c r="BK161" s="41">
        <v>28.000000000000004</v>
      </c>
      <c r="BL161" s="41">
        <v>46</v>
      </c>
      <c r="BM161" s="41">
        <v>22</v>
      </c>
      <c r="BN161" s="41">
        <v>4</v>
      </c>
      <c r="BO161" s="41">
        <v>0</v>
      </c>
    </row>
    <row r="162" spans="1:96" s="38" customFormat="1">
      <c r="D162" s="114" t="s">
        <v>86</v>
      </c>
      <c r="E162" s="115"/>
      <c r="F162" s="115"/>
      <c r="G162" s="115"/>
      <c r="H162" s="115"/>
      <c r="I162" s="116"/>
      <c r="J162" s="88">
        <f>BI162</f>
        <v>65.553901764830954</v>
      </c>
      <c r="K162" s="88"/>
      <c r="L162" s="88"/>
      <c r="M162" s="88"/>
      <c r="N162" s="88">
        <f>BJ162</f>
        <v>83.333333333333343</v>
      </c>
      <c r="O162" s="88"/>
      <c r="P162" s="88"/>
      <c r="Q162" s="88"/>
      <c r="R162" s="88">
        <f>BK162</f>
        <v>41.666666666666671</v>
      </c>
      <c r="S162" s="88"/>
      <c r="T162" s="88"/>
      <c r="U162" s="88"/>
      <c r="V162" s="88">
        <f>BL162</f>
        <v>41.666666666666671</v>
      </c>
      <c r="W162" s="88"/>
      <c r="X162" s="88"/>
      <c r="Y162" s="88"/>
      <c r="Z162" s="88">
        <f>BM162</f>
        <v>16.666666666666664</v>
      </c>
      <c r="AA162" s="88"/>
      <c r="AB162" s="88"/>
      <c r="AC162" s="88"/>
      <c r="AD162" s="88">
        <f>BN162</f>
        <v>0</v>
      </c>
      <c r="AE162" s="88"/>
      <c r="AF162" s="88"/>
      <c r="AG162" s="88"/>
      <c r="AH162" s="88">
        <f>BO162</f>
        <v>0</v>
      </c>
      <c r="AI162" s="88"/>
      <c r="AJ162" s="88"/>
      <c r="AK162" s="88"/>
      <c r="BH162" s="38" t="s">
        <v>18</v>
      </c>
      <c r="BI162" s="41">
        <v>65.553901764830954</v>
      </c>
      <c r="BJ162" s="41">
        <f>BK162+BL162</f>
        <v>83.333333333333343</v>
      </c>
      <c r="BK162" s="41">
        <v>41.666666666666671</v>
      </c>
      <c r="BL162" s="41">
        <v>41.666666666666671</v>
      </c>
      <c r="BM162" s="41">
        <v>16.666666666666664</v>
      </c>
      <c r="BN162" s="41">
        <v>0</v>
      </c>
      <c r="BO162" s="41">
        <v>0</v>
      </c>
    </row>
    <row r="163" spans="1:96" s="38" customFormat="1" ht="15" customHeight="1">
      <c r="D163" s="27" t="s">
        <v>129</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0" t="s">
        <v>130</v>
      </c>
      <c r="BJ163" s="38" t="s">
        <v>131</v>
      </c>
      <c r="BK163" s="38">
        <v>1</v>
      </c>
      <c r="BL163" s="38">
        <v>2</v>
      </c>
      <c r="BM163" s="38">
        <v>3</v>
      </c>
      <c r="BN163" s="38">
        <v>4</v>
      </c>
      <c r="BO163" s="38">
        <v>0</v>
      </c>
    </row>
    <row r="164" spans="1:96" s="38" customFormat="1">
      <c r="D164" s="117" t="s">
        <v>132</v>
      </c>
      <c r="E164" s="118"/>
      <c r="F164" s="118"/>
      <c r="G164" s="118"/>
      <c r="H164" s="118"/>
      <c r="I164" s="119"/>
      <c r="J164" s="84">
        <f>BI164</f>
        <v>78.020061055385952</v>
      </c>
      <c r="K164" s="84"/>
      <c r="L164" s="84"/>
      <c r="M164" s="84"/>
      <c r="N164" s="84">
        <f>BJ164</f>
        <v>72</v>
      </c>
      <c r="O164" s="84"/>
      <c r="P164" s="84"/>
      <c r="Q164" s="84"/>
      <c r="R164" s="84">
        <f>BK164</f>
        <v>30</v>
      </c>
      <c r="S164" s="84"/>
      <c r="T164" s="84"/>
      <c r="U164" s="84"/>
      <c r="V164" s="84">
        <f>BL164</f>
        <v>42</v>
      </c>
      <c r="W164" s="84"/>
      <c r="X164" s="84"/>
      <c r="Y164" s="84"/>
      <c r="Z164" s="84">
        <f>BM164</f>
        <v>22</v>
      </c>
      <c r="AA164" s="84"/>
      <c r="AB164" s="84"/>
      <c r="AC164" s="84"/>
      <c r="AD164" s="84">
        <f>BN164</f>
        <v>6</v>
      </c>
      <c r="AE164" s="84"/>
      <c r="AF164" s="84"/>
      <c r="AG164" s="84"/>
      <c r="AH164" s="84">
        <f>BO164</f>
        <v>0</v>
      </c>
      <c r="AI164" s="84"/>
      <c r="AJ164" s="84"/>
      <c r="AK164" s="84"/>
      <c r="BG164" s="38">
        <v>37</v>
      </c>
      <c r="BH164" s="38" t="s">
        <v>16</v>
      </c>
      <c r="BI164" s="41">
        <v>78.020061055385952</v>
      </c>
      <c r="BJ164" s="41">
        <f>BK164+BL164</f>
        <v>72</v>
      </c>
      <c r="BK164" s="41">
        <v>30</v>
      </c>
      <c r="BL164" s="41">
        <v>42</v>
      </c>
      <c r="BM164" s="41">
        <v>22</v>
      </c>
      <c r="BN164" s="41">
        <v>6</v>
      </c>
      <c r="BO164" s="41">
        <v>0</v>
      </c>
    </row>
    <row r="165" spans="1:96" s="38" customFormat="1">
      <c r="D165" s="114" t="s">
        <v>85</v>
      </c>
      <c r="E165" s="115"/>
      <c r="F165" s="115"/>
      <c r="G165" s="115"/>
      <c r="H165" s="115"/>
      <c r="I165" s="116"/>
      <c r="J165" s="88">
        <f>BI165</f>
        <v>78.758239421645754</v>
      </c>
      <c r="K165" s="88"/>
      <c r="L165" s="88"/>
      <c r="M165" s="88"/>
      <c r="N165" s="88">
        <f>BJ165</f>
        <v>93.333333333333343</v>
      </c>
      <c r="O165" s="88"/>
      <c r="P165" s="88"/>
      <c r="Q165" s="88"/>
      <c r="R165" s="88">
        <f>BK165</f>
        <v>53.333333333333336</v>
      </c>
      <c r="S165" s="88"/>
      <c r="T165" s="88"/>
      <c r="U165" s="88"/>
      <c r="V165" s="88">
        <f>BL165</f>
        <v>40</v>
      </c>
      <c r="W165" s="88"/>
      <c r="X165" s="88"/>
      <c r="Y165" s="88"/>
      <c r="Z165" s="88">
        <f>BM165</f>
        <v>6.666666666666667</v>
      </c>
      <c r="AA165" s="88"/>
      <c r="AB165" s="88"/>
      <c r="AC165" s="88"/>
      <c r="AD165" s="88">
        <f>BN165</f>
        <v>0</v>
      </c>
      <c r="AE165" s="88"/>
      <c r="AF165" s="88"/>
      <c r="AG165" s="88"/>
      <c r="AH165" s="88">
        <f>BO165</f>
        <v>0</v>
      </c>
      <c r="AI165" s="88"/>
      <c r="AJ165" s="88"/>
      <c r="AK165" s="88"/>
      <c r="BH165" s="38" t="s">
        <v>18</v>
      </c>
      <c r="BI165" s="41">
        <v>78.758239421645754</v>
      </c>
      <c r="BJ165" s="41">
        <f>BK165+BL165</f>
        <v>93.333333333333343</v>
      </c>
      <c r="BK165" s="41">
        <v>53.333333333333336</v>
      </c>
      <c r="BL165" s="41">
        <v>40</v>
      </c>
      <c r="BM165" s="41">
        <v>6.666666666666667</v>
      </c>
      <c r="BN165" s="41">
        <v>0</v>
      </c>
      <c r="BO165" s="41">
        <v>0</v>
      </c>
    </row>
    <row r="166" spans="1:96" s="38" customFormat="1" ht="15" customHeight="1">
      <c r="D166" s="27" t="s">
        <v>133</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0" t="s">
        <v>45</v>
      </c>
      <c r="BJ166" s="38" t="s">
        <v>46</v>
      </c>
      <c r="BK166" s="38">
        <v>1</v>
      </c>
      <c r="BL166" s="38">
        <v>2</v>
      </c>
      <c r="BM166" s="38">
        <v>3</v>
      </c>
      <c r="BN166" s="38">
        <v>4</v>
      </c>
      <c r="BO166" s="38">
        <v>0</v>
      </c>
    </row>
    <row r="167" spans="1:96" s="38" customFormat="1">
      <c r="D167" s="117" t="s">
        <v>47</v>
      </c>
      <c r="E167" s="118"/>
      <c r="F167" s="118"/>
      <c r="G167" s="118"/>
      <c r="H167" s="118"/>
      <c r="I167" s="119"/>
      <c r="J167" s="84">
        <f>BI167</f>
        <v>91.713911905800259</v>
      </c>
      <c r="K167" s="84"/>
      <c r="L167" s="84"/>
      <c r="M167" s="84"/>
      <c r="N167" s="84">
        <f>BJ167</f>
        <v>88</v>
      </c>
      <c r="O167" s="84"/>
      <c r="P167" s="84"/>
      <c r="Q167" s="84"/>
      <c r="R167" s="84">
        <f>BK167</f>
        <v>42</v>
      </c>
      <c r="S167" s="84"/>
      <c r="T167" s="84"/>
      <c r="U167" s="84"/>
      <c r="V167" s="84">
        <f>BL167</f>
        <v>46</v>
      </c>
      <c r="W167" s="84"/>
      <c r="X167" s="84"/>
      <c r="Y167" s="84"/>
      <c r="Z167" s="84">
        <f>BM167</f>
        <v>6</v>
      </c>
      <c r="AA167" s="84"/>
      <c r="AB167" s="84"/>
      <c r="AC167" s="84"/>
      <c r="AD167" s="84">
        <f>BN167</f>
        <v>6</v>
      </c>
      <c r="AE167" s="84"/>
      <c r="AF167" s="84"/>
      <c r="AG167" s="84"/>
      <c r="AH167" s="84">
        <f>BO167</f>
        <v>0</v>
      </c>
      <c r="AI167" s="84"/>
      <c r="AJ167" s="84"/>
      <c r="AK167" s="84"/>
      <c r="BG167" s="38">
        <v>38</v>
      </c>
      <c r="BH167" s="38" t="s">
        <v>16</v>
      </c>
      <c r="BI167" s="41">
        <v>91.713911905800259</v>
      </c>
      <c r="BJ167" s="41">
        <f>BK167+BL167</f>
        <v>88</v>
      </c>
      <c r="BK167" s="41">
        <v>42</v>
      </c>
      <c r="BL167" s="41">
        <v>46</v>
      </c>
      <c r="BM167" s="41">
        <v>6</v>
      </c>
      <c r="BN167" s="41">
        <v>6</v>
      </c>
      <c r="BO167" s="41">
        <v>0</v>
      </c>
    </row>
    <row r="168" spans="1:96" s="38" customFormat="1">
      <c r="D168" s="114" t="s">
        <v>85</v>
      </c>
      <c r="E168" s="115"/>
      <c r="F168" s="115"/>
      <c r="G168" s="115"/>
      <c r="H168" s="115"/>
      <c r="I168" s="116"/>
      <c r="J168" s="88">
        <f>BI168</f>
        <v>91.537316606421442</v>
      </c>
      <c r="K168" s="88"/>
      <c r="L168" s="88"/>
      <c r="M168" s="88"/>
      <c r="N168" s="88">
        <f>BJ168</f>
        <v>95</v>
      </c>
      <c r="O168" s="88"/>
      <c r="P168" s="88"/>
      <c r="Q168" s="88"/>
      <c r="R168" s="88">
        <f>BK168</f>
        <v>73.333333333333329</v>
      </c>
      <c r="S168" s="88"/>
      <c r="T168" s="88"/>
      <c r="U168" s="88"/>
      <c r="V168" s="88">
        <f>BL168</f>
        <v>21.666666666666668</v>
      </c>
      <c r="W168" s="88"/>
      <c r="X168" s="88"/>
      <c r="Y168" s="88"/>
      <c r="Z168" s="88">
        <f>BM168</f>
        <v>5</v>
      </c>
      <c r="AA168" s="88"/>
      <c r="AB168" s="88"/>
      <c r="AC168" s="88"/>
      <c r="AD168" s="88">
        <f>BN168</f>
        <v>0</v>
      </c>
      <c r="AE168" s="88"/>
      <c r="AF168" s="88"/>
      <c r="AG168" s="88"/>
      <c r="AH168" s="88">
        <f>BO168</f>
        <v>0</v>
      </c>
      <c r="AI168" s="88"/>
      <c r="AJ168" s="88"/>
      <c r="AK168" s="88"/>
      <c r="BH168" s="38" t="s">
        <v>18</v>
      </c>
      <c r="BI168" s="41">
        <v>91.537316606421442</v>
      </c>
      <c r="BJ168" s="41">
        <f>BK168+BL168</f>
        <v>95</v>
      </c>
      <c r="BK168" s="41">
        <v>73.333333333333329</v>
      </c>
      <c r="BL168" s="41">
        <v>21.666666666666668</v>
      </c>
      <c r="BM168" s="41">
        <v>5</v>
      </c>
      <c r="BN168" s="41">
        <v>0</v>
      </c>
      <c r="BO168" s="41">
        <v>0</v>
      </c>
    </row>
    <row r="169" spans="1:96" s="38" customFormat="1"/>
    <row r="170" spans="1:96" s="19" customFormat="1" ht="11.25" customHeight="1">
      <c r="A170" s="38"/>
      <c r="B170" s="38"/>
      <c r="C170" s="38"/>
      <c r="D170" s="15" t="s">
        <v>134</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38"/>
      <c r="CR170" s="20"/>
    </row>
    <row r="171" spans="1:96" s="38" customFormat="1" ht="15" customHeight="1">
      <c r="D171" s="27" t="s">
        <v>493</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39"/>
    </row>
    <row r="172" spans="1:96" s="38" customFormat="1" ht="9.75" customHeight="1">
      <c r="D172" s="108"/>
      <c r="E172" s="109"/>
      <c r="F172" s="109"/>
      <c r="G172" s="109"/>
      <c r="H172" s="109"/>
      <c r="I172" s="110"/>
      <c r="J172" s="78" t="s">
        <v>135</v>
      </c>
      <c r="K172" s="79"/>
      <c r="L172" s="79"/>
      <c r="M172" s="80"/>
      <c r="N172" s="78" t="s">
        <v>136</v>
      </c>
      <c r="O172" s="79"/>
      <c r="P172" s="79"/>
      <c r="Q172" s="80"/>
      <c r="R172" s="65">
        <v>1</v>
      </c>
      <c r="S172" s="66"/>
      <c r="T172" s="66"/>
      <c r="U172" s="67"/>
      <c r="V172" s="65">
        <v>2</v>
      </c>
      <c r="W172" s="66"/>
      <c r="X172" s="66"/>
      <c r="Y172" s="67"/>
      <c r="Z172" s="65">
        <v>3</v>
      </c>
      <c r="AA172" s="66"/>
      <c r="AB172" s="66"/>
      <c r="AC172" s="67"/>
      <c r="AD172" s="65">
        <v>4</v>
      </c>
      <c r="AE172" s="66"/>
      <c r="AF172" s="66"/>
      <c r="AG172" s="67"/>
      <c r="AH172" s="65"/>
      <c r="AI172" s="66"/>
      <c r="AJ172" s="66"/>
      <c r="AK172" s="67"/>
    </row>
    <row r="173" spans="1:96" s="38" customFormat="1" ht="22.5" customHeight="1">
      <c r="D173" s="111"/>
      <c r="E173" s="112"/>
      <c r="F173" s="112"/>
      <c r="G173" s="112"/>
      <c r="H173" s="112"/>
      <c r="I173" s="113"/>
      <c r="J173" s="81"/>
      <c r="K173" s="82"/>
      <c r="L173" s="82"/>
      <c r="M173" s="83"/>
      <c r="N173" s="81"/>
      <c r="O173" s="82"/>
      <c r="P173" s="82"/>
      <c r="Q173" s="83"/>
      <c r="R173" s="68" t="s">
        <v>119</v>
      </c>
      <c r="S173" s="69"/>
      <c r="T173" s="69"/>
      <c r="U173" s="70"/>
      <c r="V173" s="68" t="s">
        <v>120</v>
      </c>
      <c r="W173" s="69"/>
      <c r="X173" s="69"/>
      <c r="Y173" s="70"/>
      <c r="Z173" s="68" t="s">
        <v>121</v>
      </c>
      <c r="AA173" s="69"/>
      <c r="AB173" s="69"/>
      <c r="AC173" s="70"/>
      <c r="AD173" s="68" t="s">
        <v>122</v>
      </c>
      <c r="AE173" s="69"/>
      <c r="AF173" s="69"/>
      <c r="AG173" s="70"/>
      <c r="AH173" s="68" t="s">
        <v>137</v>
      </c>
      <c r="AI173" s="69"/>
      <c r="AJ173" s="69"/>
      <c r="AK173" s="70"/>
      <c r="BI173" s="40" t="s">
        <v>45</v>
      </c>
      <c r="BJ173" s="38" t="s">
        <v>46</v>
      </c>
      <c r="BK173" s="38">
        <v>1</v>
      </c>
      <c r="BL173" s="38">
        <v>2</v>
      </c>
      <c r="BM173" s="38">
        <v>3</v>
      </c>
      <c r="BN173" s="38">
        <v>4</v>
      </c>
      <c r="BO173" s="38">
        <v>0</v>
      </c>
    </row>
    <row r="174" spans="1:96" s="38" customFormat="1">
      <c r="D174" s="117" t="s">
        <v>47</v>
      </c>
      <c r="E174" s="118"/>
      <c r="F174" s="118"/>
      <c r="G174" s="118"/>
      <c r="H174" s="118"/>
      <c r="I174" s="119"/>
      <c r="J174" s="84">
        <f>BI174</f>
        <v>82.991713911905791</v>
      </c>
      <c r="K174" s="84"/>
      <c r="L174" s="84"/>
      <c r="M174" s="84"/>
      <c r="N174" s="84">
        <f>BJ174</f>
        <v>76</v>
      </c>
      <c r="O174" s="84"/>
      <c r="P174" s="84"/>
      <c r="Q174" s="84"/>
      <c r="R174" s="84">
        <f>BK174</f>
        <v>24</v>
      </c>
      <c r="S174" s="84"/>
      <c r="T174" s="84"/>
      <c r="U174" s="84"/>
      <c r="V174" s="84">
        <f>BL174</f>
        <v>52</v>
      </c>
      <c r="W174" s="84"/>
      <c r="X174" s="84"/>
      <c r="Y174" s="84"/>
      <c r="Z174" s="84">
        <f>BM174</f>
        <v>18</v>
      </c>
      <c r="AA174" s="84"/>
      <c r="AB174" s="84"/>
      <c r="AC174" s="84"/>
      <c r="AD174" s="84">
        <f>BN174</f>
        <v>6</v>
      </c>
      <c r="AE174" s="84"/>
      <c r="AF174" s="84"/>
      <c r="AG174" s="84"/>
      <c r="AH174" s="84">
        <f>BO174</f>
        <v>0</v>
      </c>
      <c r="AI174" s="84"/>
      <c r="AJ174" s="84"/>
      <c r="AK174" s="84"/>
      <c r="BG174" s="38">
        <v>39</v>
      </c>
      <c r="BH174" s="38" t="s">
        <v>16</v>
      </c>
      <c r="BI174" s="41">
        <v>82.991713911905791</v>
      </c>
      <c r="BJ174" s="41">
        <f>BK174+BL174</f>
        <v>76</v>
      </c>
      <c r="BK174" s="41">
        <v>24</v>
      </c>
      <c r="BL174" s="41">
        <v>52</v>
      </c>
      <c r="BM174" s="41">
        <v>18</v>
      </c>
      <c r="BN174" s="41">
        <v>6</v>
      </c>
      <c r="BO174" s="41">
        <v>0</v>
      </c>
    </row>
    <row r="175" spans="1:96" s="38" customFormat="1">
      <c r="D175" s="114" t="s">
        <v>74</v>
      </c>
      <c r="E175" s="115"/>
      <c r="F175" s="115"/>
      <c r="G175" s="115"/>
      <c r="H175" s="115"/>
      <c r="I175" s="116"/>
      <c r="J175" s="88">
        <f>BI175</f>
        <v>82.181586221560707</v>
      </c>
      <c r="K175" s="88"/>
      <c r="L175" s="88"/>
      <c r="M175" s="88"/>
      <c r="N175" s="88">
        <f>BJ175</f>
        <v>90</v>
      </c>
      <c r="O175" s="88"/>
      <c r="P175" s="88"/>
      <c r="Q175" s="88"/>
      <c r="R175" s="88">
        <f>BK175</f>
        <v>51.666666666666671</v>
      </c>
      <c r="S175" s="88"/>
      <c r="T175" s="88"/>
      <c r="U175" s="88"/>
      <c r="V175" s="88">
        <f>BL175</f>
        <v>38.333333333333336</v>
      </c>
      <c r="W175" s="88"/>
      <c r="X175" s="88"/>
      <c r="Y175" s="88"/>
      <c r="Z175" s="88">
        <f>BM175</f>
        <v>10</v>
      </c>
      <c r="AA175" s="88"/>
      <c r="AB175" s="88"/>
      <c r="AC175" s="88"/>
      <c r="AD175" s="88">
        <f>BN175</f>
        <v>0</v>
      </c>
      <c r="AE175" s="88"/>
      <c r="AF175" s="88"/>
      <c r="AG175" s="88"/>
      <c r="AH175" s="88">
        <f>BO175</f>
        <v>0</v>
      </c>
      <c r="AI175" s="88"/>
      <c r="AJ175" s="88"/>
      <c r="AK175" s="88"/>
      <c r="BH175" s="38" t="s">
        <v>18</v>
      </c>
      <c r="BI175" s="41">
        <v>82.181586221560707</v>
      </c>
      <c r="BJ175" s="41">
        <f>BK175+BL175</f>
        <v>90</v>
      </c>
      <c r="BK175" s="41">
        <v>51.666666666666671</v>
      </c>
      <c r="BL175" s="41">
        <v>38.333333333333336</v>
      </c>
      <c r="BM175" s="41">
        <v>10</v>
      </c>
      <c r="BN175" s="41">
        <v>0</v>
      </c>
      <c r="BO175" s="41">
        <v>0</v>
      </c>
    </row>
    <row r="176" spans="1:96" s="38" customFormat="1" ht="15" customHeight="1">
      <c r="D176" s="27" t="s">
        <v>138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0" t="s">
        <v>45</v>
      </c>
      <c r="BJ176" s="38" t="s">
        <v>46</v>
      </c>
      <c r="BK176" s="38">
        <v>1</v>
      </c>
      <c r="BL176" s="38">
        <v>2</v>
      </c>
      <c r="BM176" s="38">
        <v>3</v>
      </c>
      <c r="BN176" s="38">
        <v>4</v>
      </c>
      <c r="BO176" s="38">
        <v>0</v>
      </c>
    </row>
    <row r="177" spans="1:96" s="38" customFormat="1">
      <c r="D177" s="117" t="s">
        <v>47</v>
      </c>
      <c r="E177" s="118"/>
      <c r="F177" s="118"/>
      <c r="G177" s="118"/>
      <c r="H177" s="118"/>
      <c r="I177" s="119"/>
      <c r="J177" s="84">
        <f>BI177</f>
        <v>80.68033144352377</v>
      </c>
      <c r="K177" s="84"/>
      <c r="L177" s="84"/>
      <c r="M177" s="84"/>
      <c r="N177" s="84">
        <f>BJ177</f>
        <v>66</v>
      </c>
      <c r="O177" s="84"/>
      <c r="P177" s="84"/>
      <c r="Q177" s="84"/>
      <c r="R177" s="84">
        <f>BK177</f>
        <v>44</v>
      </c>
      <c r="S177" s="84"/>
      <c r="T177" s="84"/>
      <c r="U177" s="84"/>
      <c r="V177" s="84">
        <f>BL177</f>
        <v>22</v>
      </c>
      <c r="W177" s="84"/>
      <c r="X177" s="84"/>
      <c r="Y177" s="84"/>
      <c r="Z177" s="84">
        <f>BM177</f>
        <v>20</v>
      </c>
      <c r="AA177" s="84"/>
      <c r="AB177" s="84"/>
      <c r="AC177" s="84"/>
      <c r="AD177" s="84">
        <f>BN177</f>
        <v>14.000000000000002</v>
      </c>
      <c r="AE177" s="84"/>
      <c r="AF177" s="84"/>
      <c r="AG177" s="84"/>
      <c r="AH177" s="84">
        <f>BO177</f>
        <v>0</v>
      </c>
      <c r="AI177" s="84"/>
      <c r="AJ177" s="84"/>
      <c r="AK177" s="84"/>
      <c r="BG177" s="38">
        <v>40</v>
      </c>
      <c r="BH177" s="38" t="s">
        <v>16</v>
      </c>
      <c r="BI177" s="41">
        <v>80.68033144352377</v>
      </c>
      <c r="BJ177" s="41">
        <f>BK177+BL177</f>
        <v>66</v>
      </c>
      <c r="BK177" s="41">
        <v>44</v>
      </c>
      <c r="BL177" s="41">
        <v>22</v>
      </c>
      <c r="BM177" s="41">
        <v>20</v>
      </c>
      <c r="BN177" s="41">
        <v>14.000000000000002</v>
      </c>
      <c r="BO177" s="41">
        <v>0</v>
      </c>
    </row>
    <row r="178" spans="1:96" s="38" customFormat="1">
      <c r="D178" s="114" t="s">
        <v>74</v>
      </c>
      <c r="E178" s="115"/>
      <c r="F178" s="115"/>
      <c r="G178" s="115"/>
      <c r="H178" s="115"/>
      <c r="I178" s="116"/>
      <c r="J178" s="88">
        <f>BI178</f>
        <v>82.394216457580271</v>
      </c>
      <c r="K178" s="88"/>
      <c r="L178" s="88"/>
      <c r="M178" s="88"/>
      <c r="N178" s="88">
        <f>BJ178</f>
        <v>88.333333333333329</v>
      </c>
      <c r="O178" s="88"/>
      <c r="P178" s="88"/>
      <c r="Q178" s="88"/>
      <c r="R178" s="88">
        <f>BK178</f>
        <v>65</v>
      </c>
      <c r="S178" s="88"/>
      <c r="T178" s="88"/>
      <c r="U178" s="88"/>
      <c r="V178" s="88">
        <f>BL178</f>
        <v>23.333333333333332</v>
      </c>
      <c r="W178" s="88"/>
      <c r="X178" s="88"/>
      <c r="Y178" s="88"/>
      <c r="Z178" s="88">
        <f>BM178</f>
        <v>11.666666666666666</v>
      </c>
      <c r="AA178" s="88"/>
      <c r="AB178" s="88"/>
      <c r="AC178" s="88"/>
      <c r="AD178" s="88">
        <f>BN178</f>
        <v>0</v>
      </c>
      <c r="AE178" s="88"/>
      <c r="AF178" s="88"/>
      <c r="AG178" s="88"/>
      <c r="AH178" s="88">
        <f>BO178</f>
        <v>0</v>
      </c>
      <c r="AI178" s="88"/>
      <c r="AJ178" s="88"/>
      <c r="AK178" s="88"/>
      <c r="BH178" s="38" t="s">
        <v>18</v>
      </c>
      <c r="BI178" s="41">
        <v>82.394216457580271</v>
      </c>
      <c r="BJ178" s="41">
        <f>BK178+BL178</f>
        <v>88.333333333333329</v>
      </c>
      <c r="BK178" s="41">
        <v>65</v>
      </c>
      <c r="BL178" s="41">
        <v>23.333333333333332</v>
      </c>
      <c r="BM178" s="41">
        <v>11.666666666666666</v>
      </c>
      <c r="BN178" s="41">
        <v>0</v>
      </c>
      <c r="BO178" s="41">
        <v>0</v>
      </c>
    </row>
    <row r="179" spans="1:96" s="38" customFormat="1" ht="15" customHeight="1">
      <c r="D179" s="27" t="s">
        <v>494</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0" t="s">
        <v>45</v>
      </c>
      <c r="BJ179" s="38" t="s">
        <v>46</v>
      </c>
      <c r="BK179" s="38">
        <v>1</v>
      </c>
      <c r="BL179" s="38">
        <v>2</v>
      </c>
      <c r="BM179" s="38">
        <v>3</v>
      </c>
      <c r="BN179" s="38">
        <v>4</v>
      </c>
      <c r="BO179" s="38">
        <v>0</v>
      </c>
    </row>
    <row r="180" spans="1:96" s="38" customFormat="1">
      <c r="D180" s="117" t="s">
        <v>47</v>
      </c>
      <c r="E180" s="118"/>
      <c r="F180" s="118"/>
      <c r="G180" s="118"/>
      <c r="H180" s="118"/>
      <c r="I180" s="119"/>
      <c r="J180" s="84">
        <f>BI180</f>
        <v>92.607937200174433</v>
      </c>
      <c r="K180" s="84"/>
      <c r="L180" s="84"/>
      <c r="M180" s="84"/>
      <c r="N180" s="84">
        <f>BJ180</f>
        <v>86</v>
      </c>
      <c r="O180" s="84"/>
      <c r="P180" s="84"/>
      <c r="Q180" s="84"/>
      <c r="R180" s="84">
        <f>BK180</f>
        <v>66</v>
      </c>
      <c r="S180" s="84"/>
      <c r="T180" s="84"/>
      <c r="U180" s="84"/>
      <c r="V180" s="84">
        <f>BL180</f>
        <v>20</v>
      </c>
      <c r="W180" s="84"/>
      <c r="X180" s="84"/>
      <c r="Y180" s="84"/>
      <c r="Z180" s="84">
        <f>BM180</f>
        <v>4</v>
      </c>
      <c r="AA180" s="84"/>
      <c r="AB180" s="84"/>
      <c r="AC180" s="84"/>
      <c r="AD180" s="84">
        <f>BN180</f>
        <v>10</v>
      </c>
      <c r="AE180" s="84"/>
      <c r="AF180" s="84"/>
      <c r="AG180" s="84"/>
      <c r="AH180" s="84">
        <f>BO180</f>
        <v>0</v>
      </c>
      <c r="AI180" s="84"/>
      <c r="AJ180" s="84"/>
      <c r="AK180" s="84"/>
      <c r="BG180" s="38">
        <v>41</v>
      </c>
      <c r="BH180" s="38" t="s">
        <v>16</v>
      </c>
      <c r="BI180" s="41">
        <v>92.607937200174433</v>
      </c>
      <c r="BJ180" s="41">
        <f>BK180+BL180</f>
        <v>86</v>
      </c>
      <c r="BK180" s="41">
        <v>66</v>
      </c>
      <c r="BL180" s="41">
        <v>20</v>
      </c>
      <c r="BM180" s="41">
        <v>4</v>
      </c>
      <c r="BN180" s="41">
        <v>10</v>
      </c>
      <c r="BO180" s="41">
        <v>0</v>
      </c>
    </row>
    <row r="181" spans="1:96" s="38" customFormat="1">
      <c r="D181" s="114" t="s">
        <v>74</v>
      </c>
      <c r="E181" s="115"/>
      <c r="F181" s="115"/>
      <c r="G181" s="115"/>
      <c r="H181" s="115"/>
      <c r="I181" s="116"/>
      <c r="J181" s="88">
        <f>BI181</f>
        <v>93.110780352966188</v>
      </c>
      <c r="K181" s="88"/>
      <c r="L181" s="88"/>
      <c r="M181" s="88"/>
      <c r="N181" s="88">
        <f>BJ181</f>
        <v>95</v>
      </c>
      <c r="O181" s="88"/>
      <c r="P181" s="88"/>
      <c r="Q181" s="88"/>
      <c r="R181" s="88">
        <f>BK181</f>
        <v>81.666666666666671</v>
      </c>
      <c r="S181" s="88"/>
      <c r="T181" s="88"/>
      <c r="U181" s="88"/>
      <c r="V181" s="88">
        <f>BL181</f>
        <v>13.333333333333334</v>
      </c>
      <c r="W181" s="88"/>
      <c r="X181" s="88"/>
      <c r="Y181" s="88"/>
      <c r="Z181" s="88">
        <f>BM181</f>
        <v>3.3333333333333335</v>
      </c>
      <c r="AA181" s="88"/>
      <c r="AB181" s="88"/>
      <c r="AC181" s="88"/>
      <c r="AD181" s="88">
        <f>BN181</f>
        <v>1.6666666666666667</v>
      </c>
      <c r="AE181" s="88"/>
      <c r="AF181" s="88"/>
      <c r="AG181" s="88"/>
      <c r="AH181" s="88">
        <f>BO181</f>
        <v>0</v>
      </c>
      <c r="AI181" s="88"/>
      <c r="AJ181" s="88"/>
      <c r="AK181" s="88"/>
      <c r="BH181" s="38" t="s">
        <v>18</v>
      </c>
      <c r="BI181" s="41">
        <v>93.110780352966188</v>
      </c>
      <c r="BJ181" s="41">
        <f>BK181+BL181</f>
        <v>95</v>
      </c>
      <c r="BK181" s="41">
        <v>81.666666666666671</v>
      </c>
      <c r="BL181" s="41">
        <v>13.333333333333334</v>
      </c>
      <c r="BM181" s="41">
        <v>3.3333333333333335</v>
      </c>
      <c r="BN181" s="41">
        <v>1.6666666666666667</v>
      </c>
      <c r="BO181" s="41">
        <v>0</v>
      </c>
    </row>
    <row r="182" spans="1:96" s="38" customFormat="1" ht="15" customHeight="1">
      <c r="D182" s="27" t="s">
        <v>495</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0" t="s">
        <v>45</v>
      </c>
      <c r="BJ182" s="38" t="s">
        <v>46</v>
      </c>
      <c r="BK182" s="38">
        <v>1</v>
      </c>
      <c r="BL182" s="38">
        <v>2</v>
      </c>
      <c r="BM182" s="38">
        <v>3</v>
      </c>
      <c r="BN182" s="38">
        <v>4</v>
      </c>
      <c r="BO182" s="38">
        <v>0</v>
      </c>
    </row>
    <row r="183" spans="1:96" s="38" customFormat="1">
      <c r="D183" s="117" t="s">
        <v>47</v>
      </c>
      <c r="E183" s="118"/>
      <c r="F183" s="118"/>
      <c r="G183" s="118"/>
      <c r="H183" s="118"/>
      <c r="I183" s="119"/>
      <c r="J183" s="84">
        <f>BI183</f>
        <v>94.461404273877008</v>
      </c>
      <c r="K183" s="84"/>
      <c r="L183" s="84"/>
      <c r="M183" s="84"/>
      <c r="N183" s="84">
        <f>BJ183</f>
        <v>88</v>
      </c>
      <c r="O183" s="84"/>
      <c r="P183" s="84"/>
      <c r="Q183" s="84"/>
      <c r="R183" s="84">
        <f>BK183</f>
        <v>66</v>
      </c>
      <c r="S183" s="84"/>
      <c r="T183" s="84"/>
      <c r="U183" s="84"/>
      <c r="V183" s="84">
        <f>BL183</f>
        <v>22</v>
      </c>
      <c r="W183" s="84"/>
      <c r="X183" s="84"/>
      <c r="Y183" s="84"/>
      <c r="Z183" s="84">
        <f>BM183</f>
        <v>8</v>
      </c>
      <c r="AA183" s="84"/>
      <c r="AB183" s="84"/>
      <c r="AC183" s="84"/>
      <c r="AD183" s="84">
        <f>BN183</f>
        <v>4</v>
      </c>
      <c r="AE183" s="84"/>
      <c r="AF183" s="84"/>
      <c r="AG183" s="84"/>
      <c r="AH183" s="84">
        <f>BO183</f>
        <v>0</v>
      </c>
      <c r="AI183" s="84"/>
      <c r="AJ183" s="84"/>
      <c r="AK183" s="84"/>
      <c r="BG183" s="38">
        <v>42</v>
      </c>
      <c r="BH183" s="38" t="s">
        <v>16</v>
      </c>
      <c r="BI183" s="41">
        <v>94.461404273877008</v>
      </c>
      <c r="BJ183" s="41">
        <f>BK183+BL183</f>
        <v>88</v>
      </c>
      <c r="BK183" s="41">
        <v>66</v>
      </c>
      <c r="BL183" s="41">
        <v>22</v>
      </c>
      <c r="BM183" s="41">
        <v>8</v>
      </c>
      <c r="BN183" s="41">
        <v>4</v>
      </c>
      <c r="BO183" s="41">
        <v>0</v>
      </c>
    </row>
    <row r="184" spans="1:96" s="38" customFormat="1">
      <c r="D184" s="114" t="s">
        <v>74</v>
      </c>
      <c r="E184" s="115"/>
      <c r="F184" s="115"/>
      <c r="G184" s="115"/>
      <c r="H184" s="115"/>
      <c r="I184" s="116"/>
      <c r="J184" s="88">
        <f>BI184</f>
        <v>94.939400382734433</v>
      </c>
      <c r="K184" s="88"/>
      <c r="L184" s="88"/>
      <c r="M184" s="88"/>
      <c r="N184" s="88">
        <f>BJ184</f>
        <v>98.333333333333343</v>
      </c>
      <c r="O184" s="88"/>
      <c r="P184" s="88"/>
      <c r="Q184" s="88"/>
      <c r="R184" s="88">
        <f>BK184</f>
        <v>81.666666666666671</v>
      </c>
      <c r="S184" s="88"/>
      <c r="T184" s="88"/>
      <c r="U184" s="88"/>
      <c r="V184" s="88">
        <f>BL184</f>
        <v>16.666666666666664</v>
      </c>
      <c r="W184" s="88"/>
      <c r="X184" s="88"/>
      <c r="Y184" s="88"/>
      <c r="Z184" s="88">
        <f>BM184</f>
        <v>0</v>
      </c>
      <c r="AA184" s="88"/>
      <c r="AB184" s="88"/>
      <c r="AC184" s="88"/>
      <c r="AD184" s="88">
        <f>BN184</f>
        <v>1.6666666666666667</v>
      </c>
      <c r="AE184" s="88"/>
      <c r="AF184" s="88"/>
      <c r="AG184" s="88"/>
      <c r="AH184" s="88">
        <f>BO184</f>
        <v>0</v>
      </c>
      <c r="AI184" s="88"/>
      <c r="AJ184" s="88"/>
      <c r="AK184" s="88"/>
      <c r="BH184" s="38" t="s">
        <v>18</v>
      </c>
      <c r="BI184" s="41">
        <v>94.939400382734433</v>
      </c>
      <c r="BJ184" s="41">
        <f>BK184+BL184</f>
        <v>98.333333333333343</v>
      </c>
      <c r="BK184" s="41">
        <v>81.666666666666671</v>
      </c>
      <c r="BL184" s="41">
        <v>16.666666666666664</v>
      </c>
      <c r="BM184" s="41">
        <v>0</v>
      </c>
      <c r="BN184" s="41">
        <v>1.6666666666666667</v>
      </c>
      <c r="BO184" s="41">
        <v>0</v>
      </c>
    </row>
    <row r="185" spans="1:96" s="38" customFormat="1" ht="15" customHeight="1">
      <c r="D185" s="27" t="s">
        <v>496</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0" t="s">
        <v>45</v>
      </c>
      <c r="BJ185" s="38" t="s">
        <v>46</v>
      </c>
      <c r="BK185" s="38">
        <v>1</v>
      </c>
      <c r="BL185" s="38">
        <v>2</v>
      </c>
      <c r="BM185" s="38">
        <v>3</v>
      </c>
      <c r="BN185" s="38">
        <v>4</v>
      </c>
      <c r="BO185" s="38">
        <v>0</v>
      </c>
    </row>
    <row r="186" spans="1:96" s="38" customFormat="1">
      <c r="D186" s="117" t="s">
        <v>47</v>
      </c>
      <c r="E186" s="118"/>
      <c r="F186" s="118"/>
      <c r="G186" s="118"/>
      <c r="H186" s="118"/>
      <c r="I186" s="119"/>
      <c r="J186" s="84">
        <f>BI186</f>
        <v>97.623201046663752</v>
      </c>
      <c r="K186" s="84"/>
      <c r="L186" s="84"/>
      <c r="M186" s="84"/>
      <c r="N186" s="84">
        <f>BJ186</f>
        <v>96</v>
      </c>
      <c r="O186" s="84"/>
      <c r="P186" s="84"/>
      <c r="Q186" s="84"/>
      <c r="R186" s="84">
        <f>BK186</f>
        <v>72</v>
      </c>
      <c r="S186" s="84"/>
      <c r="T186" s="84"/>
      <c r="U186" s="84"/>
      <c r="V186" s="84">
        <f>BL186</f>
        <v>24</v>
      </c>
      <c r="W186" s="84"/>
      <c r="X186" s="84"/>
      <c r="Y186" s="84"/>
      <c r="Z186" s="84">
        <f>BM186</f>
        <v>4</v>
      </c>
      <c r="AA186" s="84"/>
      <c r="AB186" s="84"/>
      <c r="AC186" s="84"/>
      <c r="AD186" s="84">
        <f>BN186</f>
        <v>0</v>
      </c>
      <c r="AE186" s="84"/>
      <c r="AF186" s="84"/>
      <c r="AG186" s="84"/>
      <c r="AH186" s="84">
        <f>BO186</f>
        <v>0</v>
      </c>
      <c r="AI186" s="84"/>
      <c r="AJ186" s="84"/>
      <c r="AK186" s="84"/>
      <c r="BG186" s="38">
        <v>43</v>
      </c>
      <c r="BH186" s="38" t="s">
        <v>16</v>
      </c>
      <c r="BI186" s="41">
        <v>97.623201046663752</v>
      </c>
      <c r="BJ186" s="41">
        <f>BK186+BL186</f>
        <v>96</v>
      </c>
      <c r="BK186" s="41">
        <v>72</v>
      </c>
      <c r="BL186" s="41">
        <v>24</v>
      </c>
      <c r="BM186" s="41">
        <v>4</v>
      </c>
      <c r="BN186" s="41">
        <v>0</v>
      </c>
      <c r="BO186" s="41">
        <v>0</v>
      </c>
    </row>
    <row r="187" spans="1:96" s="38" customFormat="1">
      <c r="D187" s="114" t="s">
        <v>74</v>
      </c>
      <c r="E187" s="115"/>
      <c r="F187" s="115"/>
      <c r="G187" s="115"/>
      <c r="H187" s="115"/>
      <c r="I187" s="116"/>
      <c r="J187" s="88">
        <f>BI187</f>
        <v>97.405911120561342</v>
      </c>
      <c r="K187" s="88"/>
      <c r="L187" s="88"/>
      <c r="M187" s="88"/>
      <c r="N187" s="88">
        <f>BJ187</f>
        <v>98.333333333333329</v>
      </c>
      <c r="O187" s="88"/>
      <c r="P187" s="88"/>
      <c r="Q187" s="88"/>
      <c r="R187" s="88">
        <f>BK187</f>
        <v>88.333333333333329</v>
      </c>
      <c r="S187" s="88"/>
      <c r="T187" s="88"/>
      <c r="U187" s="88"/>
      <c r="V187" s="88">
        <f>BL187</f>
        <v>10</v>
      </c>
      <c r="W187" s="88"/>
      <c r="X187" s="88"/>
      <c r="Y187" s="88"/>
      <c r="Z187" s="88">
        <f>BM187</f>
        <v>0</v>
      </c>
      <c r="AA187" s="88"/>
      <c r="AB187" s="88"/>
      <c r="AC187" s="88"/>
      <c r="AD187" s="88">
        <f>BN187</f>
        <v>1.6666666666666667</v>
      </c>
      <c r="AE187" s="88"/>
      <c r="AF187" s="88"/>
      <c r="AG187" s="88"/>
      <c r="AH187" s="88">
        <f>BO187</f>
        <v>0</v>
      </c>
      <c r="AI187" s="88"/>
      <c r="AJ187" s="88"/>
      <c r="AK187" s="88"/>
      <c r="BH187" s="38" t="s">
        <v>18</v>
      </c>
      <c r="BI187" s="41">
        <v>97.405911120561342</v>
      </c>
      <c r="BJ187" s="41">
        <f>BK187+BL187</f>
        <v>98.333333333333329</v>
      </c>
      <c r="BK187" s="41">
        <v>88.333333333333329</v>
      </c>
      <c r="BL187" s="41">
        <v>10</v>
      </c>
      <c r="BM187" s="41">
        <v>0</v>
      </c>
      <c r="BN187" s="41">
        <v>1.6666666666666667</v>
      </c>
      <c r="BO187" s="41">
        <v>0</v>
      </c>
    </row>
    <row r="188" spans="1:96" s="29" customFormat="1">
      <c r="D188" s="42"/>
      <c r="E188" s="42"/>
      <c r="F188" s="42"/>
      <c r="G188" s="42"/>
      <c r="H188" s="42"/>
      <c r="I188" s="42"/>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BI188" s="43"/>
      <c r="BJ188" s="43"/>
      <c r="BK188" s="43"/>
      <c r="BL188" s="43"/>
      <c r="BM188" s="43"/>
      <c r="BN188" s="43"/>
      <c r="BO188" s="43"/>
    </row>
    <row r="189" spans="1:96" s="19" customFormat="1" ht="11.25" customHeight="1">
      <c r="A189" s="2"/>
      <c r="B189" s="71"/>
      <c r="C189" s="71"/>
      <c r="D189" s="15" t="s">
        <v>139</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1"/>
      <c r="C190" s="71"/>
      <c r="D190" s="27" t="s">
        <v>497</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2"/>
      <c r="E191" s="73"/>
      <c r="F191" s="73"/>
      <c r="G191" s="73"/>
      <c r="H191" s="73"/>
      <c r="I191" s="74"/>
      <c r="J191" s="78" t="s">
        <v>135</v>
      </c>
      <c r="K191" s="79"/>
      <c r="L191" s="79"/>
      <c r="M191" s="80"/>
      <c r="N191" s="78" t="s">
        <v>136</v>
      </c>
      <c r="O191" s="79"/>
      <c r="P191" s="79"/>
      <c r="Q191" s="80"/>
      <c r="R191" s="65">
        <v>1</v>
      </c>
      <c r="S191" s="66"/>
      <c r="T191" s="66"/>
      <c r="U191" s="67"/>
      <c r="V191" s="65">
        <v>2</v>
      </c>
      <c r="W191" s="66"/>
      <c r="X191" s="66"/>
      <c r="Y191" s="67"/>
      <c r="Z191" s="65">
        <v>3</v>
      </c>
      <c r="AA191" s="66"/>
      <c r="AB191" s="66"/>
      <c r="AC191" s="67"/>
      <c r="AD191" s="65">
        <v>4</v>
      </c>
      <c r="AE191" s="66"/>
      <c r="AF191" s="66"/>
      <c r="AG191" s="67"/>
      <c r="AH191" s="65"/>
      <c r="AI191" s="66"/>
      <c r="AJ191" s="66"/>
      <c r="AK191" s="67"/>
    </row>
    <row r="192" spans="1:96" ht="22.5" customHeight="1">
      <c r="D192" s="75"/>
      <c r="E192" s="76"/>
      <c r="F192" s="76"/>
      <c r="G192" s="76"/>
      <c r="H192" s="76"/>
      <c r="I192" s="77"/>
      <c r="J192" s="81"/>
      <c r="K192" s="82"/>
      <c r="L192" s="82"/>
      <c r="M192" s="83"/>
      <c r="N192" s="81"/>
      <c r="O192" s="82"/>
      <c r="P192" s="82"/>
      <c r="Q192" s="83"/>
      <c r="R192" s="68" t="s">
        <v>119</v>
      </c>
      <c r="S192" s="69"/>
      <c r="T192" s="69"/>
      <c r="U192" s="70"/>
      <c r="V192" s="68" t="s">
        <v>120</v>
      </c>
      <c r="W192" s="69"/>
      <c r="X192" s="69"/>
      <c r="Y192" s="70"/>
      <c r="Z192" s="68" t="s">
        <v>121</v>
      </c>
      <c r="AA192" s="69"/>
      <c r="AB192" s="69"/>
      <c r="AC192" s="70"/>
      <c r="AD192" s="68" t="s">
        <v>122</v>
      </c>
      <c r="AE192" s="69"/>
      <c r="AF192" s="69"/>
      <c r="AG192" s="70"/>
      <c r="AH192" s="68" t="s">
        <v>137</v>
      </c>
      <c r="AI192" s="69"/>
      <c r="AJ192" s="69"/>
      <c r="AK192" s="70"/>
      <c r="BI192" s="5" t="s">
        <v>45</v>
      </c>
      <c r="BJ192" s="2" t="s">
        <v>46</v>
      </c>
      <c r="BK192" s="2">
        <v>1</v>
      </c>
      <c r="BL192" s="2">
        <v>2</v>
      </c>
      <c r="BM192" s="2">
        <v>3</v>
      </c>
      <c r="BN192" s="2">
        <v>4</v>
      </c>
      <c r="BO192" s="2">
        <v>0</v>
      </c>
    </row>
    <row r="193" spans="1:96">
      <c r="D193" s="89" t="s">
        <v>47</v>
      </c>
      <c r="E193" s="90"/>
      <c r="F193" s="90"/>
      <c r="G193" s="90"/>
      <c r="H193" s="90"/>
      <c r="I193" s="91"/>
      <c r="J193" s="84">
        <f>BI193</f>
        <v>79.262974269515922</v>
      </c>
      <c r="K193" s="84"/>
      <c r="L193" s="84"/>
      <c r="M193" s="84"/>
      <c r="N193" s="84">
        <f>BJ193</f>
        <v>84</v>
      </c>
      <c r="O193" s="84"/>
      <c r="P193" s="84"/>
      <c r="Q193" s="84"/>
      <c r="R193" s="84">
        <f>BK193</f>
        <v>44</v>
      </c>
      <c r="S193" s="84"/>
      <c r="T193" s="84"/>
      <c r="U193" s="84"/>
      <c r="V193" s="84">
        <f>BL193</f>
        <v>40</v>
      </c>
      <c r="W193" s="84"/>
      <c r="X193" s="84"/>
      <c r="Y193" s="84"/>
      <c r="Z193" s="84">
        <f>BM193</f>
        <v>12</v>
      </c>
      <c r="AA193" s="84"/>
      <c r="AB193" s="84"/>
      <c r="AC193" s="84"/>
      <c r="AD193" s="84">
        <f>BN193</f>
        <v>4</v>
      </c>
      <c r="AE193" s="84"/>
      <c r="AF193" s="84"/>
      <c r="AG193" s="84"/>
      <c r="AH193" s="84">
        <f>BO193</f>
        <v>0</v>
      </c>
      <c r="AI193" s="84"/>
      <c r="AJ193" s="84"/>
      <c r="AK193" s="84"/>
      <c r="BG193" s="2">
        <v>44</v>
      </c>
      <c r="BH193" s="2" t="s">
        <v>16</v>
      </c>
      <c r="BI193" s="23">
        <v>79.262974269515922</v>
      </c>
      <c r="BJ193" s="23">
        <f>BK193+BL193</f>
        <v>84</v>
      </c>
      <c r="BK193" s="23">
        <v>44</v>
      </c>
      <c r="BL193" s="23">
        <v>40</v>
      </c>
      <c r="BM193" s="23">
        <v>12</v>
      </c>
      <c r="BN193" s="23">
        <v>4</v>
      </c>
      <c r="BO193" s="23">
        <v>0</v>
      </c>
    </row>
    <row r="194" spans="1:96">
      <c r="D194" s="85" t="s">
        <v>74</v>
      </c>
      <c r="E194" s="86"/>
      <c r="F194" s="86"/>
      <c r="G194" s="86"/>
      <c r="H194" s="86"/>
      <c r="I194" s="87"/>
      <c r="J194" s="88">
        <f>BI194</f>
        <v>77.907718477567514</v>
      </c>
      <c r="K194" s="88"/>
      <c r="L194" s="88"/>
      <c r="M194" s="88"/>
      <c r="N194" s="88">
        <f>BJ194</f>
        <v>88.333333333333343</v>
      </c>
      <c r="O194" s="88"/>
      <c r="P194" s="88"/>
      <c r="Q194" s="88"/>
      <c r="R194" s="88">
        <f>BK194</f>
        <v>58.333333333333336</v>
      </c>
      <c r="S194" s="88"/>
      <c r="T194" s="88"/>
      <c r="U194" s="88"/>
      <c r="V194" s="88">
        <f>BL194</f>
        <v>30</v>
      </c>
      <c r="W194" s="88"/>
      <c r="X194" s="88"/>
      <c r="Y194" s="88"/>
      <c r="Z194" s="88">
        <f>BM194</f>
        <v>11.666666666666666</v>
      </c>
      <c r="AA194" s="88"/>
      <c r="AB194" s="88"/>
      <c r="AC194" s="88"/>
      <c r="AD194" s="88">
        <f>BN194</f>
        <v>0</v>
      </c>
      <c r="AE194" s="88"/>
      <c r="AF194" s="88"/>
      <c r="AG194" s="88"/>
      <c r="AH194" s="88">
        <f>BO194</f>
        <v>0</v>
      </c>
      <c r="AI194" s="88"/>
      <c r="AJ194" s="88"/>
      <c r="AK194" s="88"/>
      <c r="BH194" s="2" t="s">
        <v>18</v>
      </c>
      <c r="BI194" s="23">
        <v>77.907718477567514</v>
      </c>
      <c r="BJ194" s="23">
        <f>BK194+BL194</f>
        <v>88.333333333333343</v>
      </c>
      <c r="BK194" s="23">
        <v>58.333333333333336</v>
      </c>
      <c r="BL194" s="23">
        <v>30</v>
      </c>
      <c r="BM194" s="23">
        <v>11.666666666666666</v>
      </c>
      <c r="BN194" s="23">
        <v>0</v>
      </c>
      <c r="BO194" s="23">
        <v>0</v>
      </c>
    </row>
    <row r="195" spans="1:96" ht="15" customHeight="1">
      <c r="D195" s="27" t="s">
        <v>498</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45</v>
      </c>
      <c r="BJ195" s="2" t="s">
        <v>46</v>
      </c>
      <c r="BK195" s="2">
        <v>1</v>
      </c>
      <c r="BL195" s="2">
        <v>2</v>
      </c>
      <c r="BM195" s="2">
        <v>3</v>
      </c>
      <c r="BN195" s="2">
        <v>4</v>
      </c>
      <c r="BO195" s="2">
        <v>0</v>
      </c>
    </row>
    <row r="196" spans="1:96">
      <c r="D196" s="89" t="s">
        <v>47</v>
      </c>
      <c r="E196" s="90"/>
      <c r="F196" s="90"/>
      <c r="G196" s="90"/>
      <c r="H196" s="90"/>
      <c r="I196" s="91"/>
      <c r="J196" s="84">
        <f>BI196</f>
        <v>59.921500218054945</v>
      </c>
      <c r="K196" s="84"/>
      <c r="L196" s="84"/>
      <c r="M196" s="84"/>
      <c r="N196" s="84">
        <f>BJ196</f>
        <v>50</v>
      </c>
      <c r="O196" s="84"/>
      <c r="P196" s="84"/>
      <c r="Q196" s="84"/>
      <c r="R196" s="84">
        <f>BK196</f>
        <v>18</v>
      </c>
      <c r="S196" s="84"/>
      <c r="T196" s="84"/>
      <c r="U196" s="84"/>
      <c r="V196" s="84">
        <f>BL196</f>
        <v>32</v>
      </c>
      <c r="W196" s="84"/>
      <c r="X196" s="84"/>
      <c r="Y196" s="84"/>
      <c r="Z196" s="84">
        <f>BM196</f>
        <v>36</v>
      </c>
      <c r="AA196" s="84"/>
      <c r="AB196" s="84"/>
      <c r="AC196" s="84"/>
      <c r="AD196" s="84">
        <f>BN196</f>
        <v>14.000000000000002</v>
      </c>
      <c r="AE196" s="84"/>
      <c r="AF196" s="84"/>
      <c r="AG196" s="84"/>
      <c r="AH196" s="84">
        <f>BO196</f>
        <v>0</v>
      </c>
      <c r="AI196" s="84"/>
      <c r="AJ196" s="84"/>
      <c r="AK196" s="84"/>
      <c r="BG196" s="2">
        <v>45</v>
      </c>
      <c r="BH196" s="2" t="s">
        <v>16</v>
      </c>
      <c r="BI196" s="23">
        <v>59.921500218054945</v>
      </c>
      <c r="BJ196" s="23">
        <f>BK196+BL196</f>
        <v>50</v>
      </c>
      <c r="BK196" s="23">
        <v>18</v>
      </c>
      <c r="BL196" s="23">
        <v>32</v>
      </c>
      <c r="BM196" s="23">
        <v>36</v>
      </c>
      <c r="BN196" s="23">
        <v>14.000000000000002</v>
      </c>
      <c r="BO196" s="23">
        <v>0</v>
      </c>
    </row>
    <row r="197" spans="1:96">
      <c r="D197" s="85" t="s">
        <v>74</v>
      </c>
      <c r="E197" s="86"/>
      <c r="F197" s="86"/>
      <c r="G197" s="86"/>
      <c r="H197" s="86"/>
      <c r="I197" s="87"/>
      <c r="J197" s="88">
        <f>BI197</f>
        <v>60.812247501594726</v>
      </c>
      <c r="K197" s="88"/>
      <c r="L197" s="88"/>
      <c r="M197" s="88"/>
      <c r="N197" s="88">
        <f>BJ197</f>
        <v>90</v>
      </c>
      <c r="O197" s="88"/>
      <c r="P197" s="88"/>
      <c r="Q197" s="88"/>
      <c r="R197" s="88">
        <f>BK197</f>
        <v>40</v>
      </c>
      <c r="S197" s="88"/>
      <c r="T197" s="88"/>
      <c r="U197" s="88"/>
      <c r="V197" s="88">
        <f>BL197</f>
        <v>50</v>
      </c>
      <c r="W197" s="88"/>
      <c r="X197" s="88"/>
      <c r="Y197" s="88"/>
      <c r="Z197" s="88">
        <f>BM197</f>
        <v>8.3333333333333321</v>
      </c>
      <c r="AA197" s="88"/>
      <c r="AB197" s="88"/>
      <c r="AC197" s="88"/>
      <c r="AD197" s="88">
        <f>BN197</f>
        <v>1.6666666666666667</v>
      </c>
      <c r="AE197" s="88"/>
      <c r="AF197" s="88"/>
      <c r="AG197" s="88"/>
      <c r="AH197" s="88">
        <f>BO197</f>
        <v>0</v>
      </c>
      <c r="AI197" s="88"/>
      <c r="AJ197" s="88"/>
      <c r="AK197" s="88"/>
      <c r="BH197" s="2" t="s">
        <v>18</v>
      </c>
      <c r="BI197" s="23">
        <v>60.812247501594726</v>
      </c>
      <c r="BJ197" s="23">
        <f>BK197+BL197</f>
        <v>90</v>
      </c>
      <c r="BK197" s="23">
        <v>40</v>
      </c>
      <c r="BL197" s="23">
        <v>50</v>
      </c>
      <c r="BM197" s="23">
        <v>8.3333333333333321</v>
      </c>
      <c r="BN197" s="23">
        <v>1.6666666666666667</v>
      </c>
      <c r="BO197" s="23">
        <v>0</v>
      </c>
    </row>
    <row r="198" spans="1:96" ht="15" customHeight="1">
      <c r="D198" s="27" t="s">
        <v>499</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140</v>
      </c>
      <c r="BJ198" s="2" t="s">
        <v>141</v>
      </c>
      <c r="BK198" s="2">
        <v>1</v>
      </c>
      <c r="BL198" s="2">
        <v>2</v>
      </c>
      <c r="BM198" s="2">
        <v>3</v>
      </c>
      <c r="BN198" s="2">
        <v>4</v>
      </c>
      <c r="BO198" s="2">
        <v>0</v>
      </c>
    </row>
    <row r="199" spans="1:96">
      <c r="D199" s="89" t="s">
        <v>142</v>
      </c>
      <c r="E199" s="90"/>
      <c r="F199" s="90"/>
      <c r="G199" s="90"/>
      <c r="H199" s="90"/>
      <c r="I199" s="91"/>
      <c r="J199" s="84">
        <f>BI199</f>
        <v>60.859136502398606</v>
      </c>
      <c r="K199" s="84"/>
      <c r="L199" s="84"/>
      <c r="M199" s="84"/>
      <c r="N199" s="84">
        <f>BJ199</f>
        <v>68</v>
      </c>
      <c r="O199" s="84"/>
      <c r="P199" s="84"/>
      <c r="Q199" s="84"/>
      <c r="R199" s="84">
        <f>BK199</f>
        <v>34</v>
      </c>
      <c r="S199" s="84"/>
      <c r="T199" s="84"/>
      <c r="U199" s="84"/>
      <c r="V199" s="84">
        <f>BL199</f>
        <v>34</v>
      </c>
      <c r="W199" s="84"/>
      <c r="X199" s="84"/>
      <c r="Y199" s="84"/>
      <c r="Z199" s="84">
        <f>BM199</f>
        <v>22</v>
      </c>
      <c r="AA199" s="84"/>
      <c r="AB199" s="84"/>
      <c r="AC199" s="84"/>
      <c r="AD199" s="84">
        <f>BN199</f>
        <v>10</v>
      </c>
      <c r="AE199" s="84"/>
      <c r="AF199" s="84"/>
      <c r="AG199" s="84"/>
      <c r="AH199" s="84">
        <f>BO199</f>
        <v>0</v>
      </c>
      <c r="AI199" s="84"/>
      <c r="AJ199" s="84"/>
      <c r="AK199" s="84"/>
      <c r="BG199" s="2">
        <v>46</v>
      </c>
      <c r="BH199" s="2" t="s">
        <v>16</v>
      </c>
      <c r="BI199" s="23">
        <v>60.859136502398606</v>
      </c>
      <c r="BJ199" s="23">
        <f>BK199+BL199</f>
        <v>68</v>
      </c>
      <c r="BK199" s="23">
        <v>34</v>
      </c>
      <c r="BL199" s="23">
        <v>34</v>
      </c>
      <c r="BM199" s="23">
        <v>22</v>
      </c>
      <c r="BN199" s="23">
        <v>10</v>
      </c>
      <c r="BO199" s="23">
        <v>0</v>
      </c>
    </row>
    <row r="200" spans="1:96">
      <c r="D200" s="85" t="s">
        <v>74</v>
      </c>
      <c r="E200" s="86"/>
      <c r="F200" s="86"/>
      <c r="G200" s="86"/>
      <c r="H200" s="86"/>
      <c r="I200" s="87"/>
      <c r="J200" s="88">
        <f>BI200</f>
        <v>56.219434403572187</v>
      </c>
      <c r="K200" s="88"/>
      <c r="L200" s="88"/>
      <c r="M200" s="88"/>
      <c r="N200" s="88">
        <f>BJ200</f>
        <v>80</v>
      </c>
      <c r="O200" s="88"/>
      <c r="P200" s="88"/>
      <c r="Q200" s="88"/>
      <c r="R200" s="88">
        <f>BK200</f>
        <v>58.333333333333336</v>
      </c>
      <c r="S200" s="88"/>
      <c r="T200" s="88"/>
      <c r="U200" s="88"/>
      <c r="V200" s="88">
        <f>BL200</f>
        <v>21.666666666666668</v>
      </c>
      <c r="W200" s="88"/>
      <c r="X200" s="88"/>
      <c r="Y200" s="88"/>
      <c r="Z200" s="88">
        <f>BM200</f>
        <v>16.666666666666664</v>
      </c>
      <c r="AA200" s="88"/>
      <c r="AB200" s="88"/>
      <c r="AC200" s="88"/>
      <c r="AD200" s="88">
        <f>BN200</f>
        <v>3.3333333333333335</v>
      </c>
      <c r="AE200" s="88"/>
      <c r="AF200" s="88"/>
      <c r="AG200" s="88"/>
      <c r="AH200" s="88">
        <f>BO200</f>
        <v>0</v>
      </c>
      <c r="AI200" s="88"/>
      <c r="AJ200" s="88"/>
      <c r="AK200" s="88"/>
      <c r="BH200" s="2" t="s">
        <v>18</v>
      </c>
      <c r="BI200" s="23">
        <v>56.219434403572187</v>
      </c>
      <c r="BJ200" s="23">
        <f>BK200+BL200</f>
        <v>80</v>
      </c>
      <c r="BK200" s="23">
        <v>58.333333333333336</v>
      </c>
      <c r="BL200" s="23">
        <v>21.666666666666668</v>
      </c>
      <c r="BM200" s="23">
        <v>16.666666666666664</v>
      </c>
      <c r="BN200" s="23">
        <v>3.3333333333333335</v>
      </c>
      <c r="BO200" s="23">
        <v>0</v>
      </c>
    </row>
    <row r="201" spans="1:96" ht="15" customHeight="1">
      <c r="D201" s="27" t="s">
        <v>143</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45</v>
      </c>
      <c r="BJ201" s="2" t="s">
        <v>46</v>
      </c>
      <c r="BK201" s="2">
        <v>1</v>
      </c>
      <c r="BL201" s="2">
        <v>2</v>
      </c>
      <c r="BM201" s="2">
        <v>3</v>
      </c>
      <c r="BN201" s="2">
        <v>4</v>
      </c>
      <c r="BO201" s="2">
        <v>0</v>
      </c>
    </row>
    <row r="202" spans="1:96">
      <c r="D202" s="89" t="s">
        <v>47</v>
      </c>
      <c r="E202" s="90"/>
      <c r="F202" s="90"/>
      <c r="G202" s="90"/>
      <c r="H202" s="90"/>
      <c r="I202" s="91"/>
      <c r="J202" s="84">
        <f>BI202</f>
        <v>46.467509812472741</v>
      </c>
      <c r="K202" s="84"/>
      <c r="L202" s="84"/>
      <c r="M202" s="84"/>
      <c r="N202" s="84">
        <f>BJ202</f>
        <v>56</v>
      </c>
      <c r="O202" s="84"/>
      <c r="P202" s="84"/>
      <c r="Q202" s="84"/>
      <c r="R202" s="84">
        <f>BK202</f>
        <v>26</v>
      </c>
      <c r="S202" s="84"/>
      <c r="T202" s="84"/>
      <c r="U202" s="84"/>
      <c r="V202" s="84">
        <f>BL202</f>
        <v>30</v>
      </c>
      <c r="W202" s="84"/>
      <c r="X202" s="84"/>
      <c r="Y202" s="84"/>
      <c r="Z202" s="84">
        <f>BM202</f>
        <v>30</v>
      </c>
      <c r="AA202" s="84"/>
      <c r="AB202" s="84"/>
      <c r="AC202" s="84"/>
      <c r="AD202" s="84">
        <f>BN202</f>
        <v>14.000000000000002</v>
      </c>
      <c r="AE202" s="84"/>
      <c r="AF202" s="84"/>
      <c r="AG202" s="84"/>
      <c r="AH202" s="84">
        <f>BO202</f>
        <v>0</v>
      </c>
      <c r="AI202" s="84"/>
      <c r="AJ202" s="84"/>
      <c r="AK202" s="84"/>
      <c r="BG202" s="2">
        <v>47</v>
      </c>
      <c r="BH202" s="2" t="s">
        <v>16</v>
      </c>
      <c r="BI202" s="23">
        <v>46.467509812472741</v>
      </c>
      <c r="BJ202" s="23">
        <f>BK202+BL202</f>
        <v>56</v>
      </c>
      <c r="BK202" s="23">
        <v>26</v>
      </c>
      <c r="BL202" s="23">
        <v>30</v>
      </c>
      <c r="BM202" s="23">
        <v>30</v>
      </c>
      <c r="BN202" s="23">
        <v>14.000000000000002</v>
      </c>
      <c r="BO202" s="23">
        <v>0</v>
      </c>
    </row>
    <row r="203" spans="1:96">
      <c r="D203" s="85" t="s">
        <v>144</v>
      </c>
      <c r="E203" s="86"/>
      <c r="F203" s="86"/>
      <c r="G203" s="86"/>
      <c r="H203" s="86"/>
      <c r="I203" s="87"/>
      <c r="J203" s="88">
        <f>BI203</f>
        <v>47.714224962789707</v>
      </c>
      <c r="K203" s="88"/>
      <c r="L203" s="88"/>
      <c r="M203" s="88"/>
      <c r="N203" s="88">
        <f>BJ203</f>
        <v>65</v>
      </c>
      <c r="O203" s="88"/>
      <c r="P203" s="88"/>
      <c r="Q203" s="88"/>
      <c r="R203" s="88">
        <f>BK203</f>
        <v>33.333333333333329</v>
      </c>
      <c r="S203" s="88"/>
      <c r="T203" s="88"/>
      <c r="U203" s="88"/>
      <c r="V203" s="88">
        <f>BL203</f>
        <v>31.666666666666664</v>
      </c>
      <c r="W203" s="88"/>
      <c r="X203" s="88"/>
      <c r="Y203" s="88"/>
      <c r="Z203" s="88">
        <f>BM203</f>
        <v>18.333333333333332</v>
      </c>
      <c r="AA203" s="88"/>
      <c r="AB203" s="88"/>
      <c r="AC203" s="88"/>
      <c r="AD203" s="88">
        <f>BN203</f>
        <v>16.666666666666664</v>
      </c>
      <c r="AE203" s="88"/>
      <c r="AF203" s="88"/>
      <c r="AG203" s="88"/>
      <c r="AH203" s="88">
        <f>BO203</f>
        <v>0</v>
      </c>
      <c r="AI203" s="88"/>
      <c r="AJ203" s="88"/>
      <c r="AK203" s="88"/>
      <c r="BH203" s="2" t="s">
        <v>18</v>
      </c>
      <c r="BI203" s="23">
        <v>47.714224962789707</v>
      </c>
      <c r="BJ203" s="23">
        <f>BK203+BL203</f>
        <v>65</v>
      </c>
      <c r="BK203" s="23">
        <v>33.333333333333329</v>
      </c>
      <c r="BL203" s="23">
        <v>31.666666666666664</v>
      </c>
      <c r="BM203" s="23">
        <v>18.333333333333332</v>
      </c>
      <c r="BN203" s="23">
        <v>16.666666666666664</v>
      </c>
      <c r="BO203" s="23">
        <v>0</v>
      </c>
    </row>
    <row r="205" spans="1:96" s="19" customFormat="1" ht="11.25" customHeight="1">
      <c r="A205" s="2"/>
      <c r="B205" s="71"/>
      <c r="C205" s="71"/>
      <c r="D205" s="15" t="s">
        <v>145</v>
      </c>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7"/>
      <c r="AI205" s="17"/>
      <c r="AJ205" s="15"/>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U205" s="2"/>
      <c r="CR205" s="20"/>
    </row>
    <row r="206" spans="1:96" ht="15" customHeight="1">
      <c r="B206" s="71"/>
      <c r="C206" s="71"/>
      <c r="D206" s="27" t="s">
        <v>500</v>
      </c>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K206" s="22"/>
    </row>
    <row r="207" spans="1:96" ht="9.75" customHeight="1">
      <c r="D207" s="72"/>
      <c r="E207" s="73"/>
      <c r="F207" s="73"/>
      <c r="G207" s="73"/>
      <c r="H207" s="73"/>
      <c r="I207" s="74"/>
      <c r="J207" s="78" t="s">
        <v>135</v>
      </c>
      <c r="K207" s="79"/>
      <c r="L207" s="79"/>
      <c r="M207" s="80"/>
      <c r="N207" s="78" t="s">
        <v>136</v>
      </c>
      <c r="O207" s="79"/>
      <c r="P207" s="79"/>
      <c r="Q207" s="80"/>
      <c r="R207" s="65">
        <v>1</v>
      </c>
      <c r="S207" s="66"/>
      <c r="T207" s="66"/>
      <c r="U207" s="67"/>
      <c r="V207" s="65">
        <v>2</v>
      </c>
      <c r="W207" s="66"/>
      <c r="X207" s="66"/>
      <c r="Y207" s="67"/>
      <c r="Z207" s="65">
        <v>3</v>
      </c>
      <c r="AA207" s="66"/>
      <c r="AB207" s="66"/>
      <c r="AC207" s="67"/>
      <c r="AD207" s="65">
        <v>4</v>
      </c>
      <c r="AE207" s="66"/>
      <c r="AF207" s="66"/>
      <c r="AG207" s="67"/>
      <c r="AH207" s="65"/>
      <c r="AI207" s="66"/>
      <c r="AJ207" s="66"/>
      <c r="AK207" s="67"/>
    </row>
    <row r="208" spans="1:96" ht="22.5" customHeight="1">
      <c r="D208" s="75"/>
      <c r="E208" s="76"/>
      <c r="F208" s="76"/>
      <c r="G208" s="76"/>
      <c r="H208" s="76"/>
      <c r="I208" s="77"/>
      <c r="J208" s="81"/>
      <c r="K208" s="82"/>
      <c r="L208" s="82"/>
      <c r="M208" s="83"/>
      <c r="N208" s="81"/>
      <c r="O208" s="82"/>
      <c r="P208" s="82"/>
      <c r="Q208" s="83"/>
      <c r="R208" s="68" t="s">
        <v>119</v>
      </c>
      <c r="S208" s="69"/>
      <c r="T208" s="69"/>
      <c r="U208" s="70"/>
      <c r="V208" s="68" t="s">
        <v>120</v>
      </c>
      <c r="W208" s="69"/>
      <c r="X208" s="69"/>
      <c r="Y208" s="70"/>
      <c r="Z208" s="68" t="s">
        <v>121</v>
      </c>
      <c r="AA208" s="69"/>
      <c r="AB208" s="69"/>
      <c r="AC208" s="70"/>
      <c r="AD208" s="68" t="s">
        <v>122</v>
      </c>
      <c r="AE208" s="69"/>
      <c r="AF208" s="69"/>
      <c r="AG208" s="70"/>
      <c r="AH208" s="68" t="s">
        <v>137</v>
      </c>
      <c r="AI208" s="69"/>
      <c r="AJ208" s="69"/>
      <c r="AK208" s="70"/>
      <c r="BI208" s="5" t="s">
        <v>45</v>
      </c>
      <c r="BJ208" s="2" t="s">
        <v>46</v>
      </c>
      <c r="BK208" s="2">
        <v>1</v>
      </c>
      <c r="BL208" s="2">
        <v>2</v>
      </c>
      <c r="BM208" s="2">
        <v>3</v>
      </c>
      <c r="BN208" s="2">
        <v>4</v>
      </c>
      <c r="BO208" s="2">
        <v>0</v>
      </c>
    </row>
    <row r="209" spans="4:67" ht="13.5" customHeight="1">
      <c r="D209" s="89" t="s">
        <v>47</v>
      </c>
      <c r="E209" s="90"/>
      <c r="F209" s="90"/>
      <c r="G209" s="90"/>
      <c r="H209" s="90"/>
      <c r="I209" s="91"/>
      <c r="J209" s="84">
        <f>BI209</f>
        <v>95.159180113388572</v>
      </c>
      <c r="K209" s="84"/>
      <c r="L209" s="84"/>
      <c r="M209" s="84"/>
      <c r="N209" s="84">
        <f>BJ209</f>
        <v>92</v>
      </c>
      <c r="O209" s="84"/>
      <c r="P209" s="84"/>
      <c r="Q209" s="84"/>
      <c r="R209" s="84">
        <f>BK209</f>
        <v>64</v>
      </c>
      <c r="S209" s="84"/>
      <c r="T209" s="84"/>
      <c r="U209" s="84"/>
      <c r="V209" s="84">
        <f>BL209</f>
        <v>28.000000000000004</v>
      </c>
      <c r="W209" s="84"/>
      <c r="X209" s="84"/>
      <c r="Y209" s="84"/>
      <c r="Z209" s="84">
        <f>BM209</f>
        <v>2</v>
      </c>
      <c r="AA209" s="84"/>
      <c r="AB209" s="84"/>
      <c r="AC209" s="84"/>
      <c r="AD209" s="84">
        <f>BN209</f>
        <v>6</v>
      </c>
      <c r="AE209" s="84"/>
      <c r="AF209" s="84"/>
      <c r="AG209" s="84"/>
      <c r="AH209" s="84">
        <f>BO209</f>
        <v>0</v>
      </c>
      <c r="AI209" s="84"/>
      <c r="AJ209" s="84"/>
      <c r="AK209" s="84"/>
      <c r="BG209" s="2">
        <v>48</v>
      </c>
      <c r="BH209" s="2" t="s">
        <v>16</v>
      </c>
      <c r="BI209" s="23">
        <v>95.159180113388572</v>
      </c>
      <c r="BJ209" s="23">
        <f>BK209+BL209</f>
        <v>92</v>
      </c>
      <c r="BK209" s="23">
        <v>64</v>
      </c>
      <c r="BL209" s="23">
        <v>28.000000000000004</v>
      </c>
      <c r="BM209" s="23">
        <v>2</v>
      </c>
      <c r="BN209" s="23">
        <v>6</v>
      </c>
      <c r="BO209" s="23">
        <v>0</v>
      </c>
    </row>
    <row r="210" spans="4:67" ht="13.5" customHeight="1">
      <c r="D210" s="85" t="s">
        <v>74</v>
      </c>
      <c r="E210" s="86"/>
      <c r="F210" s="86"/>
      <c r="G210" s="86"/>
      <c r="H210" s="86"/>
      <c r="I210" s="87"/>
      <c r="J210" s="88">
        <f>BI210</f>
        <v>95.3433978311716</v>
      </c>
      <c r="K210" s="88"/>
      <c r="L210" s="88"/>
      <c r="M210" s="88"/>
      <c r="N210" s="88">
        <f>BJ210</f>
        <v>96.666666666666671</v>
      </c>
      <c r="O210" s="88"/>
      <c r="P210" s="88"/>
      <c r="Q210" s="88"/>
      <c r="R210" s="88">
        <f>BK210</f>
        <v>75</v>
      </c>
      <c r="S210" s="88"/>
      <c r="T210" s="88"/>
      <c r="U210" s="88"/>
      <c r="V210" s="88">
        <f>BL210</f>
        <v>21.666666666666668</v>
      </c>
      <c r="W210" s="88"/>
      <c r="X210" s="88"/>
      <c r="Y210" s="88"/>
      <c r="Z210" s="88">
        <f>BM210</f>
        <v>1.6666666666666667</v>
      </c>
      <c r="AA210" s="88"/>
      <c r="AB210" s="88"/>
      <c r="AC210" s="88"/>
      <c r="AD210" s="88">
        <f>BN210</f>
        <v>1.6666666666666667</v>
      </c>
      <c r="AE210" s="88"/>
      <c r="AF210" s="88"/>
      <c r="AG210" s="88"/>
      <c r="AH210" s="88">
        <f>BO210</f>
        <v>0</v>
      </c>
      <c r="AI210" s="88"/>
      <c r="AJ210" s="88"/>
      <c r="AK210" s="88"/>
      <c r="BH210" s="2" t="s">
        <v>18</v>
      </c>
      <c r="BI210" s="23">
        <v>95.3433978311716</v>
      </c>
      <c r="BJ210" s="23">
        <f>BK210+BL210</f>
        <v>96.666666666666671</v>
      </c>
      <c r="BK210" s="23">
        <v>75</v>
      </c>
      <c r="BL210" s="23">
        <v>21.666666666666668</v>
      </c>
      <c r="BM210" s="23">
        <v>1.6666666666666667</v>
      </c>
      <c r="BN210" s="23">
        <v>1.6666666666666667</v>
      </c>
      <c r="BO210" s="23">
        <v>0</v>
      </c>
    </row>
    <row r="211" spans="4:67" ht="15" customHeight="1">
      <c r="D211" s="27" t="s">
        <v>501</v>
      </c>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BI211" s="5" t="s">
        <v>45</v>
      </c>
      <c r="BJ211" s="2" t="s">
        <v>46</v>
      </c>
      <c r="BK211" s="2">
        <v>1</v>
      </c>
      <c r="BL211" s="2">
        <v>2</v>
      </c>
      <c r="BM211" s="2">
        <v>3</v>
      </c>
      <c r="BN211" s="2">
        <v>4</v>
      </c>
      <c r="BO211" s="2">
        <v>0</v>
      </c>
    </row>
    <row r="212" spans="4:67">
      <c r="D212" s="89" t="s">
        <v>47</v>
      </c>
      <c r="E212" s="90"/>
      <c r="F212" s="90"/>
      <c r="G212" s="90"/>
      <c r="H212" s="90"/>
      <c r="I212" s="91"/>
      <c r="J212" s="84">
        <f>BI212</f>
        <v>89.860444832097684</v>
      </c>
      <c r="K212" s="84"/>
      <c r="L212" s="84"/>
      <c r="M212" s="84"/>
      <c r="N212" s="84">
        <f>BJ212</f>
        <v>84</v>
      </c>
      <c r="O212" s="84"/>
      <c r="P212" s="84"/>
      <c r="Q212" s="84"/>
      <c r="R212" s="84">
        <f>BK212</f>
        <v>52</v>
      </c>
      <c r="S212" s="84"/>
      <c r="T212" s="84"/>
      <c r="U212" s="84"/>
      <c r="V212" s="84">
        <f>BL212</f>
        <v>32</v>
      </c>
      <c r="W212" s="84"/>
      <c r="X212" s="84"/>
      <c r="Y212" s="84"/>
      <c r="Z212" s="84">
        <f>BM212</f>
        <v>16</v>
      </c>
      <c r="AA212" s="84"/>
      <c r="AB212" s="84"/>
      <c r="AC212" s="84"/>
      <c r="AD212" s="84">
        <f>BN212</f>
        <v>0</v>
      </c>
      <c r="AE212" s="84"/>
      <c r="AF212" s="84"/>
      <c r="AG212" s="84"/>
      <c r="AH212" s="84">
        <f>BO212</f>
        <v>0</v>
      </c>
      <c r="AI212" s="84"/>
      <c r="AJ212" s="84"/>
      <c r="AK212" s="84"/>
      <c r="BG212" s="2">
        <v>49</v>
      </c>
      <c r="BH212" s="2" t="s">
        <v>16</v>
      </c>
      <c r="BI212" s="23">
        <v>89.860444832097684</v>
      </c>
      <c r="BJ212" s="23">
        <f>BK212+BL212</f>
        <v>84</v>
      </c>
      <c r="BK212" s="23">
        <v>52</v>
      </c>
      <c r="BL212" s="23">
        <v>32</v>
      </c>
      <c r="BM212" s="23">
        <v>16</v>
      </c>
      <c r="BN212" s="23">
        <v>0</v>
      </c>
      <c r="BO212" s="23">
        <v>0</v>
      </c>
    </row>
    <row r="213" spans="4:67">
      <c r="D213" s="85" t="s">
        <v>74</v>
      </c>
      <c r="E213" s="86"/>
      <c r="F213" s="86"/>
      <c r="G213" s="86"/>
      <c r="H213" s="86"/>
      <c r="I213" s="87"/>
      <c r="J213" s="88">
        <f>BI213</f>
        <v>90.452902402721662</v>
      </c>
      <c r="K213" s="88"/>
      <c r="L213" s="88"/>
      <c r="M213" s="88"/>
      <c r="N213" s="88">
        <f>BJ213</f>
        <v>90</v>
      </c>
      <c r="O213" s="88"/>
      <c r="P213" s="88"/>
      <c r="Q213" s="88"/>
      <c r="R213" s="88">
        <f>BK213</f>
        <v>63.333333333333329</v>
      </c>
      <c r="S213" s="88"/>
      <c r="T213" s="88"/>
      <c r="U213" s="88"/>
      <c r="V213" s="88">
        <f>BL213</f>
        <v>26.666666666666668</v>
      </c>
      <c r="W213" s="88"/>
      <c r="X213" s="88"/>
      <c r="Y213" s="88"/>
      <c r="Z213" s="88">
        <f>BM213</f>
        <v>8.3333333333333321</v>
      </c>
      <c r="AA213" s="88"/>
      <c r="AB213" s="88"/>
      <c r="AC213" s="88"/>
      <c r="AD213" s="88">
        <f>BN213</f>
        <v>1.6666666666666667</v>
      </c>
      <c r="AE213" s="88"/>
      <c r="AF213" s="88"/>
      <c r="AG213" s="88"/>
      <c r="AH213" s="88">
        <f>BO213</f>
        <v>0</v>
      </c>
      <c r="AI213" s="88"/>
      <c r="AJ213" s="88"/>
      <c r="AK213" s="88"/>
      <c r="BH213" s="2" t="s">
        <v>18</v>
      </c>
      <c r="BI213" s="23">
        <v>90.452902402721662</v>
      </c>
      <c r="BJ213" s="23">
        <f>BK213+BL213</f>
        <v>90</v>
      </c>
      <c r="BK213" s="23">
        <v>63.333333333333329</v>
      </c>
      <c r="BL213" s="23">
        <v>26.666666666666668</v>
      </c>
      <c r="BM213" s="23">
        <v>8.3333333333333321</v>
      </c>
      <c r="BN213" s="23">
        <v>1.6666666666666667</v>
      </c>
      <c r="BO213" s="23">
        <v>0</v>
      </c>
    </row>
    <row r="214" spans="4:67" ht="15" customHeight="1">
      <c r="D214" s="27" t="s">
        <v>502</v>
      </c>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BI214" s="5" t="s">
        <v>146</v>
      </c>
      <c r="BJ214" s="2" t="s">
        <v>147</v>
      </c>
      <c r="BK214" s="2">
        <v>1</v>
      </c>
      <c r="BL214" s="2">
        <v>2</v>
      </c>
      <c r="BM214" s="2">
        <v>3</v>
      </c>
      <c r="BN214" s="2">
        <v>4</v>
      </c>
      <c r="BO214" s="2">
        <v>0</v>
      </c>
    </row>
    <row r="215" spans="4:67">
      <c r="D215" s="89" t="s">
        <v>148</v>
      </c>
      <c r="E215" s="90"/>
      <c r="F215" s="90"/>
      <c r="G215" s="90"/>
      <c r="H215" s="90"/>
      <c r="I215" s="91"/>
      <c r="J215" s="84">
        <f>BI215</f>
        <v>52.616659398168345</v>
      </c>
      <c r="K215" s="84"/>
      <c r="L215" s="84"/>
      <c r="M215" s="84"/>
      <c r="N215" s="84">
        <f>BJ215</f>
        <v>38</v>
      </c>
      <c r="O215" s="84"/>
      <c r="P215" s="84"/>
      <c r="Q215" s="84"/>
      <c r="R215" s="84">
        <f>BK215</f>
        <v>8</v>
      </c>
      <c r="S215" s="84"/>
      <c r="T215" s="84"/>
      <c r="U215" s="84"/>
      <c r="V215" s="84">
        <f>BL215</f>
        <v>30</v>
      </c>
      <c r="W215" s="84"/>
      <c r="X215" s="84"/>
      <c r="Y215" s="84"/>
      <c r="Z215" s="84">
        <f>BM215</f>
        <v>40</v>
      </c>
      <c r="AA215" s="84"/>
      <c r="AB215" s="84"/>
      <c r="AC215" s="84"/>
      <c r="AD215" s="84">
        <f>BN215</f>
        <v>22</v>
      </c>
      <c r="AE215" s="84"/>
      <c r="AF215" s="84"/>
      <c r="AG215" s="84"/>
      <c r="AH215" s="84">
        <f>BO215</f>
        <v>0</v>
      </c>
      <c r="AI215" s="84"/>
      <c r="AJ215" s="84"/>
      <c r="AK215" s="84"/>
      <c r="BG215" s="2">
        <v>50</v>
      </c>
      <c r="BH215" s="2" t="s">
        <v>16</v>
      </c>
      <c r="BI215" s="23">
        <v>52.616659398168345</v>
      </c>
      <c r="BJ215" s="23">
        <f>BK215+BL215</f>
        <v>38</v>
      </c>
      <c r="BK215" s="23">
        <v>8</v>
      </c>
      <c r="BL215" s="23">
        <v>30</v>
      </c>
      <c r="BM215" s="23">
        <v>40</v>
      </c>
      <c r="BN215" s="23">
        <v>22</v>
      </c>
      <c r="BO215" s="23">
        <v>0</v>
      </c>
    </row>
    <row r="216" spans="4:67">
      <c r="D216" s="85" t="s">
        <v>74</v>
      </c>
      <c r="E216" s="86"/>
      <c r="F216" s="86"/>
      <c r="G216" s="86"/>
      <c r="H216" s="86"/>
      <c r="I216" s="87"/>
      <c r="J216" s="88">
        <f>BI216</f>
        <v>52.498405273229857</v>
      </c>
      <c r="K216" s="88"/>
      <c r="L216" s="88"/>
      <c r="M216" s="88"/>
      <c r="N216" s="88">
        <f>BJ216</f>
        <v>75</v>
      </c>
      <c r="O216" s="88"/>
      <c r="P216" s="88"/>
      <c r="Q216" s="88"/>
      <c r="R216" s="88">
        <f>BK216</f>
        <v>33.333333333333329</v>
      </c>
      <c r="S216" s="88"/>
      <c r="T216" s="88"/>
      <c r="U216" s="88"/>
      <c r="V216" s="88">
        <f>BL216</f>
        <v>41.666666666666671</v>
      </c>
      <c r="W216" s="88"/>
      <c r="X216" s="88"/>
      <c r="Y216" s="88"/>
      <c r="Z216" s="88">
        <f>BM216</f>
        <v>21.666666666666668</v>
      </c>
      <c r="AA216" s="88"/>
      <c r="AB216" s="88"/>
      <c r="AC216" s="88"/>
      <c r="AD216" s="88">
        <f>BN216</f>
        <v>3.3333333333333335</v>
      </c>
      <c r="AE216" s="88"/>
      <c r="AF216" s="88"/>
      <c r="AG216" s="88"/>
      <c r="AH216" s="88">
        <f>BO216</f>
        <v>0</v>
      </c>
      <c r="AI216" s="88"/>
      <c r="AJ216" s="88"/>
      <c r="AK216" s="88"/>
      <c r="BH216" s="2" t="s">
        <v>18</v>
      </c>
      <c r="BI216" s="23">
        <v>52.498405273229857</v>
      </c>
      <c r="BJ216" s="23">
        <f>BK216+BL216</f>
        <v>75</v>
      </c>
      <c r="BK216" s="23">
        <v>33.333333333333329</v>
      </c>
      <c r="BL216" s="23">
        <v>41.666666666666671</v>
      </c>
      <c r="BM216" s="23">
        <v>21.666666666666668</v>
      </c>
      <c r="BN216" s="23">
        <v>3.3333333333333335</v>
      </c>
      <c r="BO216" s="23">
        <v>0</v>
      </c>
    </row>
    <row r="217" spans="4:67" ht="15" customHeight="1">
      <c r="D217" s="27" t="s">
        <v>503</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45</v>
      </c>
      <c r="BJ217" s="2" t="s">
        <v>46</v>
      </c>
      <c r="BK217" s="2">
        <v>1</v>
      </c>
      <c r="BL217" s="2">
        <v>2</v>
      </c>
      <c r="BM217" s="2">
        <v>3</v>
      </c>
      <c r="BN217" s="2">
        <v>4</v>
      </c>
      <c r="BO217" s="2">
        <v>0</v>
      </c>
    </row>
    <row r="218" spans="4:67">
      <c r="D218" s="89" t="s">
        <v>47</v>
      </c>
      <c r="E218" s="90"/>
      <c r="F218" s="90"/>
      <c r="G218" s="90"/>
      <c r="H218" s="90"/>
      <c r="I218" s="91"/>
      <c r="J218" s="84">
        <f>BI218</f>
        <v>66.703009158307893</v>
      </c>
      <c r="K218" s="84"/>
      <c r="L218" s="84"/>
      <c r="M218" s="84"/>
      <c r="N218" s="84">
        <f>BJ218</f>
        <v>48</v>
      </c>
      <c r="O218" s="84"/>
      <c r="P218" s="84"/>
      <c r="Q218" s="84"/>
      <c r="R218" s="84">
        <f>BK218</f>
        <v>30</v>
      </c>
      <c r="S218" s="84"/>
      <c r="T218" s="84"/>
      <c r="U218" s="84"/>
      <c r="V218" s="84">
        <f>BL218</f>
        <v>18</v>
      </c>
      <c r="W218" s="84"/>
      <c r="X218" s="84"/>
      <c r="Y218" s="84"/>
      <c r="Z218" s="84">
        <f>BM218</f>
        <v>30</v>
      </c>
      <c r="AA218" s="84"/>
      <c r="AB218" s="84"/>
      <c r="AC218" s="84"/>
      <c r="AD218" s="84">
        <f>BN218</f>
        <v>22</v>
      </c>
      <c r="AE218" s="84"/>
      <c r="AF218" s="84"/>
      <c r="AG218" s="84"/>
      <c r="AH218" s="84">
        <f>BO218</f>
        <v>0</v>
      </c>
      <c r="AI218" s="84"/>
      <c r="AJ218" s="84"/>
      <c r="AK218" s="84"/>
      <c r="BG218" s="2">
        <v>51</v>
      </c>
      <c r="BH218" s="2" t="s">
        <v>16</v>
      </c>
      <c r="BI218" s="23">
        <v>66.703009158307893</v>
      </c>
      <c r="BJ218" s="23">
        <f>BK218+BL218</f>
        <v>48</v>
      </c>
      <c r="BK218" s="23">
        <v>30</v>
      </c>
      <c r="BL218" s="23">
        <v>18</v>
      </c>
      <c r="BM218" s="23">
        <v>30</v>
      </c>
      <c r="BN218" s="23">
        <v>22</v>
      </c>
      <c r="BO218" s="23">
        <v>0</v>
      </c>
    </row>
    <row r="219" spans="4:67">
      <c r="D219" s="85" t="s">
        <v>74</v>
      </c>
      <c r="E219" s="86"/>
      <c r="F219" s="86"/>
      <c r="G219" s="86"/>
      <c r="H219" s="86"/>
      <c r="I219" s="87"/>
      <c r="J219" s="88">
        <f>BI219</f>
        <v>65.766532000850518</v>
      </c>
      <c r="K219" s="88"/>
      <c r="L219" s="88"/>
      <c r="M219" s="88"/>
      <c r="N219" s="88">
        <f>BJ219</f>
        <v>88.333333333333343</v>
      </c>
      <c r="O219" s="88"/>
      <c r="P219" s="88"/>
      <c r="Q219" s="88"/>
      <c r="R219" s="88">
        <f>BK219</f>
        <v>53.333333333333336</v>
      </c>
      <c r="S219" s="88"/>
      <c r="T219" s="88"/>
      <c r="U219" s="88"/>
      <c r="V219" s="88">
        <f>BL219</f>
        <v>35</v>
      </c>
      <c r="W219" s="88"/>
      <c r="X219" s="88"/>
      <c r="Y219" s="88"/>
      <c r="Z219" s="88">
        <f>BM219</f>
        <v>10</v>
      </c>
      <c r="AA219" s="88"/>
      <c r="AB219" s="88"/>
      <c r="AC219" s="88"/>
      <c r="AD219" s="88">
        <f>BN219</f>
        <v>1.6666666666666667</v>
      </c>
      <c r="AE219" s="88"/>
      <c r="AF219" s="88"/>
      <c r="AG219" s="88"/>
      <c r="AH219" s="88">
        <f>BO219</f>
        <v>0</v>
      </c>
      <c r="AI219" s="88"/>
      <c r="AJ219" s="88"/>
      <c r="AK219" s="88"/>
      <c r="BH219" s="2" t="s">
        <v>18</v>
      </c>
      <c r="BI219" s="23">
        <v>65.766532000850518</v>
      </c>
      <c r="BJ219" s="23">
        <f>BK219+BL219</f>
        <v>88.333333333333343</v>
      </c>
      <c r="BK219" s="23">
        <v>53.333333333333336</v>
      </c>
      <c r="BL219" s="23">
        <v>35</v>
      </c>
      <c r="BM219" s="23">
        <v>10</v>
      </c>
      <c r="BN219" s="23">
        <v>1.6666666666666667</v>
      </c>
      <c r="BO219" s="23">
        <v>0</v>
      </c>
    </row>
    <row r="220" spans="4:67" ht="15" customHeight="1">
      <c r="D220" s="27" t="s">
        <v>504</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45</v>
      </c>
      <c r="BJ220" s="2" t="s">
        <v>46</v>
      </c>
      <c r="BK220" s="2">
        <v>1</v>
      </c>
      <c r="BL220" s="2">
        <v>2</v>
      </c>
      <c r="BM220" s="2">
        <v>3</v>
      </c>
      <c r="BN220" s="2">
        <v>4</v>
      </c>
      <c r="BO220" s="2">
        <v>0</v>
      </c>
    </row>
    <row r="221" spans="4:67">
      <c r="D221" s="89" t="s">
        <v>47</v>
      </c>
      <c r="E221" s="90"/>
      <c r="F221" s="90"/>
      <c r="G221" s="90"/>
      <c r="H221" s="90"/>
      <c r="I221" s="91"/>
      <c r="J221" s="84">
        <f>BI221</f>
        <v>73.942433493240301</v>
      </c>
      <c r="K221" s="84"/>
      <c r="L221" s="84"/>
      <c r="M221" s="84"/>
      <c r="N221" s="84">
        <f>BJ221</f>
        <v>68</v>
      </c>
      <c r="O221" s="84"/>
      <c r="P221" s="84"/>
      <c r="Q221" s="84"/>
      <c r="R221" s="84">
        <f>BK221</f>
        <v>32</v>
      </c>
      <c r="S221" s="84"/>
      <c r="T221" s="84"/>
      <c r="U221" s="84"/>
      <c r="V221" s="84">
        <f>BL221</f>
        <v>36</v>
      </c>
      <c r="W221" s="84"/>
      <c r="X221" s="84"/>
      <c r="Y221" s="84"/>
      <c r="Z221" s="84">
        <f>BM221</f>
        <v>18</v>
      </c>
      <c r="AA221" s="84"/>
      <c r="AB221" s="84"/>
      <c r="AC221" s="84"/>
      <c r="AD221" s="84">
        <f>BN221</f>
        <v>14.000000000000002</v>
      </c>
      <c r="AE221" s="84"/>
      <c r="AF221" s="84"/>
      <c r="AG221" s="84"/>
      <c r="AH221" s="84">
        <f>BO221</f>
        <v>0</v>
      </c>
      <c r="AI221" s="84"/>
      <c r="AJ221" s="84"/>
      <c r="AK221" s="84"/>
      <c r="BG221" s="2">
        <v>52</v>
      </c>
      <c r="BH221" s="2" t="s">
        <v>16</v>
      </c>
      <c r="BI221" s="23">
        <v>73.942433493240301</v>
      </c>
      <c r="BJ221" s="23">
        <f>BK221+BL221</f>
        <v>68</v>
      </c>
      <c r="BK221" s="23">
        <v>32</v>
      </c>
      <c r="BL221" s="23">
        <v>36</v>
      </c>
      <c r="BM221" s="23">
        <v>18</v>
      </c>
      <c r="BN221" s="23">
        <v>14.000000000000002</v>
      </c>
      <c r="BO221" s="23">
        <v>0</v>
      </c>
    </row>
    <row r="222" spans="4:67">
      <c r="D222" s="85" t="s">
        <v>74</v>
      </c>
      <c r="E222" s="86"/>
      <c r="F222" s="86"/>
      <c r="G222" s="86"/>
      <c r="H222" s="86"/>
      <c r="I222" s="87"/>
      <c r="J222" s="88">
        <f>BI222</f>
        <v>74.739527960876046</v>
      </c>
      <c r="K222" s="88"/>
      <c r="L222" s="88"/>
      <c r="M222" s="88"/>
      <c r="N222" s="88">
        <f>BJ222</f>
        <v>86.666666666666671</v>
      </c>
      <c r="O222" s="88"/>
      <c r="P222" s="88"/>
      <c r="Q222" s="88"/>
      <c r="R222" s="88">
        <f>BK222</f>
        <v>65</v>
      </c>
      <c r="S222" s="88"/>
      <c r="T222" s="88"/>
      <c r="U222" s="88"/>
      <c r="V222" s="88">
        <f>BL222</f>
        <v>21.666666666666668</v>
      </c>
      <c r="W222" s="88"/>
      <c r="X222" s="88"/>
      <c r="Y222" s="88"/>
      <c r="Z222" s="88">
        <f>BM222</f>
        <v>11.666666666666666</v>
      </c>
      <c r="AA222" s="88"/>
      <c r="AB222" s="88"/>
      <c r="AC222" s="88"/>
      <c r="AD222" s="88">
        <f>BN222</f>
        <v>1.6666666666666667</v>
      </c>
      <c r="AE222" s="88"/>
      <c r="AF222" s="88"/>
      <c r="AG222" s="88"/>
      <c r="AH222" s="88">
        <f>BO222</f>
        <v>0</v>
      </c>
      <c r="AI222" s="88"/>
      <c r="AJ222" s="88"/>
      <c r="AK222" s="88"/>
      <c r="BH222" s="2" t="s">
        <v>18</v>
      </c>
      <c r="BI222" s="23">
        <v>74.739527960876046</v>
      </c>
      <c r="BJ222" s="23">
        <f>BK222+BL222</f>
        <v>86.666666666666671</v>
      </c>
      <c r="BK222" s="23">
        <v>65</v>
      </c>
      <c r="BL222" s="23">
        <v>21.666666666666668</v>
      </c>
      <c r="BM222" s="23">
        <v>11.666666666666666</v>
      </c>
      <c r="BN222" s="23">
        <v>1.6666666666666667</v>
      </c>
      <c r="BO222" s="23">
        <v>0</v>
      </c>
    </row>
    <row r="223" spans="4:67" ht="15" customHeight="1">
      <c r="D223" s="27" t="s">
        <v>505</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45</v>
      </c>
      <c r="BJ223" s="2" t="s">
        <v>46</v>
      </c>
      <c r="BK223" s="2">
        <v>1</v>
      </c>
      <c r="BL223" s="2">
        <v>2</v>
      </c>
      <c r="BM223" s="2">
        <v>3</v>
      </c>
      <c r="BN223" s="2">
        <v>4</v>
      </c>
      <c r="BO223" s="2">
        <v>0</v>
      </c>
    </row>
    <row r="224" spans="4:67">
      <c r="D224" s="89" t="s">
        <v>47</v>
      </c>
      <c r="E224" s="90"/>
      <c r="F224" s="90"/>
      <c r="G224" s="90"/>
      <c r="H224" s="90"/>
      <c r="I224" s="91"/>
      <c r="J224" s="84">
        <f>BI224</f>
        <v>89.664195377235075</v>
      </c>
      <c r="K224" s="84"/>
      <c r="L224" s="84"/>
      <c r="M224" s="84"/>
      <c r="N224" s="84">
        <f>BJ224</f>
        <v>88</v>
      </c>
      <c r="O224" s="84"/>
      <c r="P224" s="84"/>
      <c r="Q224" s="84"/>
      <c r="R224" s="84">
        <f>BK224</f>
        <v>68</v>
      </c>
      <c r="S224" s="84"/>
      <c r="T224" s="84"/>
      <c r="U224" s="84"/>
      <c r="V224" s="84">
        <f>BL224</f>
        <v>20</v>
      </c>
      <c r="W224" s="84"/>
      <c r="X224" s="84"/>
      <c r="Y224" s="84"/>
      <c r="Z224" s="84">
        <f>BM224</f>
        <v>12</v>
      </c>
      <c r="AA224" s="84"/>
      <c r="AB224" s="84"/>
      <c r="AC224" s="84"/>
      <c r="AD224" s="84">
        <f>BN224</f>
        <v>0</v>
      </c>
      <c r="AE224" s="84"/>
      <c r="AF224" s="84"/>
      <c r="AG224" s="84"/>
      <c r="AH224" s="84">
        <f>BO224</f>
        <v>0</v>
      </c>
      <c r="AI224" s="84"/>
      <c r="AJ224" s="84"/>
      <c r="AK224" s="84"/>
      <c r="BG224" s="2">
        <v>53</v>
      </c>
      <c r="BH224" s="2" t="s">
        <v>16</v>
      </c>
      <c r="BI224" s="23">
        <v>89.664195377235075</v>
      </c>
      <c r="BJ224" s="23">
        <f>BK224+BL224</f>
        <v>88</v>
      </c>
      <c r="BK224" s="23">
        <v>68</v>
      </c>
      <c r="BL224" s="23">
        <v>20</v>
      </c>
      <c r="BM224" s="23">
        <v>12</v>
      </c>
      <c r="BN224" s="23">
        <v>0</v>
      </c>
      <c r="BO224" s="23">
        <v>0</v>
      </c>
    </row>
    <row r="225" spans="1:96">
      <c r="D225" s="85" t="s">
        <v>74</v>
      </c>
      <c r="E225" s="86"/>
      <c r="F225" s="86"/>
      <c r="G225" s="86"/>
      <c r="H225" s="86"/>
      <c r="I225" s="87"/>
      <c r="J225" s="88">
        <f>BI225</f>
        <v>89.049542844992558</v>
      </c>
      <c r="K225" s="88"/>
      <c r="L225" s="88"/>
      <c r="M225" s="88"/>
      <c r="N225" s="88">
        <f>BJ225</f>
        <v>95</v>
      </c>
      <c r="O225" s="88"/>
      <c r="P225" s="88"/>
      <c r="Q225" s="88"/>
      <c r="R225" s="88">
        <f>BK225</f>
        <v>73.333333333333329</v>
      </c>
      <c r="S225" s="88"/>
      <c r="T225" s="88"/>
      <c r="U225" s="88"/>
      <c r="V225" s="88">
        <f>BL225</f>
        <v>21.666666666666668</v>
      </c>
      <c r="W225" s="88"/>
      <c r="X225" s="88"/>
      <c r="Y225" s="88"/>
      <c r="Z225" s="88">
        <f>BM225</f>
        <v>1.6666666666666667</v>
      </c>
      <c r="AA225" s="88"/>
      <c r="AB225" s="88"/>
      <c r="AC225" s="88"/>
      <c r="AD225" s="88">
        <f>BN225</f>
        <v>3.3333333333333335</v>
      </c>
      <c r="AE225" s="88"/>
      <c r="AF225" s="88"/>
      <c r="AG225" s="88"/>
      <c r="AH225" s="88">
        <f>BO225</f>
        <v>0</v>
      </c>
      <c r="AI225" s="88"/>
      <c r="AJ225" s="88"/>
      <c r="AK225" s="88"/>
      <c r="BH225" s="2" t="s">
        <v>18</v>
      </c>
      <c r="BI225" s="23">
        <v>89.049542844992558</v>
      </c>
      <c r="BJ225" s="23">
        <f>BK225+BL225</f>
        <v>95</v>
      </c>
      <c r="BK225" s="23">
        <v>73.333333333333329</v>
      </c>
      <c r="BL225" s="23">
        <v>21.666666666666668</v>
      </c>
      <c r="BM225" s="23">
        <v>1.6666666666666667</v>
      </c>
      <c r="BN225" s="23">
        <v>3.3333333333333335</v>
      </c>
      <c r="BO225" s="23">
        <v>0</v>
      </c>
    </row>
    <row r="226" spans="1:96" ht="15" customHeight="1">
      <c r="D226" s="27" t="s">
        <v>506</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45</v>
      </c>
      <c r="BJ226" s="2" t="s">
        <v>46</v>
      </c>
      <c r="BK226" s="2">
        <v>1</v>
      </c>
      <c r="BL226" s="2">
        <v>2</v>
      </c>
      <c r="BM226" s="2">
        <v>3</v>
      </c>
      <c r="BN226" s="2">
        <v>4</v>
      </c>
      <c r="BO226" s="2">
        <v>0</v>
      </c>
    </row>
    <row r="227" spans="1:96">
      <c r="D227" s="89" t="s">
        <v>47</v>
      </c>
      <c r="E227" s="90"/>
      <c r="F227" s="90"/>
      <c r="G227" s="90"/>
      <c r="H227" s="90"/>
      <c r="I227" s="91"/>
      <c r="J227" s="84">
        <f>BI227</f>
        <v>86.982119494112524</v>
      </c>
      <c r="K227" s="84"/>
      <c r="L227" s="84"/>
      <c r="M227" s="84"/>
      <c r="N227" s="84">
        <f>BJ227</f>
        <v>90</v>
      </c>
      <c r="O227" s="84"/>
      <c r="P227" s="84"/>
      <c r="Q227" s="84"/>
      <c r="R227" s="84">
        <f>BK227</f>
        <v>60</v>
      </c>
      <c r="S227" s="84"/>
      <c r="T227" s="84"/>
      <c r="U227" s="84"/>
      <c r="V227" s="84">
        <f>BL227</f>
        <v>30</v>
      </c>
      <c r="W227" s="84"/>
      <c r="X227" s="84"/>
      <c r="Y227" s="84"/>
      <c r="Z227" s="84">
        <f>BM227</f>
        <v>2</v>
      </c>
      <c r="AA227" s="84"/>
      <c r="AB227" s="84"/>
      <c r="AC227" s="84"/>
      <c r="AD227" s="84">
        <f>BN227</f>
        <v>8</v>
      </c>
      <c r="AE227" s="84"/>
      <c r="AF227" s="84"/>
      <c r="AG227" s="84"/>
      <c r="AH227" s="84">
        <f>BO227</f>
        <v>0</v>
      </c>
      <c r="AI227" s="84"/>
      <c r="AJ227" s="84"/>
      <c r="AK227" s="84"/>
      <c r="BG227" s="2">
        <v>54</v>
      </c>
      <c r="BH227" s="2" t="s">
        <v>16</v>
      </c>
      <c r="BI227" s="23">
        <v>86.982119494112524</v>
      </c>
      <c r="BJ227" s="23">
        <f>BK227+BL227</f>
        <v>90</v>
      </c>
      <c r="BK227" s="23">
        <v>60</v>
      </c>
      <c r="BL227" s="23">
        <v>30</v>
      </c>
      <c r="BM227" s="23">
        <v>2</v>
      </c>
      <c r="BN227" s="23">
        <v>8</v>
      </c>
      <c r="BO227" s="23">
        <v>0</v>
      </c>
    </row>
    <row r="228" spans="1:96">
      <c r="D228" s="85" t="s">
        <v>74</v>
      </c>
      <c r="E228" s="86"/>
      <c r="F228" s="86"/>
      <c r="G228" s="86"/>
      <c r="H228" s="86"/>
      <c r="I228" s="87"/>
      <c r="J228" s="88">
        <f>BI228</f>
        <v>86.604295130767596</v>
      </c>
      <c r="K228" s="88"/>
      <c r="L228" s="88"/>
      <c r="M228" s="88"/>
      <c r="N228" s="88">
        <f>BJ228</f>
        <v>93.333333333333329</v>
      </c>
      <c r="O228" s="88"/>
      <c r="P228" s="88"/>
      <c r="Q228" s="88"/>
      <c r="R228" s="88">
        <f>BK228</f>
        <v>63.333333333333329</v>
      </c>
      <c r="S228" s="88"/>
      <c r="T228" s="88"/>
      <c r="U228" s="88"/>
      <c r="V228" s="88">
        <f>BL228</f>
        <v>30</v>
      </c>
      <c r="W228" s="88"/>
      <c r="X228" s="88"/>
      <c r="Y228" s="88"/>
      <c r="Z228" s="88">
        <f>BM228</f>
        <v>5</v>
      </c>
      <c r="AA228" s="88"/>
      <c r="AB228" s="88"/>
      <c r="AC228" s="88"/>
      <c r="AD228" s="88">
        <f>BN228</f>
        <v>1.6666666666666667</v>
      </c>
      <c r="AE228" s="88"/>
      <c r="AF228" s="88"/>
      <c r="AG228" s="88"/>
      <c r="AH228" s="88">
        <f>BO228</f>
        <v>0</v>
      </c>
      <c r="AI228" s="88"/>
      <c r="AJ228" s="88"/>
      <c r="AK228" s="88"/>
      <c r="BH228" s="2" t="s">
        <v>18</v>
      </c>
      <c r="BI228" s="23">
        <v>86.604295130767596</v>
      </c>
      <c r="BJ228" s="23">
        <f>BK228+BL228</f>
        <v>93.333333333333329</v>
      </c>
      <c r="BK228" s="23">
        <v>63.333333333333329</v>
      </c>
      <c r="BL228" s="23">
        <v>30</v>
      </c>
      <c r="BM228" s="23">
        <v>5</v>
      </c>
      <c r="BN228" s="23">
        <v>1.6666666666666667</v>
      </c>
      <c r="BO228" s="23">
        <v>0</v>
      </c>
    </row>
    <row r="230" spans="1:96" s="19" customFormat="1" ht="11.25" customHeight="1">
      <c r="A230" s="2"/>
      <c r="B230" s="71"/>
      <c r="C230" s="71"/>
      <c r="D230" s="15" t="s">
        <v>149</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R230" s="20"/>
    </row>
    <row r="231" spans="1:96" ht="15" customHeight="1">
      <c r="B231" s="71"/>
      <c r="C231" s="71"/>
      <c r="D231" s="27" t="s">
        <v>507</v>
      </c>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K231" s="22"/>
    </row>
    <row r="232" spans="1:96" ht="9.75" customHeight="1">
      <c r="D232" s="72"/>
      <c r="E232" s="73"/>
      <c r="F232" s="73"/>
      <c r="G232" s="73"/>
      <c r="H232" s="73"/>
      <c r="I232" s="74"/>
      <c r="J232" s="78" t="s">
        <v>135</v>
      </c>
      <c r="K232" s="79"/>
      <c r="L232" s="79"/>
      <c r="M232" s="80"/>
      <c r="N232" s="78" t="s">
        <v>136</v>
      </c>
      <c r="O232" s="79"/>
      <c r="P232" s="79"/>
      <c r="Q232" s="80"/>
      <c r="R232" s="65">
        <v>1</v>
      </c>
      <c r="S232" s="66"/>
      <c r="T232" s="66"/>
      <c r="U232" s="67"/>
      <c r="V232" s="65">
        <v>2</v>
      </c>
      <c r="W232" s="66"/>
      <c r="X232" s="66"/>
      <c r="Y232" s="67"/>
      <c r="Z232" s="65">
        <v>3</v>
      </c>
      <c r="AA232" s="66"/>
      <c r="AB232" s="66"/>
      <c r="AC232" s="67"/>
      <c r="AD232" s="65">
        <v>4</v>
      </c>
      <c r="AE232" s="66"/>
      <c r="AF232" s="66"/>
      <c r="AG232" s="67"/>
      <c r="AH232" s="65"/>
      <c r="AI232" s="66"/>
      <c r="AJ232" s="66"/>
      <c r="AK232" s="67"/>
    </row>
    <row r="233" spans="1:96" ht="22.5" customHeight="1">
      <c r="D233" s="75"/>
      <c r="E233" s="76"/>
      <c r="F233" s="76"/>
      <c r="G233" s="76"/>
      <c r="H233" s="76"/>
      <c r="I233" s="77"/>
      <c r="J233" s="81"/>
      <c r="K233" s="82"/>
      <c r="L233" s="82"/>
      <c r="M233" s="83"/>
      <c r="N233" s="81"/>
      <c r="O233" s="82"/>
      <c r="P233" s="82"/>
      <c r="Q233" s="83"/>
      <c r="R233" s="68" t="s">
        <v>119</v>
      </c>
      <c r="S233" s="69"/>
      <c r="T233" s="69"/>
      <c r="U233" s="70"/>
      <c r="V233" s="68" t="s">
        <v>120</v>
      </c>
      <c r="W233" s="69"/>
      <c r="X233" s="69"/>
      <c r="Y233" s="70"/>
      <c r="Z233" s="68" t="s">
        <v>121</v>
      </c>
      <c r="AA233" s="69"/>
      <c r="AB233" s="69"/>
      <c r="AC233" s="70"/>
      <c r="AD233" s="68" t="s">
        <v>122</v>
      </c>
      <c r="AE233" s="69"/>
      <c r="AF233" s="69"/>
      <c r="AG233" s="70"/>
      <c r="AH233" s="68" t="s">
        <v>137</v>
      </c>
      <c r="AI233" s="69"/>
      <c r="AJ233" s="69"/>
      <c r="AK233" s="70"/>
      <c r="BI233" s="5" t="s">
        <v>45</v>
      </c>
      <c r="BJ233" s="2" t="s">
        <v>46</v>
      </c>
      <c r="BK233" s="2">
        <v>1</v>
      </c>
      <c r="BL233" s="2">
        <v>2</v>
      </c>
      <c r="BM233" s="2">
        <v>3</v>
      </c>
      <c r="BN233" s="2">
        <v>4</v>
      </c>
      <c r="BO233" s="2">
        <v>0</v>
      </c>
    </row>
    <row r="234" spans="1:96">
      <c r="D234" s="89" t="s">
        <v>47</v>
      </c>
      <c r="E234" s="90"/>
      <c r="F234" s="90"/>
      <c r="G234" s="90"/>
      <c r="H234" s="90"/>
      <c r="I234" s="91"/>
      <c r="J234" s="84">
        <f>BI234</f>
        <v>80.331443523767987</v>
      </c>
      <c r="K234" s="84"/>
      <c r="L234" s="84"/>
      <c r="M234" s="84"/>
      <c r="N234" s="84">
        <f>BJ234</f>
        <v>78</v>
      </c>
      <c r="O234" s="84"/>
      <c r="P234" s="84"/>
      <c r="Q234" s="84"/>
      <c r="R234" s="84">
        <f>BK234</f>
        <v>57.999999999999993</v>
      </c>
      <c r="S234" s="84"/>
      <c r="T234" s="84"/>
      <c r="U234" s="84"/>
      <c r="V234" s="84">
        <f>BL234</f>
        <v>20</v>
      </c>
      <c r="W234" s="84"/>
      <c r="X234" s="84"/>
      <c r="Y234" s="84"/>
      <c r="Z234" s="84">
        <f>BM234</f>
        <v>16</v>
      </c>
      <c r="AA234" s="84"/>
      <c r="AB234" s="84"/>
      <c r="AC234" s="84"/>
      <c r="AD234" s="84">
        <f>BN234</f>
        <v>6</v>
      </c>
      <c r="AE234" s="84"/>
      <c r="AF234" s="84"/>
      <c r="AG234" s="84"/>
      <c r="AH234" s="84">
        <f>BO234</f>
        <v>0</v>
      </c>
      <c r="AI234" s="84"/>
      <c r="AJ234" s="84"/>
      <c r="AK234" s="84"/>
      <c r="BG234" s="2">
        <v>55</v>
      </c>
      <c r="BH234" s="2" t="s">
        <v>16</v>
      </c>
      <c r="BI234" s="23">
        <v>80.331443523767987</v>
      </c>
      <c r="BJ234" s="23">
        <f>BK234+BL234</f>
        <v>78</v>
      </c>
      <c r="BK234" s="23">
        <v>57.999999999999993</v>
      </c>
      <c r="BL234" s="23">
        <v>20</v>
      </c>
      <c r="BM234" s="23">
        <v>16</v>
      </c>
      <c r="BN234" s="23">
        <v>6</v>
      </c>
      <c r="BO234" s="23">
        <v>0</v>
      </c>
    </row>
    <row r="235" spans="1:96">
      <c r="D235" s="85" t="s">
        <v>74</v>
      </c>
      <c r="E235" s="86"/>
      <c r="F235" s="86"/>
      <c r="G235" s="86"/>
      <c r="H235" s="86"/>
      <c r="I235" s="87"/>
      <c r="J235" s="88">
        <f>BI235</f>
        <v>77.418668934722518</v>
      </c>
      <c r="K235" s="88"/>
      <c r="L235" s="88"/>
      <c r="M235" s="88"/>
      <c r="N235" s="88">
        <f>BJ235</f>
        <v>96.666666666666657</v>
      </c>
      <c r="O235" s="88"/>
      <c r="P235" s="88"/>
      <c r="Q235" s="88"/>
      <c r="R235" s="88">
        <f>BK235</f>
        <v>73.333333333333329</v>
      </c>
      <c r="S235" s="88"/>
      <c r="T235" s="88"/>
      <c r="U235" s="88"/>
      <c r="V235" s="88">
        <f>BL235</f>
        <v>23.333333333333332</v>
      </c>
      <c r="W235" s="88"/>
      <c r="X235" s="88"/>
      <c r="Y235" s="88"/>
      <c r="Z235" s="88">
        <f>BM235</f>
        <v>1.6666666666666667</v>
      </c>
      <c r="AA235" s="88"/>
      <c r="AB235" s="88"/>
      <c r="AC235" s="88"/>
      <c r="AD235" s="88">
        <f>BN235</f>
        <v>1.6666666666666667</v>
      </c>
      <c r="AE235" s="88"/>
      <c r="AF235" s="88"/>
      <c r="AG235" s="88"/>
      <c r="AH235" s="88">
        <f>BO235</f>
        <v>0</v>
      </c>
      <c r="AI235" s="88"/>
      <c r="AJ235" s="88"/>
      <c r="AK235" s="88"/>
      <c r="BH235" s="2" t="s">
        <v>18</v>
      </c>
      <c r="BI235" s="23">
        <v>77.418668934722518</v>
      </c>
      <c r="BJ235" s="23">
        <f>BK235+BL235</f>
        <v>96.666666666666657</v>
      </c>
      <c r="BK235" s="23">
        <v>73.333333333333329</v>
      </c>
      <c r="BL235" s="23">
        <v>23.333333333333332</v>
      </c>
      <c r="BM235" s="23">
        <v>1.6666666666666667</v>
      </c>
      <c r="BN235" s="23">
        <v>1.6666666666666667</v>
      </c>
      <c r="BO235" s="23">
        <v>0</v>
      </c>
    </row>
    <row r="236" spans="1:96" ht="15" customHeight="1">
      <c r="D236" s="27" t="s">
        <v>508</v>
      </c>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BI236" s="5" t="s">
        <v>45</v>
      </c>
      <c r="BJ236" s="2" t="s">
        <v>46</v>
      </c>
      <c r="BK236" s="2">
        <v>1</v>
      </c>
      <c r="BL236" s="2">
        <v>2</v>
      </c>
      <c r="BM236" s="2">
        <v>3</v>
      </c>
      <c r="BN236" s="2">
        <v>4</v>
      </c>
      <c r="BO236" s="2">
        <v>0</v>
      </c>
    </row>
    <row r="237" spans="1:96">
      <c r="D237" s="89" t="s">
        <v>47</v>
      </c>
      <c r="E237" s="90"/>
      <c r="F237" s="90"/>
      <c r="G237" s="90"/>
      <c r="H237" s="90"/>
      <c r="I237" s="91"/>
      <c r="J237" s="84">
        <f>BI237</f>
        <v>70.148277365896206</v>
      </c>
      <c r="K237" s="84"/>
      <c r="L237" s="84"/>
      <c r="M237" s="84"/>
      <c r="N237" s="84">
        <f>BJ237</f>
        <v>66</v>
      </c>
      <c r="O237" s="84"/>
      <c r="P237" s="84"/>
      <c r="Q237" s="84"/>
      <c r="R237" s="84">
        <f>BK237</f>
        <v>34</v>
      </c>
      <c r="S237" s="84"/>
      <c r="T237" s="84"/>
      <c r="U237" s="84"/>
      <c r="V237" s="84">
        <f>BL237</f>
        <v>32</v>
      </c>
      <c r="W237" s="84"/>
      <c r="X237" s="84"/>
      <c r="Y237" s="84"/>
      <c r="Z237" s="84">
        <f>BM237</f>
        <v>26</v>
      </c>
      <c r="AA237" s="84"/>
      <c r="AB237" s="84"/>
      <c r="AC237" s="84"/>
      <c r="AD237" s="84">
        <f>BN237</f>
        <v>8</v>
      </c>
      <c r="AE237" s="84"/>
      <c r="AF237" s="84"/>
      <c r="AG237" s="84"/>
      <c r="AH237" s="84">
        <f>BO237</f>
        <v>0</v>
      </c>
      <c r="AI237" s="84"/>
      <c r="AJ237" s="84"/>
      <c r="AK237" s="84"/>
      <c r="BG237" s="2">
        <v>56</v>
      </c>
      <c r="BH237" s="2" t="s">
        <v>16</v>
      </c>
      <c r="BI237" s="23">
        <v>70.148277365896206</v>
      </c>
      <c r="BJ237" s="23">
        <f>BK237+BL237</f>
        <v>66</v>
      </c>
      <c r="BK237" s="23">
        <v>34</v>
      </c>
      <c r="BL237" s="23">
        <v>32</v>
      </c>
      <c r="BM237" s="23">
        <v>26</v>
      </c>
      <c r="BN237" s="23">
        <v>8</v>
      </c>
      <c r="BO237" s="23">
        <v>0</v>
      </c>
    </row>
    <row r="238" spans="1:96">
      <c r="D238" s="85" t="s">
        <v>150</v>
      </c>
      <c r="E238" s="86"/>
      <c r="F238" s="86"/>
      <c r="G238" s="86"/>
      <c r="H238" s="86"/>
      <c r="I238" s="87"/>
      <c r="J238" s="88">
        <f>BI238</f>
        <v>66.446948756113116</v>
      </c>
      <c r="K238" s="88"/>
      <c r="L238" s="88"/>
      <c r="M238" s="88"/>
      <c r="N238" s="88">
        <f>BJ238</f>
        <v>86.666666666666657</v>
      </c>
      <c r="O238" s="88"/>
      <c r="P238" s="88"/>
      <c r="Q238" s="88"/>
      <c r="R238" s="88">
        <f>BK238</f>
        <v>56.666666666666664</v>
      </c>
      <c r="S238" s="88"/>
      <c r="T238" s="88"/>
      <c r="U238" s="88"/>
      <c r="V238" s="88">
        <f>BL238</f>
        <v>30</v>
      </c>
      <c r="W238" s="88"/>
      <c r="X238" s="88"/>
      <c r="Y238" s="88"/>
      <c r="Z238" s="88">
        <f>BM238</f>
        <v>8.3333333333333321</v>
      </c>
      <c r="AA238" s="88"/>
      <c r="AB238" s="88"/>
      <c r="AC238" s="88"/>
      <c r="AD238" s="88">
        <f>BN238</f>
        <v>5</v>
      </c>
      <c r="AE238" s="88"/>
      <c r="AF238" s="88"/>
      <c r="AG238" s="88"/>
      <c r="AH238" s="88">
        <f>BO238</f>
        <v>0</v>
      </c>
      <c r="AI238" s="88"/>
      <c r="AJ238" s="88"/>
      <c r="AK238" s="88"/>
      <c r="BH238" s="2" t="s">
        <v>18</v>
      </c>
      <c r="BI238" s="23">
        <v>66.446948756113116</v>
      </c>
      <c r="BJ238" s="23">
        <f>BK238+BL238</f>
        <v>86.666666666666657</v>
      </c>
      <c r="BK238" s="23">
        <v>56.666666666666664</v>
      </c>
      <c r="BL238" s="23">
        <v>30</v>
      </c>
      <c r="BM238" s="23">
        <v>8.3333333333333321</v>
      </c>
      <c r="BN238" s="23">
        <v>5</v>
      </c>
      <c r="BO238" s="23">
        <v>0</v>
      </c>
    </row>
    <row r="239" spans="1:96" ht="15" customHeight="1">
      <c r="D239" s="27" t="s">
        <v>509</v>
      </c>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BI239" s="5" t="s">
        <v>45</v>
      </c>
      <c r="BJ239" s="2" t="s">
        <v>46</v>
      </c>
      <c r="BK239" s="2">
        <v>1</v>
      </c>
      <c r="BL239" s="2">
        <v>2</v>
      </c>
      <c r="BM239" s="2">
        <v>3</v>
      </c>
      <c r="BN239" s="2">
        <v>4</v>
      </c>
      <c r="BO239" s="2">
        <v>0</v>
      </c>
    </row>
    <row r="240" spans="1:96">
      <c r="D240" s="89" t="s">
        <v>47</v>
      </c>
      <c r="E240" s="90"/>
      <c r="F240" s="90"/>
      <c r="G240" s="90"/>
      <c r="H240" s="90"/>
      <c r="I240" s="91"/>
      <c r="J240" s="84">
        <f>BI240</f>
        <v>87.047535979066723</v>
      </c>
      <c r="K240" s="84"/>
      <c r="L240" s="84"/>
      <c r="M240" s="84"/>
      <c r="N240" s="84">
        <f>BJ240</f>
        <v>76</v>
      </c>
      <c r="O240" s="84"/>
      <c r="P240" s="84"/>
      <c r="Q240" s="84"/>
      <c r="R240" s="84">
        <f>BK240</f>
        <v>46</v>
      </c>
      <c r="S240" s="84"/>
      <c r="T240" s="84"/>
      <c r="U240" s="84"/>
      <c r="V240" s="84">
        <f>BL240</f>
        <v>30</v>
      </c>
      <c r="W240" s="84"/>
      <c r="X240" s="84"/>
      <c r="Y240" s="84"/>
      <c r="Z240" s="84">
        <f>BM240</f>
        <v>20</v>
      </c>
      <c r="AA240" s="84"/>
      <c r="AB240" s="84"/>
      <c r="AC240" s="84"/>
      <c r="AD240" s="84">
        <f>BN240</f>
        <v>4</v>
      </c>
      <c r="AE240" s="84"/>
      <c r="AF240" s="84"/>
      <c r="AG240" s="84"/>
      <c r="AH240" s="84">
        <f>BO240</f>
        <v>0</v>
      </c>
      <c r="AI240" s="84"/>
      <c r="AJ240" s="84"/>
      <c r="AK240" s="84"/>
      <c r="BG240" s="2">
        <v>57</v>
      </c>
      <c r="BH240" s="2" t="s">
        <v>16</v>
      </c>
      <c r="BI240" s="23">
        <v>87.047535979066723</v>
      </c>
      <c r="BJ240" s="23">
        <f>BK240+BL240</f>
        <v>76</v>
      </c>
      <c r="BK240" s="23">
        <v>46</v>
      </c>
      <c r="BL240" s="23">
        <v>30</v>
      </c>
      <c r="BM240" s="23">
        <v>20</v>
      </c>
      <c r="BN240" s="23">
        <v>4</v>
      </c>
      <c r="BO240" s="23">
        <v>0</v>
      </c>
    </row>
    <row r="241" spans="1:98">
      <c r="D241" s="85" t="s">
        <v>74</v>
      </c>
      <c r="E241" s="86"/>
      <c r="F241" s="86"/>
      <c r="G241" s="86"/>
      <c r="H241" s="86"/>
      <c r="I241" s="87"/>
      <c r="J241" s="88">
        <f>BI241</f>
        <v>87.561131192855626</v>
      </c>
      <c r="K241" s="88"/>
      <c r="L241" s="88"/>
      <c r="M241" s="88"/>
      <c r="N241" s="88">
        <f>BJ241</f>
        <v>91.666666666666657</v>
      </c>
      <c r="O241" s="88"/>
      <c r="P241" s="88"/>
      <c r="Q241" s="88"/>
      <c r="R241" s="88">
        <f>BK241</f>
        <v>66.666666666666657</v>
      </c>
      <c r="S241" s="88"/>
      <c r="T241" s="88"/>
      <c r="U241" s="88"/>
      <c r="V241" s="88">
        <f>BL241</f>
        <v>25</v>
      </c>
      <c r="W241" s="88"/>
      <c r="X241" s="88"/>
      <c r="Y241" s="88"/>
      <c r="Z241" s="88">
        <f>BM241</f>
        <v>6.666666666666667</v>
      </c>
      <c r="AA241" s="88"/>
      <c r="AB241" s="88"/>
      <c r="AC241" s="88"/>
      <c r="AD241" s="88">
        <f>BN241</f>
        <v>1.6666666666666667</v>
      </c>
      <c r="AE241" s="88"/>
      <c r="AF241" s="88"/>
      <c r="AG241" s="88"/>
      <c r="AH241" s="88">
        <f>BO241</f>
        <v>0</v>
      </c>
      <c r="AI241" s="88"/>
      <c r="AJ241" s="88"/>
      <c r="AK241" s="88"/>
      <c r="BH241" s="2" t="s">
        <v>18</v>
      </c>
      <c r="BI241" s="23">
        <v>87.561131192855626</v>
      </c>
      <c r="BJ241" s="23">
        <f>BK241+BL241</f>
        <v>91.666666666666657</v>
      </c>
      <c r="BK241" s="23">
        <v>66.666666666666657</v>
      </c>
      <c r="BL241" s="23">
        <v>25</v>
      </c>
      <c r="BM241" s="23">
        <v>6.666666666666667</v>
      </c>
      <c r="BN241" s="23">
        <v>1.6666666666666667</v>
      </c>
      <c r="BO241" s="23">
        <v>0</v>
      </c>
    </row>
    <row r="242" spans="1:98" ht="15" customHeight="1">
      <c r="D242" s="44" t="s">
        <v>510</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45</v>
      </c>
      <c r="BJ242" s="2" t="s">
        <v>46</v>
      </c>
      <c r="BK242" s="2">
        <v>1</v>
      </c>
      <c r="BL242" s="2">
        <v>2</v>
      </c>
      <c r="BM242" s="2">
        <v>3</v>
      </c>
      <c r="BN242" s="2">
        <v>4</v>
      </c>
      <c r="BO242" s="2">
        <v>0</v>
      </c>
    </row>
    <row r="243" spans="1:98">
      <c r="D243" s="89" t="s">
        <v>47</v>
      </c>
      <c r="E243" s="90"/>
      <c r="F243" s="90"/>
      <c r="G243" s="90"/>
      <c r="H243" s="90"/>
      <c r="I243" s="91"/>
      <c r="J243" s="84">
        <f>BI243</f>
        <v>68.556476232010468</v>
      </c>
      <c r="K243" s="84"/>
      <c r="L243" s="84"/>
      <c r="M243" s="84"/>
      <c r="N243" s="84">
        <f>BJ243</f>
        <v>66</v>
      </c>
      <c r="O243" s="84"/>
      <c r="P243" s="84"/>
      <c r="Q243" s="84"/>
      <c r="R243" s="84">
        <f>BK243</f>
        <v>36</v>
      </c>
      <c r="S243" s="84"/>
      <c r="T243" s="84"/>
      <c r="U243" s="84"/>
      <c r="V243" s="84">
        <f>BL243</f>
        <v>30</v>
      </c>
      <c r="W243" s="84"/>
      <c r="X243" s="84"/>
      <c r="Y243" s="84"/>
      <c r="Z243" s="84">
        <f>BM243</f>
        <v>26</v>
      </c>
      <c r="AA243" s="84"/>
      <c r="AB243" s="84"/>
      <c r="AC243" s="84"/>
      <c r="AD243" s="84">
        <f>BN243</f>
        <v>8</v>
      </c>
      <c r="AE243" s="84"/>
      <c r="AF243" s="84"/>
      <c r="AG243" s="84"/>
      <c r="AH243" s="84">
        <f>BO243</f>
        <v>0</v>
      </c>
      <c r="AI243" s="84"/>
      <c r="AJ243" s="84"/>
      <c r="AK243" s="84"/>
      <c r="BG243" s="2">
        <v>58</v>
      </c>
      <c r="BH243" s="2" t="s">
        <v>16</v>
      </c>
      <c r="BI243" s="23">
        <v>68.556476232010468</v>
      </c>
      <c r="BJ243" s="23">
        <f>BK243+BL243</f>
        <v>66</v>
      </c>
      <c r="BK243" s="23">
        <v>36</v>
      </c>
      <c r="BL243" s="23">
        <v>30</v>
      </c>
      <c r="BM243" s="23">
        <v>26</v>
      </c>
      <c r="BN243" s="23">
        <v>8</v>
      </c>
      <c r="BO243" s="23">
        <v>0</v>
      </c>
    </row>
    <row r="244" spans="1:98">
      <c r="D244" s="85" t="s">
        <v>151</v>
      </c>
      <c r="E244" s="86"/>
      <c r="F244" s="86"/>
      <c r="G244" s="86"/>
      <c r="H244" s="86"/>
      <c r="I244" s="87"/>
      <c r="J244" s="88">
        <f>BI244</f>
        <v>68.764618328726343</v>
      </c>
      <c r="K244" s="88"/>
      <c r="L244" s="88"/>
      <c r="M244" s="88"/>
      <c r="N244" s="88">
        <f>BJ244</f>
        <v>78.333333333333329</v>
      </c>
      <c r="O244" s="88"/>
      <c r="P244" s="88"/>
      <c r="Q244" s="88"/>
      <c r="R244" s="88">
        <f>BK244</f>
        <v>56.666666666666664</v>
      </c>
      <c r="S244" s="88"/>
      <c r="T244" s="88"/>
      <c r="U244" s="88"/>
      <c r="V244" s="88">
        <f>BL244</f>
        <v>21.666666666666668</v>
      </c>
      <c r="W244" s="88"/>
      <c r="X244" s="88"/>
      <c r="Y244" s="88"/>
      <c r="Z244" s="88">
        <f>BM244</f>
        <v>18.333333333333332</v>
      </c>
      <c r="AA244" s="88"/>
      <c r="AB244" s="88"/>
      <c r="AC244" s="88"/>
      <c r="AD244" s="88">
        <f>BN244</f>
        <v>3.3333333333333335</v>
      </c>
      <c r="AE244" s="88"/>
      <c r="AF244" s="88"/>
      <c r="AG244" s="88"/>
      <c r="AH244" s="88">
        <f>BO244</f>
        <v>0</v>
      </c>
      <c r="AI244" s="88"/>
      <c r="AJ244" s="88"/>
      <c r="AK244" s="88"/>
      <c r="BH244" s="2" t="s">
        <v>18</v>
      </c>
      <c r="BI244" s="23">
        <v>68.764618328726343</v>
      </c>
      <c r="BJ244" s="23">
        <f>BK244+BL244</f>
        <v>78.333333333333329</v>
      </c>
      <c r="BK244" s="23">
        <v>56.666666666666664</v>
      </c>
      <c r="BL244" s="23">
        <v>21.666666666666668</v>
      </c>
      <c r="BM244" s="23">
        <v>18.333333333333332</v>
      </c>
      <c r="BN244" s="23">
        <v>3.3333333333333335</v>
      </c>
      <c r="BO244" s="23">
        <v>0</v>
      </c>
    </row>
    <row r="245" spans="1:98" ht="15" customHeight="1">
      <c r="D245" s="27" t="s">
        <v>152</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140</v>
      </c>
      <c r="BJ245" s="2" t="s">
        <v>141</v>
      </c>
      <c r="BK245" s="2">
        <v>1</v>
      </c>
      <c r="BL245" s="2">
        <v>2</v>
      </c>
      <c r="BM245" s="2">
        <v>3</v>
      </c>
      <c r="BN245" s="2">
        <v>4</v>
      </c>
      <c r="BO245" s="2">
        <v>0</v>
      </c>
    </row>
    <row r="246" spans="1:98">
      <c r="D246" s="89" t="s">
        <v>142</v>
      </c>
      <c r="E246" s="90"/>
      <c r="F246" s="90"/>
      <c r="G246" s="90"/>
      <c r="H246" s="90"/>
      <c r="I246" s="91"/>
      <c r="J246" s="84">
        <f>BI246</f>
        <v>77.889228085477541</v>
      </c>
      <c r="K246" s="84"/>
      <c r="L246" s="84"/>
      <c r="M246" s="84"/>
      <c r="N246" s="84">
        <f>BJ246</f>
        <v>64</v>
      </c>
      <c r="O246" s="84"/>
      <c r="P246" s="84"/>
      <c r="Q246" s="84"/>
      <c r="R246" s="84">
        <f>BK246</f>
        <v>28.000000000000004</v>
      </c>
      <c r="S246" s="84"/>
      <c r="T246" s="84"/>
      <c r="U246" s="84"/>
      <c r="V246" s="84">
        <f>BL246</f>
        <v>36</v>
      </c>
      <c r="W246" s="84"/>
      <c r="X246" s="84"/>
      <c r="Y246" s="84"/>
      <c r="Z246" s="84">
        <f>BM246</f>
        <v>20</v>
      </c>
      <c r="AA246" s="84"/>
      <c r="AB246" s="84"/>
      <c r="AC246" s="84"/>
      <c r="AD246" s="84">
        <f>BN246</f>
        <v>16</v>
      </c>
      <c r="AE246" s="84"/>
      <c r="AF246" s="84"/>
      <c r="AG246" s="84"/>
      <c r="AH246" s="84">
        <f>BO246</f>
        <v>0</v>
      </c>
      <c r="AI246" s="84"/>
      <c r="AJ246" s="84"/>
      <c r="AK246" s="84"/>
      <c r="BG246" s="2">
        <v>59</v>
      </c>
      <c r="BH246" s="2" t="s">
        <v>16</v>
      </c>
      <c r="BI246" s="23">
        <v>77.889228085477541</v>
      </c>
      <c r="BJ246" s="23">
        <f>BK246+BL246</f>
        <v>64</v>
      </c>
      <c r="BK246" s="23">
        <v>28.000000000000004</v>
      </c>
      <c r="BL246" s="23">
        <v>36</v>
      </c>
      <c r="BM246" s="23">
        <v>20</v>
      </c>
      <c r="BN246" s="23">
        <v>16</v>
      </c>
      <c r="BO246" s="23">
        <v>0</v>
      </c>
    </row>
    <row r="247" spans="1:98" ht="13.5" customHeight="1">
      <c r="D247" s="85" t="s">
        <v>74</v>
      </c>
      <c r="E247" s="86"/>
      <c r="F247" s="86"/>
      <c r="G247" s="86"/>
      <c r="H247" s="86"/>
      <c r="I247" s="87"/>
      <c r="J247" s="88">
        <f>BI247</f>
        <v>76.887093344673602</v>
      </c>
      <c r="K247" s="88"/>
      <c r="L247" s="88"/>
      <c r="M247" s="88"/>
      <c r="N247" s="88">
        <f>BJ247</f>
        <v>90</v>
      </c>
      <c r="O247" s="88"/>
      <c r="P247" s="88"/>
      <c r="Q247" s="88"/>
      <c r="R247" s="88">
        <f>BK247</f>
        <v>60</v>
      </c>
      <c r="S247" s="88"/>
      <c r="T247" s="88"/>
      <c r="U247" s="88"/>
      <c r="V247" s="88">
        <f>BL247</f>
        <v>30</v>
      </c>
      <c r="W247" s="88"/>
      <c r="X247" s="88"/>
      <c r="Y247" s="88"/>
      <c r="Z247" s="88">
        <f>BM247</f>
        <v>3.3333333333333335</v>
      </c>
      <c r="AA247" s="88"/>
      <c r="AB247" s="88"/>
      <c r="AC247" s="88"/>
      <c r="AD247" s="88">
        <f>BN247</f>
        <v>6.666666666666667</v>
      </c>
      <c r="AE247" s="88"/>
      <c r="AF247" s="88"/>
      <c r="AG247" s="88"/>
      <c r="AH247" s="88">
        <f>BO247</f>
        <v>0</v>
      </c>
      <c r="AI247" s="88"/>
      <c r="AJ247" s="88"/>
      <c r="AK247" s="88"/>
      <c r="BH247" s="2" t="s">
        <v>18</v>
      </c>
      <c r="BI247" s="23">
        <v>76.887093344673602</v>
      </c>
      <c r="BJ247" s="23">
        <f>BK247+BL247</f>
        <v>90</v>
      </c>
      <c r="BK247" s="23">
        <v>60</v>
      </c>
      <c r="BL247" s="23">
        <v>30</v>
      </c>
      <c r="BM247" s="23">
        <v>3.3333333333333335</v>
      </c>
      <c r="BN247" s="23">
        <v>6.666666666666667</v>
      </c>
      <c r="BO247" s="23">
        <v>0</v>
      </c>
    </row>
    <row r="248" spans="1:98" ht="15" customHeight="1">
      <c r="D248" s="27" t="s">
        <v>511</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45</v>
      </c>
      <c r="BJ248" s="2" t="s">
        <v>46</v>
      </c>
      <c r="BK248" s="2">
        <v>1</v>
      </c>
      <c r="BL248" s="2">
        <v>2</v>
      </c>
      <c r="BM248" s="2">
        <v>3</v>
      </c>
      <c r="BN248" s="2">
        <v>4</v>
      </c>
      <c r="BO248" s="2">
        <v>0</v>
      </c>
    </row>
    <row r="249" spans="1:98" ht="13.5" customHeight="1">
      <c r="D249" s="89" t="s">
        <v>47</v>
      </c>
      <c r="E249" s="90"/>
      <c r="F249" s="90"/>
      <c r="G249" s="90"/>
      <c r="H249" s="90"/>
      <c r="I249" s="91"/>
      <c r="J249" s="84">
        <f>BI249</f>
        <v>86.349760139555158</v>
      </c>
      <c r="K249" s="84"/>
      <c r="L249" s="84"/>
      <c r="M249" s="84"/>
      <c r="N249" s="84">
        <f>BJ249</f>
        <v>72</v>
      </c>
      <c r="O249" s="84"/>
      <c r="P249" s="84"/>
      <c r="Q249" s="84"/>
      <c r="R249" s="84">
        <f>BK249</f>
        <v>40</v>
      </c>
      <c r="S249" s="84"/>
      <c r="T249" s="84"/>
      <c r="U249" s="84"/>
      <c r="V249" s="84">
        <f>BL249</f>
        <v>32</v>
      </c>
      <c r="W249" s="84"/>
      <c r="X249" s="84"/>
      <c r="Y249" s="84"/>
      <c r="Z249" s="84">
        <f>BM249</f>
        <v>20</v>
      </c>
      <c r="AA249" s="84"/>
      <c r="AB249" s="84"/>
      <c r="AC249" s="84"/>
      <c r="AD249" s="84">
        <f>BN249</f>
        <v>8</v>
      </c>
      <c r="AE249" s="84"/>
      <c r="AF249" s="84"/>
      <c r="AG249" s="84"/>
      <c r="AH249" s="84">
        <f>BO249</f>
        <v>0</v>
      </c>
      <c r="AI249" s="84"/>
      <c r="AJ249" s="84"/>
      <c r="AK249" s="84"/>
      <c r="BG249" s="2">
        <v>60</v>
      </c>
      <c r="BH249" s="2" t="s">
        <v>16</v>
      </c>
      <c r="BI249" s="23">
        <v>86.349760139555158</v>
      </c>
      <c r="BJ249" s="23">
        <f>BK249+BL249</f>
        <v>72</v>
      </c>
      <c r="BK249" s="23">
        <v>40</v>
      </c>
      <c r="BL249" s="23">
        <v>32</v>
      </c>
      <c r="BM249" s="23">
        <v>20</v>
      </c>
      <c r="BN249" s="23">
        <v>8</v>
      </c>
      <c r="BO249" s="23">
        <v>0</v>
      </c>
    </row>
    <row r="250" spans="1:98">
      <c r="D250" s="85" t="s">
        <v>74</v>
      </c>
      <c r="E250" s="86"/>
      <c r="F250" s="86"/>
      <c r="G250" s="86"/>
      <c r="H250" s="86"/>
      <c r="I250" s="87"/>
      <c r="J250" s="88">
        <f>BI250</f>
        <v>84.754412077397404</v>
      </c>
      <c r="K250" s="88"/>
      <c r="L250" s="88"/>
      <c r="M250" s="88"/>
      <c r="N250" s="88">
        <f>BJ250</f>
        <v>90</v>
      </c>
      <c r="O250" s="88"/>
      <c r="P250" s="88"/>
      <c r="Q250" s="88"/>
      <c r="R250" s="88">
        <f>BK250</f>
        <v>70</v>
      </c>
      <c r="S250" s="88"/>
      <c r="T250" s="88"/>
      <c r="U250" s="88"/>
      <c r="V250" s="88">
        <f>BL250</f>
        <v>20</v>
      </c>
      <c r="W250" s="88"/>
      <c r="X250" s="88"/>
      <c r="Y250" s="88"/>
      <c r="Z250" s="88">
        <f>BM250</f>
        <v>8.3333333333333321</v>
      </c>
      <c r="AA250" s="88"/>
      <c r="AB250" s="88"/>
      <c r="AC250" s="88"/>
      <c r="AD250" s="88">
        <f>BN250</f>
        <v>1.6666666666666667</v>
      </c>
      <c r="AE250" s="88"/>
      <c r="AF250" s="88"/>
      <c r="AG250" s="88"/>
      <c r="AH250" s="88">
        <f>BO250</f>
        <v>0</v>
      </c>
      <c r="AI250" s="88"/>
      <c r="AJ250" s="88"/>
      <c r="AK250" s="88"/>
      <c r="BH250" s="2" t="s">
        <v>18</v>
      </c>
      <c r="BI250" s="23">
        <v>84.754412077397404</v>
      </c>
      <c r="BJ250" s="23">
        <f>BK250+BL250</f>
        <v>90</v>
      </c>
      <c r="BK250" s="23">
        <v>70</v>
      </c>
      <c r="BL250" s="23">
        <v>20</v>
      </c>
      <c r="BM250" s="23">
        <v>8.3333333333333321</v>
      </c>
      <c r="BN250" s="23">
        <v>1.6666666666666667</v>
      </c>
      <c r="BO250" s="23">
        <v>0</v>
      </c>
    </row>
    <row r="254" spans="1:98" ht="14.25" thickBot="1">
      <c r="A254" s="45"/>
      <c r="B254" s="46"/>
      <c r="C254" s="47" t="s">
        <v>153</v>
      </c>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5"/>
      <c r="BQ254" s="45"/>
      <c r="BR254" s="45"/>
      <c r="BS254" s="45"/>
      <c r="BT254" s="45"/>
      <c r="BU254" s="45"/>
      <c r="BV254" s="45"/>
      <c r="BW254" s="45"/>
      <c r="BX254" s="45"/>
      <c r="BY254" s="45"/>
      <c r="BZ254" s="45"/>
      <c r="CA254" s="45"/>
      <c r="CB254" s="45"/>
      <c r="CC254" s="45"/>
      <c r="CD254" s="45"/>
      <c r="CE254" s="45"/>
      <c r="CF254" s="45"/>
      <c r="CG254" s="45"/>
      <c r="CH254" s="45"/>
      <c r="CI254" s="45"/>
      <c r="CJ254" s="45"/>
      <c r="CK254" s="45"/>
      <c r="CL254" s="45"/>
      <c r="CM254" s="45"/>
      <c r="CN254" s="45"/>
      <c r="CO254" s="45"/>
      <c r="CP254" s="45"/>
      <c r="CQ254" s="45"/>
      <c r="CR254" s="45"/>
      <c r="CS254" s="45"/>
      <c r="CT254" s="45"/>
    </row>
    <row r="255" spans="1:98">
      <c r="A255" s="45"/>
      <c r="B255" s="48"/>
      <c r="C255" s="123" t="s">
        <v>577</v>
      </c>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5"/>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5"/>
      <c r="BQ255" s="45"/>
      <c r="BR255" s="45"/>
      <c r="BS255" s="45"/>
      <c r="BT255" s="45"/>
      <c r="BU255" s="45"/>
      <c r="BV255" s="45"/>
      <c r="BW255" s="45"/>
      <c r="BX255" s="45"/>
      <c r="BY255" s="45"/>
      <c r="BZ255" s="45"/>
      <c r="CA255" s="45"/>
      <c r="CB255" s="45"/>
      <c r="CC255" s="45"/>
      <c r="CD255" s="45"/>
      <c r="CE255" s="45"/>
      <c r="CF255" s="45"/>
      <c r="CG255" s="45"/>
      <c r="CH255" s="45"/>
      <c r="CI255" s="45"/>
      <c r="CJ255" s="45"/>
      <c r="CK255" s="45"/>
      <c r="CL255" s="45"/>
      <c r="CM255" s="45"/>
      <c r="CN255" s="45"/>
      <c r="CO255" s="45"/>
      <c r="CP255" s="45"/>
      <c r="CQ255" s="45"/>
      <c r="CR255" s="45"/>
      <c r="CS255" s="45"/>
      <c r="CT255" s="45"/>
    </row>
    <row r="256" spans="1:98">
      <c r="A256" s="45"/>
      <c r="B256" s="48"/>
      <c r="C256" s="120" t="s">
        <v>555</v>
      </c>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c r="AN256" s="121"/>
      <c r="AO256" s="121"/>
      <c r="AP256" s="121"/>
      <c r="AQ256" s="122"/>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5"/>
      <c r="BQ256" s="45"/>
      <c r="BR256" s="45"/>
      <c r="BS256" s="45"/>
      <c r="BT256" s="45"/>
      <c r="BU256" s="45"/>
      <c r="BV256" s="45"/>
      <c r="BW256" s="45"/>
      <c r="BX256" s="45"/>
      <c r="BY256" s="45"/>
      <c r="BZ256" s="45"/>
      <c r="CA256" s="45"/>
      <c r="CB256" s="45"/>
      <c r="CC256" s="45"/>
      <c r="CD256" s="45"/>
      <c r="CE256" s="45"/>
      <c r="CF256" s="45"/>
      <c r="CG256" s="45"/>
      <c r="CH256" s="45"/>
      <c r="CI256" s="45"/>
      <c r="CJ256" s="45"/>
      <c r="CK256" s="45"/>
      <c r="CL256" s="45"/>
      <c r="CM256" s="45"/>
      <c r="CN256" s="45"/>
      <c r="CO256" s="45"/>
      <c r="CP256" s="45"/>
      <c r="CQ256" s="45"/>
      <c r="CR256" s="45"/>
      <c r="CS256" s="45"/>
      <c r="CT256" s="45"/>
    </row>
    <row r="257" spans="1:98" ht="13.5" customHeight="1">
      <c r="A257" s="45"/>
      <c r="B257" s="48"/>
      <c r="C257" s="120" t="s">
        <v>578</v>
      </c>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2"/>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5"/>
      <c r="BQ257" s="45"/>
      <c r="BR257" s="45"/>
      <c r="BS257" s="45"/>
      <c r="BT257" s="45"/>
      <c r="BU257" s="45"/>
      <c r="BV257" s="45"/>
      <c r="BW257" s="45"/>
      <c r="BX257" s="45"/>
      <c r="BY257" s="45"/>
      <c r="BZ257" s="45"/>
      <c r="CA257" s="45"/>
      <c r="CB257" s="45"/>
      <c r="CC257" s="45"/>
      <c r="CD257" s="45"/>
      <c r="CE257" s="45"/>
      <c r="CF257" s="45"/>
      <c r="CG257" s="45"/>
      <c r="CH257" s="45"/>
      <c r="CI257" s="45"/>
      <c r="CJ257" s="45"/>
      <c r="CK257" s="45"/>
      <c r="CL257" s="45"/>
      <c r="CM257" s="45"/>
      <c r="CN257" s="45"/>
      <c r="CO257" s="45"/>
      <c r="CP257" s="45"/>
      <c r="CQ257" s="45"/>
      <c r="CR257" s="45"/>
      <c r="CS257" s="45"/>
      <c r="CT257" s="45"/>
    </row>
    <row r="258" spans="1:98" ht="13.5" customHeight="1">
      <c r="A258" s="45"/>
      <c r="B258" s="48"/>
      <c r="C258" s="120" t="s">
        <v>582</v>
      </c>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c r="AN258" s="121"/>
      <c r="AO258" s="121"/>
      <c r="AP258" s="121"/>
      <c r="AQ258" s="122"/>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5"/>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45"/>
      <c r="CN258" s="45"/>
      <c r="CO258" s="45"/>
      <c r="CP258" s="45"/>
      <c r="CQ258" s="45"/>
      <c r="CR258" s="45"/>
      <c r="CS258" s="45"/>
      <c r="CT258" s="45"/>
    </row>
    <row r="259" spans="1:98" ht="13.5" customHeight="1">
      <c r="A259" s="45"/>
      <c r="B259" s="48"/>
      <c r="C259" s="120"/>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121"/>
      <c r="AM259" s="121"/>
      <c r="AN259" s="121"/>
      <c r="AO259" s="121"/>
      <c r="AP259" s="121"/>
      <c r="AQ259" s="122"/>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5"/>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45"/>
      <c r="CN259" s="45"/>
      <c r="CO259" s="45"/>
      <c r="CP259" s="45"/>
      <c r="CQ259" s="45"/>
      <c r="CR259" s="45"/>
      <c r="CS259" s="45"/>
      <c r="CT259" s="45"/>
    </row>
    <row r="260" spans="1:98">
      <c r="A260" s="45"/>
      <c r="B260" s="48"/>
      <c r="C260" s="120" t="s">
        <v>579</v>
      </c>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121"/>
      <c r="AM260" s="121"/>
      <c r="AN260" s="121"/>
      <c r="AO260" s="121"/>
      <c r="AP260" s="121"/>
      <c r="AQ260" s="122"/>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5"/>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45"/>
      <c r="CN260" s="45"/>
      <c r="CO260" s="45"/>
      <c r="CP260" s="45"/>
      <c r="CQ260" s="45"/>
      <c r="CR260" s="45"/>
      <c r="CS260" s="45"/>
      <c r="CT260" s="45"/>
    </row>
    <row r="261" spans="1:98">
      <c r="A261" s="45"/>
      <c r="B261" s="48"/>
      <c r="C261" s="120" t="s">
        <v>580</v>
      </c>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121"/>
      <c r="AM261" s="121"/>
      <c r="AN261" s="121"/>
      <c r="AO261" s="121"/>
      <c r="AP261" s="121"/>
      <c r="AQ261" s="122"/>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5"/>
      <c r="BQ261" s="45"/>
      <c r="BR261" s="45"/>
      <c r="BS261" s="45"/>
      <c r="BT261" s="45"/>
      <c r="BU261" s="45"/>
      <c r="BV261" s="45"/>
      <c r="BW261" s="45"/>
      <c r="BX261" s="45"/>
      <c r="BY261" s="45"/>
      <c r="BZ261" s="45"/>
      <c r="CA261" s="45"/>
      <c r="CB261" s="45"/>
      <c r="CC261" s="45"/>
      <c r="CD261" s="45"/>
      <c r="CE261" s="45"/>
      <c r="CF261" s="45"/>
      <c r="CG261" s="45"/>
      <c r="CH261" s="45"/>
      <c r="CI261" s="45"/>
      <c r="CJ261" s="45"/>
      <c r="CK261" s="45"/>
      <c r="CL261" s="45"/>
      <c r="CM261" s="45"/>
      <c r="CN261" s="45"/>
      <c r="CO261" s="45"/>
      <c r="CP261" s="45"/>
      <c r="CQ261" s="45"/>
      <c r="CR261" s="45"/>
      <c r="CS261" s="45"/>
      <c r="CT261" s="45"/>
    </row>
    <row r="262" spans="1:98">
      <c r="A262" s="45"/>
      <c r="B262" s="48"/>
      <c r="C262" s="120" t="s">
        <v>583</v>
      </c>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c r="AN262" s="121"/>
      <c r="AO262" s="121"/>
      <c r="AP262" s="121"/>
      <c r="AQ262" s="122"/>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5"/>
      <c r="BQ262" s="45"/>
      <c r="BR262" s="45"/>
      <c r="BS262" s="45"/>
      <c r="BT262" s="45"/>
      <c r="BU262" s="45"/>
      <c r="BV262" s="45"/>
      <c r="BW262" s="45"/>
      <c r="BX262" s="45"/>
      <c r="BY262" s="45"/>
      <c r="BZ262" s="45"/>
      <c r="CA262" s="45"/>
      <c r="CB262" s="45"/>
      <c r="CC262" s="45"/>
      <c r="CD262" s="45"/>
      <c r="CE262" s="45"/>
      <c r="CF262" s="45"/>
      <c r="CG262" s="45"/>
      <c r="CH262" s="45"/>
      <c r="CI262" s="45"/>
      <c r="CJ262" s="45"/>
      <c r="CK262" s="45"/>
      <c r="CL262" s="45"/>
      <c r="CM262" s="45"/>
      <c r="CN262" s="45"/>
      <c r="CO262" s="45"/>
      <c r="CP262" s="45"/>
      <c r="CQ262" s="45"/>
      <c r="CR262" s="45"/>
      <c r="CS262" s="45"/>
      <c r="CT262" s="45"/>
    </row>
    <row r="263" spans="1:98">
      <c r="A263" s="45"/>
      <c r="B263" s="46"/>
      <c r="C263" s="120" t="s">
        <v>556</v>
      </c>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121"/>
      <c r="AM263" s="121"/>
      <c r="AN263" s="121"/>
      <c r="AO263" s="121"/>
      <c r="AP263" s="121"/>
      <c r="AQ263" s="122"/>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45"/>
      <c r="CL263" s="45"/>
      <c r="CM263" s="45"/>
      <c r="CN263" s="45"/>
      <c r="CO263" s="45"/>
      <c r="CP263" s="45"/>
      <c r="CQ263" s="45"/>
      <c r="CR263" s="45"/>
      <c r="CS263" s="45"/>
      <c r="CT263" s="45"/>
    </row>
    <row r="264" spans="1:98">
      <c r="A264" s="45"/>
      <c r="B264" s="46"/>
      <c r="C264" s="120" t="s">
        <v>584</v>
      </c>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121"/>
      <c r="AM264" s="121"/>
      <c r="AN264" s="121"/>
      <c r="AO264" s="121"/>
      <c r="AP264" s="121"/>
      <c r="AQ264" s="122"/>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45"/>
      <c r="CL264" s="45"/>
      <c r="CM264" s="45"/>
      <c r="CN264" s="45"/>
      <c r="CO264" s="45"/>
      <c r="CP264" s="45"/>
      <c r="CQ264" s="45"/>
      <c r="CR264" s="45"/>
      <c r="CS264" s="45"/>
      <c r="CT264" s="45"/>
    </row>
    <row r="265" spans="1:98">
      <c r="A265" s="45"/>
      <c r="B265" s="46"/>
      <c r="C265" s="120"/>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c r="AN265" s="121"/>
      <c r="AO265" s="121"/>
      <c r="AP265" s="121"/>
      <c r="AQ265" s="122"/>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5"/>
      <c r="BQ265" s="45"/>
      <c r="BR265" s="45"/>
      <c r="BS265" s="45"/>
      <c r="BT265" s="45"/>
      <c r="BU265" s="45"/>
      <c r="BV265" s="45"/>
      <c r="BW265" s="45"/>
      <c r="BX265" s="45"/>
      <c r="BY265" s="45"/>
      <c r="BZ265" s="45"/>
      <c r="CA265" s="45"/>
      <c r="CB265" s="45"/>
      <c r="CC265" s="45"/>
      <c r="CD265" s="45"/>
      <c r="CE265" s="45"/>
      <c r="CF265" s="45"/>
      <c r="CG265" s="45"/>
      <c r="CH265" s="45"/>
      <c r="CI265" s="45"/>
      <c r="CJ265" s="45"/>
      <c r="CK265" s="45"/>
      <c r="CL265" s="45"/>
      <c r="CM265" s="45"/>
      <c r="CN265" s="45"/>
      <c r="CO265" s="45"/>
      <c r="CP265" s="45"/>
      <c r="CQ265" s="45"/>
      <c r="CR265" s="45"/>
      <c r="CS265" s="45"/>
      <c r="CT265" s="45"/>
    </row>
    <row r="266" spans="1:98">
      <c r="A266" s="45"/>
      <c r="B266" s="45"/>
      <c r="C266" s="120" t="s">
        <v>557</v>
      </c>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121"/>
      <c r="AM266" s="121"/>
      <c r="AN266" s="121"/>
      <c r="AO266" s="121"/>
      <c r="AP266" s="121"/>
      <c r="AQ266" s="122"/>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c r="BZ266" s="45"/>
      <c r="CA266" s="45"/>
      <c r="CB266" s="45"/>
      <c r="CC266" s="45"/>
      <c r="CD266" s="45"/>
      <c r="CE266" s="45"/>
      <c r="CF266" s="45"/>
      <c r="CG266" s="45"/>
      <c r="CH266" s="45"/>
      <c r="CI266" s="45"/>
      <c r="CJ266" s="45"/>
      <c r="CK266" s="45"/>
      <c r="CL266" s="45"/>
      <c r="CM266" s="45"/>
      <c r="CN266" s="45"/>
      <c r="CO266" s="45"/>
      <c r="CP266" s="45"/>
      <c r="CQ266" s="45"/>
      <c r="CR266" s="45"/>
      <c r="CS266" s="45"/>
      <c r="CT266" s="45"/>
    </row>
    <row r="267" spans="1:98">
      <c r="A267" s="45"/>
      <c r="B267" s="45"/>
      <c r="C267" s="120" t="s">
        <v>558</v>
      </c>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c r="AN267" s="121"/>
      <c r="AO267" s="121"/>
      <c r="AP267" s="121"/>
      <c r="AQ267" s="122"/>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c r="BZ267" s="45"/>
      <c r="CA267" s="45"/>
      <c r="CB267" s="45"/>
      <c r="CC267" s="45"/>
      <c r="CD267" s="45"/>
      <c r="CE267" s="45"/>
      <c r="CF267" s="45"/>
      <c r="CG267" s="45"/>
      <c r="CH267" s="45"/>
      <c r="CI267" s="45"/>
      <c r="CJ267" s="45"/>
      <c r="CK267" s="45"/>
      <c r="CL267" s="45"/>
      <c r="CM267" s="45"/>
      <c r="CN267" s="45"/>
      <c r="CO267" s="45"/>
      <c r="CP267" s="45"/>
      <c r="CQ267" s="45"/>
      <c r="CR267" s="45"/>
      <c r="CS267" s="45"/>
      <c r="CT267" s="45"/>
    </row>
    <row r="268" spans="1:98">
      <c r="A268" s="45"/>
      <c r="B268" s="45"/>
      <c r="C268" s="120" t="s">
        <v>560</v>
      </c>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c r="AN268" s="121"/>
      <c r="AO268" s="121"/>
      <c r="AP268" s="121"/>
      <c r="AQ268" s="122"/>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c r="BZ268" s="45"/>
      <c r="CA268" s="45"/>
      <c r="CB268" s="45"/>
      <c r="CC268" s="45"/>
      <c r="CD268" s="45"/>
      <c r="CE268" s="45"/>
      <c r="CF268" s="45"/>
      <c r="CG268" s="45"/>
      <c r="CH268" s="45"/>
      <c r="CI268" s="45"/>
      <c r="CJ268" s="45"/>
      <c r="CK268" s="45"/>
      <c r="CL268" s="45"/>
      <c r="CM268" s="45"/>
      <c r="CN268" s="45"/>
      <c r="CO268" s="45"/>
      <c r="CP268" s="45"/>
      <c r="CQ268" s="45"/>
      <c r="CR268" s="45"/>
      <c r="CS268" s="45"/>
      <c r="CT268" s="45"/>
    </row>
    <row r="269" spans="1:98">
      <c r="A269" s="45"/>
      <c r="B269" s="45"/>
      <c r="C269" s="120" t="s">
        <v>581</v>
      </c>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c r="AN269" s="121"/>
      <c r="AO269" s="121"/>
      <c r="AP269" s="121"/>
      <c r="AQ269" s="122"/>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c r="BZ269" s="45"/>
      <c r="CA269" s="45"/>
      <c r="CB269" s="45"/>
      <c r="CC269" s="45"/>
      <c r="CD269" s="45"/>
      <c r="CE269" s="45"/>
      <c r="CF269" s="45"/>
      <c r="CG269" s="45"/>
      <c r="CH269" s="45"/>
      <c r="CI269" s="45"/>
      <c r="CJ269" s="45"/>
      <c r="CK269" s="45"/>
      <c r="CL269" s="45"/>
      <c r="CM269" s="45"/>
      <c r="CN269" s="45"/>
      <c r="CO269" s="45"/>
      <c r="CP269" s="45"/>
      <c r="CQ269" s="45"/>
      <c r="CR269" s="45"/>
      <c r="CS269" s="45"/>
      <c r="CT269" s="45"/>
    </row>
    <row r="270" spans="1:98">
      <c r="A270" s="45"/>
      <c r="B270" s="45"/>
      <c r="C270" s="120"/>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2"/>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45"/>
      <c r="CN270" s="45"/>
      <c r="CO270" s="45"/>
      <c r="CP270" s="45"/>
      <c r="CQ270" s="45"/>
      <c r="CR270" s="45"/>
      <c r="CS270" s="45"/>
      <c r="CT270" s="45"/>
    </row>
    <row r="271" spans="1:98">
      <c r="A271" s="45"/>
      <c r="B271" s="45"/>
      <c r="C271" s="120" t="s">
        <v>559</v>
      </c>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2"/>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c r="BZ271" s="45"/>
      <c r="CA271" s="45"/>
      <c r="CB271" s="45"/>
      <c r="CC271" s="45"/>
      <c r="CD271" s="45"/>
      <c r="CE271" s="45"/>
      <c r="CF271" s="45"/>
      <c r="CG271" s="45"/>
      <c r="CH271" s="45"/>
      <c r="CI271" s="45"/>
      <c r="CJ271" s="45"/>
      <c r="CK271" s="45"/>
      <c r="CL271" s="45"/>
      <c r="CM271" s="45"/>
      <c r="CN271" s="45"/>
      <c r="CO271" s="45"/>
      <c r="CP271" s="45"/>
      <c r="CQ271" s="45"/>
      <c r="CR271" s="45"/>
      <c r="CS271" s="45"/>
      <c r="CT271" s="45"/>
    </row>
    <row r="272" spans="1:98">
      <c r="A272" s="45"/>
      <c r="B272" s="45"/>
      <c r="C272" s="120" t="s">
        <v>561</v>
      </c>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2"/>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45"/>
      <c r="CN272" s="45"/>
      <c r="CO272" s="45"/>
      <c r="CP272" s="45"/>
      <c r="CQ272" s="45"/>
      <c r="CR272" s="45"/>
      <c r="CS272" s="45"/>
      <c r="CT272" s="45"/>
    </row>
    <row r="273" spans="1:98">
      <c r="A273" s="45"/>
      <c r="B273" s="45"/>
      <c r="C273" s="120" t="s">
        <v>562</v>
      </c>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2"/>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c r="BZ273" s="45"/>
      <c r="CA273" s="45"/>
      <c r="CB273" s="45"/>
      <c r="CC273" s="45"/>
      <c r="CD273" s="45"/>
      <c r="CE273" s="45"/>
      <c r="CF273" s="45"/>
      <c r="CG273" s="45"/>
      <c r="CH273" s="45"/>
      <c r="CI273" s="45"/>
      <c r="CJ273" s="45"/>
      <c r="CK273" s="45"/>
      <c r="CL273" s="45"/>
      <c r="CM273" s="45"/>
      <c r="CN273" s="45"/>
      <c r="CO273" s="45"/>
      <c r="CP273" s="45"/>
      <c r="CQ273" s="45"/>
      <c r="CR273" s="45"/>
      <c r="CS273" s="45"/>
      <c r="CT273" s="45"/>
    </row>
    <row r="274" spans="1:98">
      <c r="A274" s="45"/>
      <c r="B274" s="45"/>
      <c r="C274" s="120"/>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2"/>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c r="BZ274" s="45"/>
      <c r="CA274" s="45"/>
      <c r="CB274" s="45"/>
      <c r="CC274" s="45"/>
      <c r="CD274" s="45"/>
      <c r="CE274" s="45"/>
      <c r="CF274" s="45"/>
      <c r="CG274" s="45"/>
      <c r="CH274" s="45"/>
      <c r="CI274" s="45"/>
      <c r="CJ274" s="45"/>
      <c r="CK274" s="45"/>
      <c r="CL274" s="45"/>
      <c r="CM274" s="45"/>
      <c r="CN274" s="45"/>
      <c r="CO274" s="45"/>
      <c r="CP274" s="45"/>
      <c r="CQ274" s="45"/>
      <c r="CR274" s="45"/>
      <c r="CS274" s="45"/>
      <c r="CT274" s="45"/>
    </row>
    <row r="275" spans="1:98">
      <c r="A275" s="45"/>
      <c r="B275" s="45"/>
      <c r="C275" s="120"/>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2"/>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c r="BZ275" s="45"/>
      <c r="CA275" s="45"/>
      <c r="CB275" s="45"/>
      <c r="CC275" s="45"/>
      <c r="CD275" s="45"/>
      <c r="CE275" s="45"/>
      <c r="CF275" s="45"/>
      <c r="CG275" s="45"/>
      <c r="CH275" s="45"/>
      <c r="CI275" s="45"/>
      <c r="CJ275" s="45"/>
      <c r="CK275" s="45"/>
      <c r="CL275" s="45"/>
      <c r="CM275" s="45"/>
      <c r="CN275" s="45"/>
      <c r="CO275" s="45"/>
      <c r="CP275" s="45"/>
      <c r="CQ275" s="45"/>
      <c r="CR275" s="45"/>
      <c r="CS275" s="45"/>
      <c r="CT275" s="45"/>
    </row>
    <row r="276" spans="1:98">
      <c r="A276" s="45"/>
      <c r="B276" s="45"/>
      <c r="C276" s="120"/>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2"/>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row>
    <row r="277" spans="1:98">
      <c r="A277" s="45"/>
      <c r="B277" s="45"/>
      <c r="C277" s="120"/>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2"/>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row>
    <row r="278" spans="1:98">
      <c r="A278" s="45"/>
      <c r="B278" s="45"/>
      <c r="C278" s="120"/>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2"/>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row>
    <row r="279" spans="1:98">
      <c r="A279" s="45"/>
      <c r="B279" s="45"/>
      <c r="C279" s="120"/>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2"/>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c r="BZ279" s="45"/>
      <c r="CA279" s="45"/>
      <c r="CB279" s="45"/>
      <c r="CC279" s="45"/>
      <c r="CD279" s="45"/>
      <c r="CE279" s="45"/>
      <c r="CF279" s="45"/>
      <c r="CG279" s="45"/>
      <c r="CH279" s="45"/>
      <c r="CI279" s="45"/>
      <c r="CJ279" s="45"/>
      <c r="CK279" s="45"/>
      <c r="CL279" s="45"/>
      <c r="CM279" s="45"/>
      <c r="CN279" s="45"/>
      <c r="CO279" s="45"/>
      <c r="CP279" s="45"/>
      <c r="CQ279" s="45"/>
      <c r="CR279" s="45"/>
      <c r="CS279" s="45"/>
      <c r="CT279" s="45"/>
    </row>
    <row r="280" spans="1:98">
      <c r="A280" s="45"/>
      <c r="B280" s="45"/>
      <c r="C280" s="120"/>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2"/>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45"/>
      <c r="CN280" s="45"/>
      <c r="CO280" s="45"/>
      <c r="CP280" s="45"/>
      <c r="CQ280" s="45"/>
      <c r="CR280" s="45"/>
      <c r="CS280" s="45"/>
      <c r="CT280" s="45"/>
    </row>
    <row r="281" spans="1:98">
      <c r="A281" s="45"/>
      <c r="B281" s="45"/>
      <c r="C281" s="120"/>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2"/>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45"/>
      <c r="CN281" s="45"/>
      <c r="CO281" s="45"/>
      <c r="CP281" s="45"/>
      <c r="CQ281" s="45"/>
      <c r="CR281" s="45"/>
      <c r="CS281" s="45"/>
      <c r="CT281" s="45"/>
    </row>
    <row r="282" spans="1:98">
      <c r="A282" s="46"/>
      <c r="B282" s="46"/>
      <c r="C282" s="120"/>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2"/>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5"/>
      <c r="CT282" s="45"/>
    </row>
    <row r="283" spans="1:98">
      <c r="A283" s="46"/>
      <c r="B283" s="46"/>
      <c r="C283" s="120"/>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2"/>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5"/>
      <c r="CT283" s="45"/>
    </row>
    <row r="284" spans="1:98">
      <c r="A284" s="46"/>
      <c r="B284" s="46"/>
      <c r="C284" s="120"/>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2"/>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5"/>
      <c r="CT284" s="45"/>
    </row>
    <row r="285" spans="1:98">
      <c r="A285" s="46"/>
      <c r="B285" s="46"/>
      <c r="C285" s="120"/>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2"/>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5"/>
      <c r="CT285" s="45"/>
    </row>
    <row r="286" spans="1:98">
      <c r="A286" s="46"/>
      <c r="B286" s="46"/>
      <c r="C286" s="120"/>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2"/>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5"/>
      <c r="CT286" s="45"/>
    </row>
    <row r="287" spans="1:98">
      <c r="A287" s="46"/>
      <c r="B287" s="46"/>
      <c r="C287" s="120"/>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2"/>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5"/>
      <c r="CT287" s="45"/>
    </row>
    <row r="288" spans="1:98" ht="14.25" thickBot="1">
      <c r="A288" s="46"/>
      <c r="B288" s="46"/>
      <c r="C288" s="127"/>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9"/>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6"/>
      <c r="CC288" s="46"/>
      <c r="CD288" s="46"/>
      <c r="CE288" s="46"/>
      <c r="CF288" s="46"/>
      <c r="CG288" s="46"/>
      <c r="CH288" s="46"/>
      <c r="CI288" s="46"/>
      <c r="CJ288" s="46"/>
      <c r="CK288" s="46"/>
      <c r="CL288" s="46"/>
      <c r="CM288" s="46"/>
      <c r="CN288" s="46"/>
      <c r="CO288" s="46"/>
      <c r="CP288" s="46"/>
      <c r="CQ288" s="46"/>
      <c r="CR288" s="46"/>
      <c r="CS288" s="45"/>
      <c r="CT288" s="45"/>
    </row>
    <row r="289" spans="1:98">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row>
    <row r="290" spans="1:98" s="10" customFormat="1" ht="14.25" customHeight="1">
      <c r="A290" s="9" t="s">
        <v>154</v>
      </c>
      <c r="F290" s="11"/>
      <c r="AD290" s="12"/>
      <c r="AE290" s="12"/>
      <c r="AF290" s="12"/>
      <c r="AG290" s="12"/>
      <c r="AH290" s="12"/>
      <c r="AI290" s="12"/>
      <c r="AJ290" s="12"/>
      <c r="AK290" s="12"/>
      <c r="AL290" s="12"/>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26"/>
      <c r="BM290" s="126"/>
      <c r="BN290" s="126"/>
      <c r="BO290" s="126"/>
      <c r="BP290" s="126"/>
      <c r="BQ290" s="49"/>
      <c r="BR290" s="49"/>
      <c r="BS290" s="49"/>
      <c r="BT290" s="49"/>
      <c r="BU290" s="49"/>
      <c r="BV290" s="49"/>
      <c r="CO290" s="14"/>
    </row>
    <row r="291" spans="1:98" s="19" customFormat="1" ht="11.25" customHeight="1">
      <c r="A291" s="2"/>
      <c r="B291" s="71" t="s">
        <v>155</v>
      </c>
      <c r="C291" s="71"/>
      <c r="D291" s="15" t="s">
        <v>156</v>
      </c>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7"/>
      <c r="AI291" s="17"/>
      <c r="AJ291" s="15"/>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CR291" s="20"/>
    </row>
    <row r="292" spans="1:98" ht="15" customHeight="1">
      <c r="B292" s="71"/>
      <c r="C292" s="71"/>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K292" s="22"/>
    </row>
    <row r="293" spans="1:98" ht="9.75" customHeight="1">
      <c r="D293" s="72"/>
      <c r="E293" s="73"/>
      <c r="F293" s="73"/>
      <c r="G293" s="73"/>
      <c r="H293" s="73"/>
      <c r="I293" s="74"/>
      <c r="J293" s="78" t="s">
        <v>135</v>
      </c>
      <c r="K293" s="79"/>
      <c r="L293" s="79"/>
      <c r="M293" s="80"/>
      <c r="N293" s="78" t="s">
        <v>136</v>
      </c>
      <c r="O293" s="79"/>
      <c r="P293" s="79"/>
      <c r="Q293" s="80"/>
      <c r="R293" s="65">
        <v>1</v>
      </c>
      <c r="S293" s="66"/>
      <c r="T293" s="66"/>
      <c r="U293" s="67"/>
      <c r="V293" s="65">
        <v>2</v>
      </c>
      <c r="W293" s="66"/>
      <c r="X293" s="66"/>
      <c r="Y293" s="67"/>
      <c r="Z293" s="65">
        <v>3</v>
      </c>
      <c r="AA293" s="66"/>
      <c r="AB293" s="66"/>
      <c r="AC293" s="67"/>
      <c r="AD293" s="65">
        <v>4</v>
      </c>
      <c r="AE293" s="66"/>
      <c r="AF293" s="66"/>
      <c r="AG293" s="67"/>
      <c r="AH293" s="65"/>
      <c r="AI293" s="66"/>
      <c r="AJ293" s="66"/>
      <c r="AK293" s="67"/>
    </row>
    <row r="294" spans="1:98" ht="22.5" customHeight="1">
      <c r="D294" s="75"/>
      <c r="E294" s="76"/>
      <c r="F294" s="76"/>
      <c r="G294" s="76"/>
      <c r="H294" s="76"/>
      <c r="I294" s="77"/>
      <c r="J294" s="81"/>
      <c r="K294" s="82"/>
      <c r="L294" s="82"/>
      <c r="M294" s="83"/>
      <c r="N294" s="81"/>
      <c r="O294" s="82"/>
      <c r="P294" s="82"/>
      <c r="Q294" s="83"/>
      <c r="R294" s="68" t="s">
        <v>157</v>
      </c>
      <c r="S294" s="69"/>
      <c r="T294" s="69"/>
      <c r="U294" s="70"/>
      <c r="V294" s="68" t="s">
        <v>158</v>
      </c>
      <c r="W294" s="69"/>
      <c r="X294" s="69"/>
      <c r="Y294" s="70"/>
      <c r="Z294" s="68" t="s">
        <v>159</v>
      </c>
      <c r="AA294" s="69"/>
      <c r="AB294" s="69"/>
      <c r="AC294" s="70"/>
      <c r="AD294" s="68" t="s">
        <v>160</v>
      </c>
      <c r="AE294" s="69"/>
      <c r="AF294" s="69"/>
      <c r="AG294" s="70"/>
      <c r="AH294" s="68" t="s">
        <v>137</v>
      </c>
      <c r="AI294" s="69"/>
      <c r="AJ294" s="69"/>
      <c r="AK294" s="70"/>
      <c r="BI294" s="5" t="s">
        <v>45</v>
      </c>
      <c r="BJ294" s="2" t="s">
        <v>46</v>
      </c>
      <c r="BK294" s="2">
        <v>1</v>
      </c>
      <c r="BL294" s="2">
        <v>2</v>
      </c>
      <c r="BM294" s="2">
        <v>3</v>
      </c>
      <c r="BN294" s="2">
        <v>4</v>
      </c>
      <c r="BO294" s="2">
        <v>0</v>
      </c>
    </row>
    <row r="295" spans="1:98">
      <c r="D295" s="89" t="s">
        <v>47</v>
      </c>
      <c r="E295" s="90"/>
      <c r="F295" s="90"/>
      <c r="G295" s="90"/>
      <c r="H295" s="90"/>
      <c r="I295" s="91"/>
      <c r="J295" s="84">
        <f>BI295</f>
        <v>95.006541648495428</v>
      </c>
      <c r="K295" s="84"/>
      <c r="L295" s="84"/>
      <c r="M295" s="84"/>
      <c r="N295" s="84">
        <f>BJ295</f>
        <v>92</v>
      </c>
      <c r="O295" s="84"/>
      <c r="P295" s="84"/>
      <c r="Q295" s="84"/>
      <c r="R295" s="84">
        <f>BK295</f>
        <v>48</v>
      </c>
      <c r="S295" s="84"/>
      <c r="T295" s="84"/>
      <c r="U295" s="84"/>
      <c r="V295" s="84">
        <f>BL295</f>
        <v>44</v>
      </c>
      <c r="W295" s="84"/>
      <c r="X295" s="84"/>
      <c r="Y295" s="84"/>
      <c r="Z295" s="84">
        <f>BM295</f>
        <v>8</v>
      </c>
      <c r="AA295" s="84"/>
      <c r="AB295" s="84"/>
      <c r="AC295" s="84"/>
      <c r="AD295" s="84">
        <f>BN295</f>
        <v>0</v>
      </c>
      <c r="AE295" s="84"/>
      <c r="AF295" s="84"/>
      <c r="AG295" s="84"/>
      <c r="AH295" s="84">
        <f>BO295</f>
        <v>0</v>
      </c>
      <c r="AI295" s="84"/>
      <c r="AJ295" s="84"/>
      <c r="AK295" s="84"/>
      <c r="BG295" s="2">
        <v>61</v>
      </c>
      <c r="BH295" s="2" t="s">
        <v>16</v>
      </c>
      <c r="BI295" s="23">
        <v>95.006541648495428</v>
      </c>
      <c r="BJ295" s="23">
        <f>BK295+BL295</f>
        <v>92</v>
      </c>
      <c r="BK295" s="23">
        <v>48</v>
      </c>
      <c r="BL295" s="23">
        <v>44</v>
      </c>
      <c r="BM295" s="23">
        <v>8</v>
      </c>
      <c r="BN295" s="23">
        <v>0</v>
      </c>
      <c r="BO295" s="23">
        <v>0</v>
      </c>
    </row>
    <row r="296" spans="1:98">
      <c r="D296" s="85" t="s">
        <v>74</v>
      </c>
      <c r="E296" s="86"/>
      <c r="F296" s="86"/>
      <c r="G296" s="86"/>
      <c r="H296" s="86"/>
      <c r="I296" s="87"/>
      <c r="J296" s="88">
        <f>BI296</f>
        <v>94.854348288326591</v>
      </c>
      <c r="K296" s="88"/>
      <c r="L296" s="88"/>
      <c r="M296" s="88"/>
      <c r="N296" s="88">
        <f>BJ296</f>
        <v>96.666666666666657</v>
      </c>
      <c r="O296" s="88"/>
      <c r="P296" s="88"/>
      <c r="Q296" s="88"/>
      <c r="R296" s="88">
        <f>BK296</f>
        <v>78.333333333333329</v>
      </c>
      <c r="S296" s="88"/>
      <c r="T296" s="88"/>
      <c r="U296" s="88"/>
      <c r="V296" s="88">
        <f>BL296</f>
        <v>18.333333333333332</v>
      </c>
      <c r="W296" s="88"/>
      <c r="X296" s="88"/>
      <c r="Y296" s="88"/>
      <c r="Z296" s="88">
        <f>BM296</f>
        <v>3.3333333333333335</v>
      </c>
      <c r="AA296" s="88"/>
      <c r="AB296" s="88"/>
      <c r="AC296" s="88"/>
      <c r="AD296" s="88">
        <f>BN296</f>
        <v>0</v>
      </c>
      <c r="AE296" s="88"/>
      <c r="AF296" s="88"/>
      <c r="AG296" s="88"/>
      <c r="AH296" s="88">
        <f>BO296</f>
        <v>0</v>
      </c>
      <c r="AI296" s="88"/>
      <c r="AJ296" s="88"/>
      <c r="AK296" s="88"/>
      <c r="BH296" s="2" t="s">
        <v>18</v>
      </c>
      <c r="BI296" s="23">
        <v>94.854348288326591</v>
      </c>
      <c r="BJ296" s="23">
        <f>BK296+BL296</f>
        <v>96.666666666666657</v>
      </c>
      <c r="BK296" s="23">
        <v>78.333333333333329</v>
      </c>
      <c r="BL296" s="23">
        <v>18.333333333333332</v>
      </c>
      <c r="BM296" s="23">
        <v>3.3333333333333335</v>
      </c>
      <c r="BN296" s="23">
        <v>0</v>
      </c>
      <c r="BO296" s="23">
        <v>0</v>
      </c>
    </row>
    <row r="297" spans="1:98" hidden="1"/>
    <row r="298" spans="1:98" hidden="1"/>
    <row r="299" spans="1:98" hidden="1"/>
    <row r="300" spans="1:98" ht="3.75" customHeight="1"/>
    <row r="301" spans="1:98" ht="15" customHeight="1"/>
    <row r="302" spans="1:98" s="19" customFormat="1" ht="11.25" customHeight="1">
      <c r="A302" s="2"/>
      <c r="B302" s="71" t="s">
        <v>161</v>
      </c>
      <c r="C302" s="71"/>
      <c r="D302" s="15" t="s">
        <v>512</v>
      </c>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7"/>
      <c r="AI302" s="17"/>
      <c r="AJ302" s="15"/>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W302" s="2"/>
      <c r="CR302" s="20"/>
    </row>
    <row r="303" spans="1:98" ht="15" customHeight="1">
      <c r="B303" s="71"/>
      <c r="C303" s="71"/>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K303" s="22"/>
    </row>
    <row r="304" spans="1:98" ht="9.75" customHeight="1">
      <c r="D304" s="72"/>
      <c r="E304" s="73"/>
      <c r="F304" s="73"/>
      <c r="G304" s="73"/>
      <c r="H304" s="73"/>
      <c r="I304" s="74"/>
      <c r="J304" s="78" t="s">
        <v>135</v>
      </c>
      <c r="K304" s="79"/>
      <c r="L304" s="79"/>
      <c r="M304" s="80"/>
      <c r="N304" s="78" t="s">
        <v>136</v>
      </c>
      <c r="O304" s="79"/>
      <c r="P304" s="79"/>
      <c r="Q304" s="80"/>
      <c r="R304" s="65">
        <v>1</v>
      </c>
      <c r="S304" s="66"/>
      <c r="T304" s="66"/>
      <c r="U304" s="67"/>
      <c r="V304" s="65">
        <v>2</v>
      </c>
      <c r="W304" s="66"/>
      <c r="X304" s="66"/>
      <c r="Y304" s="67"/>
      <c r="Z304" s="65">
        <v>3</v>
      </c>
      <c r="AA304" s="66"/>
      <c r="AB304" s="66"/>
      <c r="AC304" s="67"/>
      <c r="AD304" s="65">
        <v>4</v>
      </c>
      <c r="AE304" s="66"/>
      <c r="AF304" s="66"/>
      <c r="AG304" s="67"/>
      <c r="AH304" s="65"/>
      <c r="AI304" s="66"/>
      <c r="AJ304" s="66"/>
      <c r="AK304" s="67"/>
    </row>
    <row r="305" spans="1:96" ht="22.5" customHeight="1">
      <c r="D305" s="75"/>
      <c r="E305" s="76"/>
      <c r="F305" s="76"/>
      <c r="G305" s="76"/>
      <c r="H305" s="76"/>
      <c r="I305" s="77"/>
      <c r="J305" s="81"/>
      <c r="K305" s="82"/>
      <c r="L305" s="82"/>
      <c r="M305" s="83"/>
      <c r="N305" s="81"/>
      <c r="O305" s="82"/>
      <c r="P305" s="82"/>
      <c r="Q305" s="83"/>
      <c r="R305" s="68" t="s">
        <v>157</v>
      </c>
      <c r="S305" s="69"/>
      <c r="T305" s="69"/>
      <c r="U305" s="70"/>
      <c r="V305" s="68" t="s">
        <v>158</v>
      </c>
      <c r="W305" s="69"/>
      <c r="X305" s="69"/>
      <c r="Y305" s="70"/>
      <c r="Z305" s="68" t="s">
        <v>159</v>
      </c>
      <c r="AA305" s="69"/>
      <c r="AB305" s="69"/>
      <c r="AC305" s="70"/>
      <c r="AD305" s="68" t="s">
        <v>160</v>
      </c>
      <c r="AE305" s="69"/>
      <c r="AF305" s="69"/>
      <c r="AG305" s="70"/>
      <c r="AH305" s="68" t="s">
        <v>137</v>
      </c>
      <c r="AI305" s="69"/>
      <c r="AJ305" s="69"/>
      <c r="AK305" s="70"/>
      <c r="BI305" s="5" t="s">
        <v>45</v>
      </c>
      <c r="BJ305" s="2" t="s">
        <v>46</v>
      </c>
      <c r="BK305" s="2">
        <v>1</v>
      </c>
      <c r="BL305" s="2">
        <v>2</v>
      </c>
      <c r="BM305" s="2">
        <v>3</v>
      </c>
      <c r="BN305" s="2">
        <v>4</v>
      </c>
      <c r="BO305" s="2">
        <v>0</v>
      </c>
    </row>
    <row r="306" spans="1:96" ht="13.5" customHeight="1">
      <c r="D306" s="89" t="s">
        <v>47</v>
      </c>
      <c r="E306" s="90"/>
      <c r="F306" s="90"/>
      <c r="G306" s="90"/>
      <c r="H306" s="90"/>
      <c r="I306" s="91"/>
      <c r="J306" s="84">
        <f>BI306</f>
        <v>93.741822939380725</v>
      </c>
      <c r="K306" s="84"/>
      <c r="L306" s="84"/>
      <c r="M306" s="84"/>
      <c r="N306" s="84">
        <f>BJ306</f>
        <v>84</v>
      </c>
      <c r="O306" s="84"/>
      <c r="P306" s="84"/>
      <c r="Q306" s="84"/>
      <c r="R306" s="84">
        <f>BK306</f>
        <v>52</v>
      </c>
      <c r="S306" s="84"/>
      <c r="T306" s="84"/>
      <c r="U306" s="84"/>
      <c r="V306" s="84">
        <f>BL306</f>
        <v>32</v>
      </c>
      <c r="W306" s="84"/>
      <c r="X306" s="84"/>
      <c r="Y306" s="84"/>
      <c r="Z306" s="84">
        <f>BM306</f>
        <v>14.000000000000002</v>
      </c>
      <c r="AA306" s="84"/>
      <c r="AB306" s="84"/>
      <c r="AC306" s="84"/>
      <c r="AD306" s="84">
        <f>BN306</f>
        <v>2</v>
      </c>
      <c r="AE306" s="84"/>
      <c r="AF306" s="84"/>
      <c r="AG306" s="84"/>
      <c r="AH306" s="84">
        <f>BO306</f>
        <v>0</v>
      </c>
      <c r="AI306" s="84"/>
      <c r="AJ306" s="84"/>
      <c r="AK306" s="84"/>
      <c r="BG306" s="2">
        <v>62</v>
      </c>
      <c r="BH306" s="2" t="s">
        <v>16</v>
      </c>
      <c r="BI306" s="23">
        <v>93.741822939380725</v>
      </c>
      <c r="BJ306" s="23">
        <f>BK306+BL306</f>
        <v>84</v>
      </c>
      <c r="BK306" s="23">
        <v>52</v>
      </c>
      <c r="BL306" s="23">
        <v>32</v>
      </c>
      <c r="BM306" s="23">
        <v>14.000000000000002</v>
      </c>
      <c r="BN306" s="23">
        <v>2</v>
      </c>
      <c r="BO306" s="23">
        <v>0</v>
      </c>
    </row>
    <row r="307" spans="1:96">
      <c r="D307" s="85" t="s">
        <v>74</v>
      </c>
      <c r="E307" s="86"/>
      <c r="F307" s="86"/>
      <c r="G307" s="86"/>
      <c r="H307" s="86"/>
      <c r="I307" s="87"/>
      <c r="J307" s="88">
        <f>BI307</f>
        <v>93.876249202636615</v>
      </c>
      <c r="K307" s="88"/>
      <c r="L307" s="88"/>
      <c r="M307" s="88"/>
      <c r="N307" s="88">
        <f>BJ307</f>
        <v>98.333333333333329</v>
      </c>
      <c r="O307" s="88"/>
      <c r="P307" s="88"/>
      <c r="Q307" s="88"/>
      <c r="R307" s="88">
        <f>BK307</f>
        <v>75</v>
      </c>
      <c r="S307" s="88"/>
      <c r="T307" s="88"/>
      <c r="U307" s="88"/>
      <c r="V307" s="88">
        <f>BL307</f>
        <v>23.333333333333332</v>
      </c>
      <c r="W307" s="88"/>
      <c r="X307" s="88"/>
      <c r="Y307" s="88"/>
      <c r="Z307" s="88">
        <f>BM307</f>
        <v>1.6666666666666667</v>
      </c>
      <c r="AA307" s="88"/>
      <c r="AB307" s="88"/>
      <c r="AC307" s="88"/>
      <c r="AD307" s="88">
        <f>BN307</f>
        <v>0</v>
      </c>
      <c r="AE307" s="88"/>
      <c r="AF307" s="88"/>
      <c r="AG307" s="88"/>
      <c r="AH307" s="88">
        <f>BO307</f>
        <v>0</v>
      </c>
      <c r="AI307" s="88"/>
      <c r="AJ307" s="88"/>
      <c r="AK307" s="88"/>
      <c r="BH307" s="2" t="s">
        <v>18</v>
      </c>
      <c r="BI307" s="23">
        <v>93.876249202636615</v>
      </c>
      <c r="BJ307" s="23">
        <f>BK307+BL307</f>
        <v>98.333333333333329</v>
      </c>
      <c r="BK307" s="23">
        <v>75</v>
      </c>
      <c r="BL307" s="23">
        <v>23.333333333333332</v>
      </c>
      <c r="BM307" s="23">
        <v>1.6666666666666667</v>
      </c>
      <c r="BN307" s="23">
        <v>0</v>
      </c>
      <c r="BO307" s="23">
        <v>0</v>
      </c>
    </row>
    <row r="308" spans="1:96" hidden="1"/>
    <row r="309" spans="1:96" hidden="1"/>
    <row r="310" spans="1:96" hidden="1"/>
    <row r="311" spans="1:96" ht="3.75" customHeight="1"/>
    <row r="312" spans="1:96" ht="15" customHeight="1"/>
    <row r="313" spans="1:96" s="19" customFormat="1" ht="11.25" customHeight="1">
      <c r="A313" s="2"/>
      <c r="B313" s="71" t="s">
        <v>162</v>
      </c>
      <c r="C313" s="71"/>
      <c r="D313" s="15" t="s">
        <v>513</v>
      </c>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7"/>
      <c r="AI313" s="17"/>
      <c r="AJ313" s="15"/>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W313" s="2"/>
      <c r="CR313" s="20"/>
    </row>
    <row r="314" spans="1:96" ht="15" customHeight="1">
      <c r="B314" s="71"/>
      <c r="C314" s="71"/>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K314" s="22"/>
    </row>
    <row r="315" spans="1:96" ht="9.75" customHeight="1">
      <c r="D315" s="72"/>
      <c r="E315" s="73"/>
      <c r="F315" s="73"/>
      <c r="G315" s="73"/>
      <c r="H315" s="73"/>
      <c r="I315" s="74"/>
      <c r="J315" s="78" t="s">
        <v>135</v>
      </c>
      <c r="K315" s="79"/>
      <c r="L315" s="79"/>
      <c r="M315" s="80"/>
      <c r="N315" s="78" t="s">
        <v>136</v>
      </c>
      <c r="O315" s="79"/>
      <c r="P315" s="79"/>
      <c r="Q315" s="80"/>
      <c r="R315" s="65">
        <v>1</v>
      </c>
      <c r="S315" s="66"/>
      <c r="T315" s="66"/>
      <c r="U315" s="67"/>
      <c r="V315" s="65">
        <v>2</v>
      </c>
      <c r="W315" s="66"/>
      <c r="X315" s="66"/>
      <c r="Y315" s="67"/>
      <c r="Z315" s="65">
        <v>3</v>
      </c>
      <c r="AA315" s="66"/>
      <c r="AB315" s="66"/>
      <c r="AC315" s="67"/>
      <c r="AD315" s="65">
        <v>4</v>
      </c>
      <c r="AE315" s="66"/>
      <c r="AF315" s="66"/>
      <c r="AG315" s="67"/>
      <c r="AH315" s="65"/>
      <c r="AI315" s="66"/>
      <c r="AJ315" s="66"/>
      <c r="AK315" s="67"/>
    </row>
    <row r="316" spans="1:96" ht="22.5" customHeight="1">
      <c r="D316" s="75"/>
      <c r="E316" s="76"/>
      <c r="F316" s="76"/>
      <c r="G316" s="76"/>
      <c r="H316" s="76"/>
      <c r="I316" s="77"/>
      <c r="J316" s="81"/>
      <c r="K316" s="82"/>
      <c r="L316" s="82"/>
      <c r="M316" s="83"/>
      <c r="N316" s="81"/>
      <c r="O316" s="82"/>
      <c r="P316" s="82"/>
      <c r="Q316" s="83"/>
      <c r="R316" s="68" t="s">
        <v>157</v>
      </c>
      <c r="S316" s="69"/>
      <c r="T316" s="69"/>
      <c r="U316" s="70"/>
      <c r="V316" s="68" t="s">
        <v>158</v>
      </c>
      <c r="W316" s="69"/>
      <c r="X316" s="69"/>
      <c r="Y316" s="70"/>
      <c r="Z316" s="68" t="s">
        <v>159</v>
      </c>
      <c r="AA316" s="69"/>
      <c r="AB316" s="69"/>
      <c r="AC316" s="70"/>
      <c r="AD316" s="68" t="s">
        <v>160</v>
      </c>
      <c r="AE316" s="69"/>
      <c r="AF316" s="69"/>
      <c r="AG316" s="70"/>
      <c r="AH316" s="68" t="s">
        <v>137</v>
      </c>
      <c r="AI316" s="69"/>
      <c r="AJ316" s="69"/>
      <c r="AK316" s="70"/>
      <c r="BI316" s="5" t="s">
        <v>45</v>
      </c>
      <c r="BJ316" s="2" t="s">
        <v>46</v>
      </c>
      <c r="BK316" s="2">
        <v>1</v>
      </c>
      <c r="BL316" s="2">
        <v>2</v>
      </c>
      <c r="BM316" s="2">
        <v>3</v>
      </c>
      <c r="BN316" s="2">
        <v>4</v>
      </c>
      <c r="BO316" s="2">
        <v>0</v>
      </c>
    </row>
    <row r="317" spans="1:96">
      <c r="D317" s="89" t="s">
        <v>47</v>
      </c>
      <c r="E317" s="90"/>
      <c r="F317" s="90"/>
      <c r="G317" s="90"/>
      <c r="H317" s="90"/>
      <c r="I317" s="91"/>
      <c r="J317" s="84">
        <f>BI317</f>
        <v>89.860444832097684</v>
      </c>
      <c r="K317" s="84"/>
      <c r="L317" s="84"/>
      <c r="M317" s="84"/>
      <c r="N317" s="84">
        <f>BJ317</f>
        <v>80</v>
      </c>
      <c r="O317" s="84"/>
      <c r="P317" s="84"/>
      <c r="Q317" s="84"/>
      <c r="R317" s="84">
        <f>BK317</f>
        <v>57.999999999999993</v>
      </c>
      <c r="S317" s="84"/>
      <c r="T317" s="84"/>
      <c r="U317" s="84"/>
      <c r="V317" s="84">
        <f>BL317</f>
        <v>22</v>
      </c>
      <c r="W317" s="84"/>
      <c r="X317" s="84"/>
      <c r="Y317" s="84"/>
      <c r="Z317" s="84">
        <f>BM317</f>
        <v>18</v>
      </c>
      <c r="AA317" s="84"/>
      <c r="AB317" s="84"/>
      <c r="AC317" s="84"/>
      <c r="AD317" s="84">
        <f>BN317</f>
        <v>2</v>
      </c>
      <c r="AE317" s="84"/>
      <c r="AF317" s="84"/>
      <c r="AG317" s="84"/>
      <c r="AH317" s="84">
        <f>BO317</f>
        <v>0</v>
      </c>
      <c r="AI317" s="84"/>
      <c r="AJ317" s="84"/>
      <c r="AK317" s="84"/>
      <c r="BG317" s="2">
        <v>63</v>
      </c>
      <c r="BH317" s="2" t="s">
        <v>16</v>
      </c>
      <c r="BI317" s="23">
        <v>89.860444832097684</v>
      </c>
      <c r="BJ317" s="23">
        <f>BK317+BL317</f>
        <v>80</v>
      </c>
      <c r="BK317" s="23">
        <v>57.999999999999993</v>
      </c>
      <c r="BL317" s="23">
        <v>22</v>
      </c>
      <c r="BM317" s="23">
        <v>18</v>
      </c>
      <c r="BN317" s="23">
        <v>2</v>
      </c>
      <c r="BO317" s="23">
        <v>0</v>
      </c>
    </row>
    <row r="318" spans="1:96">
      <c r="D318" s="85" t="s">
        <v>163</v>
      </c>
      <c r="E318" s="86"/>
      <c r="F318" s="86"/>
      <c r="G318" s="86"/>
      <c r="H318" s="86"/>
      <c r="I318" s="87"/>
      <c r="J318" s="88">
        <f>BI318</f>
        <v>89.963852859876667</v>
      </c>
      <c r="K318" s="88"/>
      <c r="L318" s="88"/>
      <c r="M318" s="88"/>
      <c r="N318" s="88">
        <f>BJ318</f>
        <v>96.666666666666657</v>
      </c>
      <c r="O318" s="88"/>
      <c r="P318" s="88"/>
      <c r="Q318" s="88"/>
      <c r="R318" s="88">
        <f>BK318</f>
        <v>63.333333333333329</v>
      </c>
      <c r="S318" s="88"/>
      <c r="T318" s="88"/>
      <c r="U318" s="88"/>
      <c r="V318" s="88">
        <f>BL318</f>
        <v>33.333333333333329</v>
      </c>
      <c r="W318" s="88"/>
      <c r="X318" s="88"/>
      <c r="Y318" s="88"/>
      <c r="Z318" s="88">
        <f>BM318</f>
        <v>1.6666666666666667</v>
      </c>
      <c r="AA318" s="88"/>
      <c r="AB318" s="88"/>
      <c r="AC318" s="88"/>
      <c r="AD318" s="88">
        <f>BN318</f>
        <v>1.6666666666666667</v>
      </c>
      <c r="AE318" s="88"/>
      <c r="AF318" s="88"/>
      <c r="AG318" s="88"/>
      <c r="AH318" s="88">
        <f>BO318</f>
        <v>0</v>
      </c>
      <c r="AI318" s="88"/>
      <c r="AJ318" s="88"/>
      <c r="AK318" s="88"/>
      <c r="BH318" s="2" t="s">
        <v>18</v>
      </c>
      <c r="BI318" s="23">
        <v>89.963852859876667</v>
      </c>
      <c r="BJ318" s="23">
        <f>BK318+BL318</f>
        <v>96.666666666666657</v>
      </c>
      <c r="BK318" s="23">
        <v>63.333333333333329</v>
      </c>
      <c r="BL318" s="23">
        <v>33.333333333333329</v>
      </c>
      <c r="BM318" s="23">
        <v>1.6666666666666667</v>
      </c>
      <c r="BN318" s="23">
        <v>1.6666666666666667</v>
      </c>
      <c r="BO318" s="23">
        <v>0</v>
      </c>
    </row>
    <row r="319" spans="1:96" hidden="1"/>
    <row r="320" spans="1:96" hidden="1"/>
    <row r="321" spans="1:96" hidden="1"/>
    <row r="322" spans="1:96" ht="3.75" customHeight="1"/>
    <row r="323" spans="1:96" ht="15" customHeight="1"/>
    <row r="324" spans="1:96" s="19" customFormat="1" ht="11.25" customHeight="1">
      <c r="A324" s="2"/>
      <c r="B324" s="71" t="s">
        <v>164</v>
      </c>
      <c r="C324" s="71"/>
      <c r="D324" s="15" t="s">
        <v>165</v>
      </c>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7"/>
      <c r="AI324" s="17"/>
      <c r="AJ324" s="15"/>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W324" s="2"/>
      <c r="CR324" s="20"/>
    </row>
    <row r="325" spans="1:96" ht="15" customHeight="1">
      <c r="B325" s="71"/>
      <c r="C325" s="71"/>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K325" s="22"/>
    </row>
    <row r="326" spans="1:96" ht="9.75" customHeight="1">
      <c r="D326" s="72"/>
      <c r="E326" s="73"/>
      <c r="F326" s="73"/>
      <c r="G326" s="73"/>
      <c r="H326" s="73"/>
      <c r="I326" s="74"/>
      <c r="J326" s="78" t="s">
        <v>135</v>
      </c>
      <c r="K326" s="79"/>
      <c r="L326" s="79"/>
      <c r="M326" s="80"/>
      <c r="N326" s="78" t="s">
        <v>136</v>
      </c>
      <c r="O326" s="79"/>
      <c r="P326" s="79"/>
      <c r="Q326" s="80"/>
      <c r="R326" s="65">
        <v>1</v>
      </c>
      <c r="S326" s="66"/>
      <c r="T326" s="66"/>
      <c r="U326" s="67"/>
      <c r="V326" s="65">
        <v>2</v>
      </c>
      <c r="W326" s="66"/>
      <c r="X326" s="66"/>
      <c r="Y326" s="67"/>
      <c r="Z326" s="65">
        <v>3</v>
      </c>
      <c r="AA326" s="66"/>
      <c r="AB326" s="66"/>
      <c r="AC326" s="67"/>
      <c r="AD326" s="65">
        <v>4</v>
      </c>
      <c r="AE326" s="66"/>
      <c r="AF326" s="66"/>
      <c r="AG326" s="67"/>
      <c r="AH326" s="65"/>
      <c r="AI326" s="66"/>
      <c r="AJ326" s="66"/>
      <c r="AK326" s="67"/>
    </row>
    <row r="327" spans="1:96" ht="22.5" customHeight="1">
      <c r="D327" s="75"/>
      <c r="E327" s="76"/>
      <c r="F327" s="76"/>
      <c r="G327" s="76"/>
      <c r="H327" s="76"/>
      <c r="I327" s="77"/>
      <c r="J327" s="81"/>
      <c r="K327" s="82"/>
      <c r="L327" s="82"/>
      <c r="M327" s="83"/>
      <c r="N327" s="81"/>
      <c r="O327" s="82"/>
      <c r="P327" s="82"/>
      <c r="Q327" s="83"/>
      <c r="R327" s="68" t="s">
        <v>166</v>
      </c>
      <c r="S327" s="69"/>
      <c r="T327" s="69"/>
      <c r="U327" s="70"/>
      <c r="V327" s="68" t="s">
        <v>167</v>
      </c>
      <c r="W327" s="69"/>
      <c r="X327" s="69"/>
      <c r="Y327" s="70"/>
      <c r="Z327" s="68" t="s">
        <v>168</v>
      </c>
      <c r="AA327" s="69"/>
      <c r="AB327" s="69"/>
      <c r="AC327" s="70"/>
      <c r="AD327" s="68" t="s">
        <v>169</v>
      </c>
      <c r="AE327" s="69"/>
      <c r="AF327" s="69"/>
      <c r="AG327" s="70"/>
      <c r="AH327" s="68" t="s">
        <v>137</v>
      </c>
      <c r="AI327" s="69"/>
      <c r="AJ327" s="69"/>
      <c r="AK327" s="70"/>
      <c r="BI327" s="5" t="s">
        <v>45</v>
      </c>
      <c r="BJ327" s="2" t="s">
        <v>46</v>
      </c>
      <c r="BK327" s="2">
        <v>1</v>
      </c>
      <c r="BL327" s="2">
        <v>2</v>
      </c>
      <c r="BM327" s="2">
        <v>3</v>
      </c>
      <c r="BN327" s="2">
        <v>4</v>
      </c>
      <c r="BO327" s="2">
        <v>0</v>
      </c>
    </row>
    <row r="328" spans="1:96">
      <c r="D328" s="89" t="s">
        <v>47</v>
      </c>
      <c r="E328" s="90"/>
      <c r="F328" s="90"/>
      <c r="G328" s="90"/>
      <c r="H328" s="90"/>
      <c r="I328" s="91"/>
      <c r="J328" s="84">
        <f>BI328</f>
        <v>87.76711731356302</v>
      </c>
      <c r="K328" s="84"/>
      <c r="L328" s="84"/>
      <c r="M328" s="84"/>
      <c r="N328" s="84">
        <f>BJ328</f>
        <v>72</v>
      </c>
      <c r="O328" s="84"/>
      <c r="P328" s="84"/>
      <c r="Q328" s="84"/>
      <c r="R328" s="84">
        <f>BK328</f>
        <v>28.000000000000004</v>
      </c>
      <c r="S328" s="84"/>
      <c r="T328" s="84"/>
      <c r="U328" s="84"/>
      <c r="V328" s="84">
        <f>BL328</f>
        <v>44</v>
      </c>
      <c r="W328" s="84"/>
      <c r="X328" s="84"/>
      <c r="Y328" s="84"/>
      <c r="Z328" s="84">
        <f>BM328</f>
        <v>16</v>
      </c>
      <c r="AA328" s="84"/>
      <c r="AB328" s="84"/>
      <c r="AC328" s="84"/>
      <c r="AD328" s="84">
        <f>BN328</f>
        <v>12</v>
      </c>
      <c r="AE328" s="84"/>
      <c r="AF328" s="84"/>
      <c r="AG328" s="84"/>
      <c r="AH328" s="84">
        <f>BO328</f>
        <v>0</v>
      </c>
      <c r="AI328" s="84"/>
      <c r="AJ328" s="84"/>
      <c r="AK328" s="84"/>
      <c r="BG328" s="2">
        <v>64</v>
      </c>
      <c r="BH328" s="2" t="s">
        <v>16</v>
      </c>
      <c r="BI328" s="23">
        <v>87.76711731356302</v>
      </c>
      <c r="BJ328" s="23">
        <f>BK328+BL328</f>
        <v>72</v>
      </c>
      <c r="BK328" s="23">
        <v>28.000000000000004</v>
      </c>
      <c r="BL328" s="23">
        <v>44</v>
      </c>
      <c r="BM328" s="23">
        <v>16</v>
      </c>
      <c r="BN328" s="23">
        <v>12</v>
      </c>
      <c r="BO328" s="23">
        <v>0</v>
      </c>
    </row>
    <row r="329" spans="1:96">
      <c r="D329" s="85" t="s">
        <v>74</v>
      </c>
      <c r="E329" s="86"/>
      <c r="F329" s="86"/>
      <c r="G329" s="86"/>
      <c r="H329" s="86"/>
      <c r="I329" s="87"/>
      <c r="J329" s="88">
        <f>BI329</f>
        <v>88.177758877312357</v>
      </c>
      <c r="K329" s="88"/>
      <c r="L329" s="88"/>
      <c r="M329" s="88"/>
      <c r="N329" s="88">
        <f>BJ329</f>
        <v>93.333333333333329</v>
      </c>
      <c r="O329" s="88"/>
      <c r="P329" s="88"/>
      <c r="Q329" s="88"/>
      <c r="R329" s="88">
        <f>BK329</f>
        <v>60</v>
      </c>
      <c r="S329" s="88"/>
      <c r="T329" s="88"/>
      <c r="U329" s="88"/>
      <c r="V329" s="88">
        <f>BL329</f>
        <v>33.333333333333329</v>
      </c>
      <c r="W329" s="88"/>
      <c r="X329" s="88"/>
      <c r="Y329" s="88"/>
      <c r="Z329" s="88">
        <f>BM329</f>
        <v>5</v>
      </c>
      <c r="AA329" s="88"/>
      <c r="AB329" s="88"/>
      <c r="AC329" s="88"/>
      <c r="AD329" s="88">
        <f>BN329</f>
        <v>1.6666666666666667</v>
      </c>
      <c r="AE329" s="88"/>
      <c r="AF329" s="88"/>
      <c r="AG329" s="88"/>
      <c r="AH329" s="88">
        <f>BO329</f>
        <v>0</v>
      </c>
      <c r="AI329" s="88"/>
      <c r="AJ329" s="88"/>
      <c r="AK329" s="88"/>
      <c r="BH329" s="2" t="s">
        <v>18</v>
      </c>
      <c r="BI329" s="23">
        <v>88.177758877312357</v>
      </c>
      <c r="BJ329" s="23">
        <f>BK329+BL329</f>
        <v>93.333333333333329</v>
      </c>
      <c r="BK329" s="23">
        <v>60</v>
      </c>
      <c r="BL329" s="23">
        <v>33.333333333333329</v>
      </c>
      <c r="BM329" s="23">
        <v>5</v>
      </c>
      <c r="BN329" s="23">
        <v>1.6666666666666667</v>
      </c>
      <c r="BO329" s="23">
        <v>0</v>
      </c>
    </row>
    <row r="330" spans="1:96" hidden="1"/>
    <row r="331" spans="1:96" hidden="1"/>
    <row r="332" spans="1:96" hidden="1"/>
    <row r="333" spans="1:96" ht="3.75" customHeight="1"/>
    <row r="334" spans="1:96" ht="15" customHeight="1"/>
    <row r="335" spans="1:96" s="19" customFormat="1" ht="11.25" customHeight="1">
      <c r="A335" s="2"/>
      <c r="B335" s="71" t="s">
        <v>170</v>
      </c>
      <c r="C335" s="71"/>
      <c r="D335" s="15" t="s">
        <v>171</v>
      </c>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7"/>
      <c r="AI335" s="17"/>
      <c r="AJ335" s="15"/>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W335" s="2"/>
      <c r="CR335" s="20"/>
    </row>
    <row r="336" spans="1:96" ht="15" customHeight="1">
      <c r="B336" s="71"/>
      <c r="C336" s="71"/>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K336" s="22"/>
    </row>
    <row r="337" spans="1:96" ht="9.75" customHeight="1">
      <c r="D337" s="72"/>
      <c r="E337" s="73"/>
      <c r="F337" s="73"/>
      <c r="G337" s="73"/>
      <c r="H337" s="73"/>
      <c r="I337" s="74"/>
      <c r="J337" s="78" t="s">
        <v>135</v>
      </c>
      <c r="K337" s="79"/>
      <c r="L337" s="79"/>
      <c r="M337" s="80"/>
      <c r="N337" s="78" t="s">
        <v>136</v>
      </c>
      <c r="O337" s="79"/>
      <c r="P337" s="79"/>
      <c r="Q337" s="80"/>
      <c r="R337" s="65">
        <v>1</v>
      </c>
      <c r="S337" s="66"/>
      <c r="T337" s="66"/>
      <c r="U337" s="67"/>
      <c r="V337" s="65">
        <v>2</v>
      </c>
      <c r="W337" s="66"/>
      <c r="X337" s="66"/>
      <c r="Y337" s="67"/>
      <c r="Z337" s="65">
        <v>3</v>
      </c>
      <c r="AA337" s="66"/>
      <c r="AB337" s="66"/>
      <c r="AC337" s="67"/>
      <c r="AD337" s="65">
        <v>4</v>
      </c>
      <c r="AE337" s="66"/>
      <c r="AF337" s="66"/>
      <c r="AG337" s="67"/>
      <c r="AH337" s="65"/>
      <c r="AI337" s="66"/>
      <c r="AJ337" s="66"/>
      <c r="AK337" s="67"/>
    </row>
    <row r="338" spans="1:96" ht="22.5" customHeight="1">
      <c r="D338" s="75"/>
      <c r="E338" s="76"/>
      <c r="F338" s="76"/>
      <c r="G338" s="76"/>
      <c r="H338" s="76"/>
      <c r="I338" s="77"/>
      <c r="J338" s="81"/>
      <c r="K338" s="82"/>
      <c r="L338" s="82"/>
      <c r="M338" s="83"/>
      <c r="N338" s="81"/>
      <c r="O338" s="82"/>
      <c r="P338" s="82"/>
      <c r="Q338" s="83"/>
      <c r="R338" s="68" t="s">
        <v>172</v>
      </c>
      <c r="S338" s="69"/>
      <c r="T338" s="69"/>
      <c r="U338" s="70"/>
      <c r="V338" s="68" t="s">
        <v>173</v>
      </c>
      <c r="W338" s="69"/>
      <c r="X338" s="69"/>
      <c r="Y338" s="70"/>
      <c r="Z338" s="68" t="s">
        <v>174</v>
      </c>
      <c r="AA338" s="69"/>
      <c r="AB338" s="69"/>
      <c r="AC338" s="70"/>
      <c r="AD338" s="68" t="s">
        <v>175</v>
      </c>
      <c r="AE338" s="69"/>
      <c r="AF338" s="69"/>
      <c r="AG338" s="70"/>
      <c r="AH338" s="68" t="s">
        <v>137</v>
      </c>
      <c r="AI338" s="69"/>
      <c r="AJ338" s="69"/>
      <c r="AK338" s="70"/>
      <c r="BI338" s="5" t="s">
        <v>45</v>
      </c>
      <c r="BJ338" s="2" t="s">
        <v>46</v>
      </c>
      <c r="BK338" s="2">
        <v>1</v>
      </c>
      <c r="BL338" s="2">
        <v>2</v>
      </c>
      <c r="BM338" s="2">
        <v>3</v>
      </c>
      <c r="BN338" s="2">
        <v>4</v>
      </c>
      <c r="BO338" s="2">
        <v>0</v>
      </c>
    </row>
    <row r="339" spans="1:96">
      <c r="D339" s="89" t="s">
        <v>47</v>
      </c>
      <c r="E339" s="90"/>
      <c r="F339" s="90"/>
      <c r="G339" s="90"/>
      <c r="H339" s="90"/>
      <c r="I339" s="91"/>
      <c r="J339" s="84">
        <f>BI339</f>
        <v>92.86960313999127</v>
      </c>
      <c r="K339" s="84"/>
      <c r="L339" s="84"/>
      <c r="M339" s="84"/>
      <c r="N339" s="84">
        <f>BJ339</f>
        <v>84</v>
      </c>
      <c r="O339" s="84"/>
      <c r="P339" s="84"/>
      <c r="Q339" s="84"/>
      <c r="R339" s="84">
        <f>BK339</f>
        <v>34</v>
      </c>
      <c r="S339" s="84"/>
      <c r="T339" s="84"/>
      <c r="U339" s="84"/>
      <c r="V339" s="84">
        <f>BL339</f>
        <v>50</v>
      </c>
      <c r="W339" s="84"/>
      <c r="X339" s="84"/>
      <c r="Y339" s="84"/>
      <c r="Z339" s="84">
        <f>BM339</f>
        <v>14.000000000000002</v>
      </c>
      <c r="AA339" s="84"/>
      <c r="AB339" s="84"/>
      <c r="AC339" s="84"/>
      <c r="AD339" s="84">
        <f>BN339</f>
        <v>2</v>
      </c>
      <c r="AE339" s="84"/>
      <c r="AF339" s="84"/>
      <c r="AG339" s="84"/>
      <c r="AH339" s="84">
        <f>BO339</f>
        <v>0</v>
      </c>
      <c r="AI339" s="84"/>
      <c r="AJ339" s="84"/>
      <c r="AK339" s="84"/>
      <c r="BG339" s="2">
        <v>65</v>
      </c>
      <c r="BH339" s="2" t="s">
        <v>16</v>
      </c>
      <c r="BI339" s="23">
        <v>92.86960313999127</v>
      </c>
      <c r="BJ339" s="23">
        <f>BK339+BL339</f>
        <v>84</v>
      </c>
      <c r="BK339" s="23">
        <v>34</v>
      </c>
      <c r="BL339" s="23">
        <v>50</v>
      </c>
      <c r="BM339" s="23">
        <v>14.000000000000002</v>
      </c>
      <c r="BN339" s="23">
        <v>2</v>
      </c>
      <c r="BO339" s="23">
        <v>0</v>
      </c>
    </row>
    <row r="340" spans="1:96">
      <c r="D340" s="85" t="s">
        <v>74</v>
      </c>
      <c r="E340" s="86"/>
      <c r="F340" s="86"/>
      <c r="G340" s="86"/>
      <c r="H340" s="86"/>
      <c r="I340" s="87"/>
      <c r="J340" s="88">
        <f>BI340</f>
        <v>92.579204762917286</v>
      </c>
      <c r="K340" s="88"/>
      <c r="L340" s="88"/>
      <c r="M340" s="88"/>
      <c r="N340" s="88">
        <f>BJ340</f>
        <v>100</v>
      </c>
      <c r="O340" s="88"/>
      <c r="P340" s="88"/>
      <c r="Q340" s="88"/>
      <c r="R340" s="88">
        <f>BK340</f>
        <v>61.666666666666671</v>
      </c>
      <c r="S340" s="88"/>
      <c r="T340" s="88"/>
      <c r="U340" s="88"/>
      <c r="V340" s="88">
        <f>BL340</f>
        <v>38.333333333333336</v>
      </c>
      <c r="W340" s="88"/>
      <c r="X340" s="88"/>
      <c r="Y340" s="88"/>
      <c r="Z340" s="88">
        <f>BM340</f>
        <v>0</v>
      </c>
      <c r="AA340" s="88"/>
      <c r="AB340" s="88"/>
      <c r="AC340" s="88"/>
      <c r="AD340" s="88">
        <f>BN340</f>
        <v>0</v>
      </c>
      <c r="AE340" s="88"/>
      <c r="AF340" s="88"/>
      <c r="AG340" s="88"/>
      <c r="AH340" s="88">
        <f>BO340</f>
        <v>0</v>
      </c>
      <c r="AI340" s="88"/>
      <c r="AJ340" s="88"/>
      <c r="AK340" s="88"/>
      <c r="BH340" s="2" t="s">
        <v>18</v>
      </c>
      <c r="BI340" s="23">
        <v>92.579204762917286</v>
      </c>
      <c r="BJ340" s="23">
        <f>BK340+BL340</f>
        <v>100</v>
      </c>
      <c r="BK340" s="23">
        <v>61.666666666666671</v>
      </c>
      <c r="BL340" s="23">
        <v>38.333333333333336</v>
      </c>
      <c r="BM340" s="23">
        <v>0</v>
      </c>
      <c r="BN340" s="23">
        <v>0</v>
      </c>
      <c r="BO340" s="23">
        <v>0</v>
      </c>
    </row>
    <row r="341" spans="1:96" hidden="1"/>
    <row r="342" spans="1:96" hidden="1"/>
    <row r="343" spans="1:96" hidden="1"/>
    <row r="344" spans="1:96" ht="3.75" customHeight="1"/>
    <row r="345" spans="1:96" ht="15" customHeight="1"/>
    <row r="346" spans="1:96" s="19" customFormat="1" ht="11.25" customHeight="1">
      <c r="A346" s="2"/>
      <c r="B346" s="71" t="s">
        <v>176</v>
      </c>
      <c r="C346" s="71"/>
      <c r="D346" s="15" t="s">
        <v>177</v>
      </c>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7"/>
      <c r="AI346" s="17"/>
      <c r="AJ346" s="15"/>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W346" s="2"/>
      <c r="CR346" s="20"/>
    </row>
    <row r="347" spans="1:96" ht="15" customHeight="1">
      <c r="B347" s="71"/>
      <c r="C347" s="71"/>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K347" s="22"/>
    </row>
    <row r="348" spans="1:96" ht="9.75" customHeight="1">
      <c r="D348" s="72"/>
      <c r="E348" s="73"/>
      <c r="F348" s="73"/>
      <c r="G348" s="73"/>
      <c r="H348" s="73"/>
      <c r="I348" s="74"/>
      <c r="J348" s="78" t="s">
        <v>135</v>
      </c>
      <c r="K348" s="79"/>
      <c r="L348" s="79"/>
      <c r="M348" s="80"/>
      <c r="N348" s="78" t="s">
        <v>136</v>
      </c>
      <c r="O348" s="79"/>
      <c r="P348" s="79"/>
      <c r="Q348" s="80"/>
      <c r="R348" s="65">
        <v>1</v>
      </c>
      <c r="S348" s="66"/>
      <c r="T348" s="66"/>
      <c r="U348" s="67"/>
      <c r="V348" s="65">
        <v>2</v>
      </c>
      <c r="W348" s="66"/>
      <c r="X348" s="66"/>
      <c r="Y348" s="67"/>
      <c r="Z348" s="65">
        <v>3</v>
      </c>
      <c r="AA348" s="66"/>
      <c r="AB348" s="66"/>
      <c r="AC348" s="67"/>
      <c r="AD348" s="65">
        <v>4</v>
      </c>
      <c r="AE348" s="66"/>
      <c r="AF348" s="66"/>
      <c r="AG348" s="67"/>
      <c r="AH348" s="65"/>
      <c r="AI348" s="66"/>
      <c r="AJ348" s="66"/>
      <c r="AK348" s="67"/>
    </row>
    <row r="349" spans="1:96" ht="22.5" customHeight="1">
      <c r="D349" s="75"/>
      <c r="E349" s="76"/>
      <c r="F349" s="76"/>
      <c r="G349" s="76"/>
      <c r="H349" s="76"/>
      <c r="I349" s="77"/>
      <c r="J349" s="81"/>
      <c r="K349" s="82"/>
      <c r="L349" s="82"/>
      <c r="M349" s="83"/>
      <c r="N349" s="81"/>
      <c r="O349" s="82"/>
      <c r="P349" s="82"/>
      <c r="Q349" s="83"/>
      <c r="R349" s="68" t="s">
        <v>172</v>
      </c>
      <c r="S349" s="69"/>
      <c r="T349" s="69"/>
      <c r="U349" s="70"/>
      <c r="V349" s="68" t="s">
        <v>173</v>
      </c>
      <c r="W349" s="69"/>
      <c r="X349" s="69"/>
      <c r="Y349" s="70"/>
      <c r="Z349" s="68" t="s">
        <v>174</v>
      </c>
      <c r="AA349" s="69"/>
      <c r="AB349" s="69"/>
      <c r="AC349" s="70"/>
      <c r="AD349" s="68" t="s">
        <v>175</v>
      </c>
      <c r="AE349" s="69"/>
      <c r="AF349" s="69"/>
      <c r="AG349" s="70"/>
      <c r="AH349" s="68" t="s">
        <v>137</v>
      </c>
      <c r="AI349" s="69"/>
      <c r="AJ349" s="69"/>
      <c r="AK349" s="70"/>
      <c r="BI349" s="5" t="s">
        <v>45</v>
      </c>
      <c r="BJ349" s="2" t="s">
        <v>46</v>
      </c>
      <c r="BK349" s="2">
        <v>1</v>
      </c>
      <c r="BL349" s="2">
        <v>2</v>
      </c>
      <c r="BM349" s="2">
        <v>3</v>
      </c>
      <c r="BN349" s="2">
        <v>4</v>
      </c>
      <c r="BO349" s="2">
        <v>0</v>
      </c>
    </row>
    <row r="350" spans="1:96">
      <c r="D350" s="89" t="s">
        <v>47</v>
      </c>
      <c r="E350" s="90"/>
      <c r="F350" s="90"/>
      <c r="G350" s="90"/>
      <c r="H350" s="90"/>
      <c r="I350" s="91"/>
      <c r="J350" s="84">
        <f>BI350</f>
        <v>96.794592237243776</v>
      </c>
      <c r="K350" s="84"/>
      <c r="L350" s="84"/>
      <c r="M350" s="84"/>
      <c r="N350" s="84">
        <f>BJ350</f>
        <v>92</v>
      </c>
      <c r="O350" s="84"/>
      <c r="P350" s="84"/>
      <c r="Q350" s="84"/>
      <c r="R350" s="84">
        <f>BK350</f>
        <v>66</v>
      </c>
      <c r="S350" s="84"/>
      <c r="T350" s="84"/>
      <c r="U350" s="84"/>
      <c r="V350" s="84">
        <f>BL350</f>
        <v>26</v>
      </c>
      <c r="W350" s="84"/>
      <c r="X350" s="84"/>
      <c r="Y350" s="84"/>
      <c r="Z350" s="84">
        <f>BM350</f>
        <v>6</v>
      </c>
      <c r="AA350" s="84"/>
      <c r="AB350" s="84"/>
      <c r="AC350" s="84"/>
      <c r="AD350" s="84">
        <f>BN350</f>
        <v>0</v>
      </c>
      <c r="AE350" s="84"/>
      <c r="AF350" s="84"/>
      <c r="AG350" s="84"/>
      <c r="AH350" s="84">
        <f>BO350</f>
        <v>2</v>
      </c>
      <c r="AI350" s="84"/>
      <c r="AJ350" s="84"/>
      <c r="AK350" s="84"/>
      <c r="BG350" s="2">
        <v>66</v>
      </c>
      <c r="BH350" s="2" t="s">
        <v>16</v>
      </c>
      <c r="BI350" s="23">
        <v>96.794592237243776</v>
      </c>
      <c r="BJ350" s="23">
        <f>BK350+BL350</f>
        <v>92</v>
      </c>
      <c r="BK350" s="23">
        <v>66</v>
      </c>
      <c r="BL350" s="23">
        <v>26</v>
      </c>
      <c r="BM350" s="23">
        <v>6</v>
      </c>
      <c r="BN350" s="23">
        <v>0</v>
      </c>
      <c r="BO350" s="23">
        <v>2</v>
      </c>
    </row>
    <row r="351" spans="1:96">
      <c r="D351" s="85" t="s">
        <v>74</v>
      </c>
      <c r="E351" s="86"/>
      <c r="F351" s="86"/>
      <c r="G351" s="86"/>
      <c r="H351" s="86"/>
      <c r="I351" s="87"/>
      <c r="J351" s="88">
        <f>BI351</f>
        <v>95.853710397618542</v>
      </c>
      <c r="K351" s="88"/>
      <c r="L351" s="88"/>
      <c r="M351" s="88"/>
      <c r="N351" s="88">
        <f>BJ351</f>
        <v>100</v>
      </c>
      <c r="O351" s="88"/>
      <c r="P351" s="88"/>
      <c r="Q351" s="88"/>
      <c r="R351" s="88">
        <f>BK351</f>
        <v>80</v>
      </c>
      <c r="S351" s="88"/>
      <c r="T351" s="88"/>
      <c r="U351" s="88"/>
      <c r="V351" s="88">
        <f>BL351</f>
        <v>20</v>
      </c>
      <c r="W351" s="88"/>
      <c r="X351" s="88"/>
      <c r="Y351" s="88"/>
      <c r="Z351" s="88">
        <f>BM351</f>
        <v>0</v>
      </c>
      <c r="AA351" s="88"/>
      <c r="AB351" s="88"/>
      <c r="AC351" s="88"/>
      <c r="AD351" s="88">
        <f>BN351</f>
        <v>0</v>
      </c>
      <c r="AE351" s="88"/>
      <c r="AF351" s="88"/>
      <c r="AG351" s="88"/>
      <c r="AH351" s="88">
        <f>BO351</f>
        <v>0</v>
      </c>
      <c r="AI351" s="88"/>
      <c r="AJ351" s="88"/>
      <c r="AK351" s="88"/>
      <c r="BH351" s="2" t="s">
        <v>18</v>
      </c>
      <c r="BI351" s="23">
        <v>95.853710397618542</v>
      </c>
      <c r="BJ351" s="23">
        <f>BK351+BL351</f>
        <v>100</v>
      </c>
      <c r="BK351" s="23">
        <v>80</v>
      </c>
      <c r="BL351" s="23">
        <v>20</v>
      </c>
      <c r="BM351" s="23">
        <v>0</v>
      </c>
      <c r="BN351" s="23">
        <v>0</v>
      </c>
      <c r="BO351" s="23">
        <v>0</v>
      </c>
    </row>
    <row r="352" spans="1:96" hidden="1"/>
    <row r="353" spans="1:96" hidden="1"/>
    <row r="354" spans="1:96" hidden="1"/>
    <row r="355" spans="1:96" ht="3.75" customHeight="1"/>
    <row r="356" spans="1:96" ht="15" customHeight="1"/>
    <row r="357" spans="1:96" s="19" customFormat="1" ht="11.25" customHeight="1">
      <c r="A357" s="2"/>
      <c r="B357" s="71" t="s">
        <v>178</v>
      </c>
      <c r="C357" s="71"/>
      <c r="D357" s="15" t="s">
        <v>514</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T357" s="24"/>
      <c r="BV357" s="25"/>
      <c r="CE357" s="20"/>
      <c r="CF357" s="20"/>
      <c r="CG357" s="20"/>
      <c r="CI357" s="25"/>
      <c r="CR357" s="20"/>
    </row>
    <row r="358" spans="1:96" ht="15" customHeight="1">
      <c r="B358" s="71"/>
      <c r="C358" s="71"/>
      <c r="D358" s="27" t="s">
        <v>91</v>
      </c>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M358" s="22"/>
    </row>
    <row r="359" spans="1:96" ht="9.75" customHeight="1">
      <c r="D359" s="72"/>
      <c r="E359" s="73"/>
      <c r="F359" s="73"/>
      <c r="G359" s="73"/>
      <c r="H359" s="73"/>
      <c r="I359" s="74"/>
      <c r="J359" s="65">
        <v>1</v>
      </c>
      <c r="K359" s="66"/>
      <c r="L359" s="67"/>
      <c r="M359" s="65">
        <v>2</v>
      </c>
      <c r="N359" s="66"/>
      <c r="O359" s="67"/>
      <c r="P359" s="65">
        <v>3</v>
      </c>
      <c r="Q359" s="66"/>
      <c r="R359" s="67"/>
      <c r="S359" s="65">
        <v>4</v>
      </c>
      <c r="T359" s="66"/>
      <c r="U359" s="67"/>
      <c r="V359" s="65">
        <v>5</v>
      </c>
      <c r="W359" s="66"/>
      <c r="X359" s="67"/>
      <c r="Y359" s="65">
        <v>6</v>
      </c>
      <c r="Z359" s="66"/>
      <c r="AA359" s="67"/>
      <c r="AB359" s="65">
        <v>7</v>
      </c>
      <c r="AC359" s="66"/>
      <c r="AD359" s="67"/>
      <c r="AE359" s="65">
        <v>8</v>
      </c>
      <c r="AF359" s="66"/>
      <c r="AG359" s="67"/>
      <c r="AH359" s="65">
        <v>9</v>
      </c>
      <c r="AI359" s="66"/>
      <c r="AJ359" s="67"/>
      <c r="AK359" s="65"/>
      <c r="AL359" s="66"/>
      <c r="AM359" s="67"/>
      <c r="AN359" s="35"/>
      <c r="AO359" s="35"/>
      <c r="AP359" s="35"/>
      <c r="AQ359" s="35"/>
      <c r="AR359" s="35"/>
      <c r="AS359" s="35"/>
      <c r="AT359" s="35"/>
      <c r="AU359" s="35"/>
    </row>
    <row r="360" spans="1:96" ht="22.5" customHeight="1">
      <c r="D360" s="75"/>
      <c r="E360" s="76"/>
      <c r="F360" s="76"/>
      <c r="G360" s="76"/>
      <c r="H360" s="76"/>
      <c r="I360" s="77"/>
      <c r="J360" s="96" t="s">
        <v>179</v>
      </c>
      <c r="K360" s="97"/>
      <c r="L360" s="98"/>
      <c r="M360" s="96" t="s">
        <v>93</v>
      </c>
      <c r="N360" s="97"/>
      <c r="O360" s="98"/>
      <c r="P360" s="96" t="s">
        <v>94</v>
      </c>
      <c r="Q360" s="97"/>
      <c r="R360" s="98"/>
      <c r="S360" s="96" t="s">
        <v>95</v>
      </c>
      <c r="T360" s="97"/>
      <c r="U360" s="98"/>
      <c r="V360" s="96" t="s">
        <v>96</v>
      </c>
      <c r="W360" s="97"/>
      <c r="X360" s="98"/>
      <c r="Y360" s="96" t="s">
        <v>97</v>
      </c>
      <c r="Z360" s="97"/>
      <c r="AA360" s="98"/>
      <c r="AB360" s="96" t="s">
        <v>98</v>
      </c>
      <c r="AC360" s="97"/>
      <c r="AD360" s="98"/>
      <c r="AE360" s="96" t="s">
        <v>99</v>
      </c>
      <c r="AF360" s="97"/>
      <c r="AG360" s="98"/>
      <c r="AH360" s="96" t="s">
        <v>100</v>
      </c>
      <c r="AI360" s="97"/>
      <c r="AJ360" s="98"/>
      <c r="AK360" s="96" t="s">
        <v>137</v>
      </c>
      <c r="AL360" s="97"/>
      <c r="AM360" s="98"/>
      <c r="AN360" s="36"/>
      <c r="AO360" s="36"/>
      <c r="AP360" s="36"/>
      <c r="AQ360" s="36"/>
      <c r="AR360" s="36"/>
      <c r="AS360" s="36"/>
      <c r="AT360" s="36"/>
      <c r="AU360" s="36"/>
      <c r="BK360" s="2">
        <v>1</v>
      </c>
      <c r="BL360" s="2">
        <v>2</v>
      </c>
      <c r="BM360" s="2">
        <v>3</v>
      </c>
      <c r="BN360" s="2">
        <v>4</v>
      </c>
      <c r="BO360" s="2">
        <v>5</v>
      </c>
      <c r="BP360" s="2">
        <v>6</v>
      </c>
      <c r="BQ360" s="2">
        <v>7</v>
      </c>
      <c r="BR360" s="2">
        <v>8</v>
      </c>
      <c r="BS360" s="2">
        <v>9</v>
      </c>
      <c r="BT360" s="2">
        <v>0</v>
      </c>
    </row>
    <row r="361" spans="1:96">
      <c r="D361" s="102" t="s">
        <v>47</v>
      </c>
      <c r="E361" s="102"/>
      <c r="F361" s="103" t="s">
        <v>112</v>
      </c>
      <c r="G361" s="103"/>
      <c r="H361" s="103"/>
      <c r="I361" s="103"/>
      <c r="J361" s="104">
        <f>BK361</f>
        <v>16.855647623201047</v>
      </c>
      <c r="K361" s="105"/>
      <c r="L361" s="106"/>
      <c r="M361" s="104">
        <f>BL361</f>
        <v>16.070649803750545</v>
      </c>
      <c r="N361" s="105"/>
      <c r="O361" s="106"/>
      <c r="P361" s="104">
        <f>BM361</f>
        <v>18.621892716964673</v>
      </c>
      <c r="Q361" s="105"/>
      <c r="R361" s="106"/>
      <c r="S361" s="104">
        <f>BN361</f>
        <v>27.300479720889665</v>
      </c>
      <c r="T361" s="105"/>
      <c r="U361" s="106"/>
      <c r="V361" s="104">
        <f>BO361</f>
        <v>11.774967291757523</v>
      </c>
      <c r="W361" s="105"/>
      <c r="X361" s="106"/>
      <c r="Y361" s="104">
        <f>BP361</f>
        <v>4.3610989969472307</v>
      </c>
      <c r="Z361" s="105"/>
      <c r="AA361" s="106"/>
      <c r="AB361" s="104">
        <f>BQ361</f>
        <v>2.6820758831225469</v>
      </c>
      <c r="AC361" s="105"/>
      <c r="AD361" s="106"/>
      <c r="AE361" s="104">
        <f>BR361</f>
        <v>0.85041430440471</v>
      </c>
      <c r="AF361" s="105"/>
      <c r="AG361" s="106"/>
      <c r="AH361" s="104">
        <f>BS361</f>
        <v>1.3737461840383776</v>
      </c>
      <c r="AI361" s="105"/>
      <c r="AJ361" s="106"/>
      <c r="AK361" s="104">
        <f>BT361</f>
        <v>0.10902747492368076</v>
      </c>
      <c r="AL361" s="105"/>
      <c r="AM361" s="106"/>
      <c r="AN361" s="37"/>
      <c r="AO361" s="37"/>
      <c r="AP361" s="37"/>
      <c r="AQ361" s="37"/>
      <c r="AR361" s="37"/>
      <c r="AS361" s="37"/>
      <c r="AT361" s="37"/>
      <c r="AU361" s="37"/>
      <c r="BG361" s="2">
        <v>67</v>
      </c>
      <c r="BH361" s="2" t="s">
        <v>104</v>
      </c>
      <c r="BK361" s="23">
        <v>16.855647623201047</v>
      </c>
      <c r="BL361" s="23">
        <v>16.070649803750545</v>
      </c>
      <c r="BM361" s="23">
        <v>18.621892716964673</v>
      </c>
      <c r="BN361" s="23">
        <v>27.300479720889665</v>
      </c>
      <c r="BO361" s="23">
        <v>11.774967291757523</v>
      </c>
      <c r="BP361" s="23">
        <v>4.3610989969472307</v>
      </c>
      <c r="BQ361" s="23">
        <v>2.6820758831225469</v>
      </c>
      <c r="BR361" s="23">
        <v>0.85041430440471</v>
      </c>
      <c r="BS361" s="23">
        <v>1.3737461840383776</v>
      </c>
      <c r="BT361" s="23">
        <v>0.10902747492368076</v>
      </c>
    </row>
    <row r="362" spans="1:96">
      <c r="D362" s="102"/>
      <c r="E362" s="102"/>
      <c r="F362" s="107" t="s">
        <v>113</v>
      </c>
      <c r="G362" s="107"/>
      <c r="H362" s="107"/>
      <c r="I362" s="107"/>
      <c r="J362" s="99">
        <f>BK362</f>
        <v>24</v>
      </c>
      <c r="K362" s="100"/>
      <c r="L362" s="101"/>
      <c r="M362" s="99">
        <f>BL362</f>
        <v>24</v>
      </c>
      <c r="N362" s="100"/>
      <c r="O362" s="101"/>
      <c r="P362" s="99">
        <f>BM362</f>
        <v>14.000000000000002</v>
      </c>
      <c r="Q362" s="100"/>
      <c r="R362" s="101"/>
      <c r="S362" s="99">
        <f>BN362</f>
        <v>20</v>
      </c>
      <c r="T362" s="100"/>
      <c r="U362" s="101"/>
      <c r="V362" s="99">
        <f>BO362</f>
        <v>6</v>
      </c>
      <c r="W362" s="100"/>
      <c r="X362" s="101"/>
      <c r="Y362" s="99">
        <f>BP362</f>
        <v>2</v>
      </c>
      <c r="Z362" s="100"/>
      <c r="AA362" s="101"/>
      <c r="AB362" s="99">
        <f>BQ362</f>
        <v>6</v>
      </c>
      <c r="AC362" s="100"/>
      <c r="AD362" s="101"/>
      <c r="AE362" s="99">
        <f>BR362</f>
        <v>0</v>
      </c>
      <c r="AF362" s="100"/>
      <c r="AG362" s="101"/>
      <c r="AH362" s="99">
        <f>BS362</f>
        <v>4</v>
      </c>
      <c r="AI362" s="100"/>
      <c r="AJ362" s="101"/>
      <c r="AK362" s="99">
        <f>BT362</f>
        <v>0</v>
      </c>
      <c r="AL362" s="100"/>
      <c r="AM362" s="101"/>
      <c r="AN362" s="37"/>
      <c r="AO362" s="37"/>
      <c r="AP362" s="37"/>
      <c r="AQ362" s="37"/>
      <c r="AR362" s="37"/>
      <c r="AS362" s="37"/>
      <c r="AT362" s="37"/>
      <c r="AU362" s="37"/>
      <c r="BH362" s="2" t="s">
        <v>106</v>
      </c>
      <c r="BK362" s="23">
        <v>24</v>
      </c>
      <c r="BL362" s="23">
        <v>24</v>
      </c>
      <c r="BM362" s="23">
        <v>14.000000000000002</v>
      </c>
      <c r="BN362" s="23">
        <v>20</v>
      </c>
      <c r="BO362" s="23">
        <v>6</v>
      </c>
      <c r="BP362" s="23">
        <v>2</v>
      </c>
      <c r="BQ362" s="23">
        <v>6</v>
      </c>
      <c r="BR362" s="23">
        <v>0</v>
      </c>
      <c r="BS362" s="23">
        <v>4</v>
      </c>
      <c r="BT362" s="23">
        <v>0</v>
      </c>
    </row>
    <row r="363" spans="1:96">
      <c r="D363" s="102" t="s">
        <v>180</v>
      </c>
      <c r="E363" s="102"/>
      <c r="F363" s="103" t="s">
        <v>181</v>
      </c>
      <c r="G363" s="103"/>
      <c r="H363" s="103"/>
      <c r="I363" s="103"/>
      <c r="J363" s="104">
        <f>BK363</f>
        <v>17.669572613225601</v>
      </c>
      <c r="K363" s="105"/>
      <c r="L363" s="106"/>
      <c r="M363" s="104">
        <f>BL363</f>
        <v>14.161173718902829</v>
      </c>
      <c r="N363" s="105"/>
      <c r="O363" s="106"/>
      <c r="P363" s="104">
        <f>BM363</f>
        <v>19.00914310014884</v>
      </c>
      <c r="Q363" s="105"/>
      <c r="R363" s="106"/>
      <c r="S363" s="104">
        <f>BN363</f>
        <v>27.34424835211567</v>
      </c>
      <c r="T363" s="105"/>
      <c r="U363" s="106"/>
      <c r="V363" s="104">
        <f>BO363</f>
        <v>11.971082287901339</v>
      </c>
      <c r="W363" s="105"/>
      <c r="X363" s="106"/>
      <c r="Y363" s="104">
        <f>BP363</f>
        <v>4.9330214756538382</v>
      </c>
      <c r="Z363" s="105"/>
      <c r="AA363" s="106"/>
      <c r="AB363" s="104">
        <f>BQ363</f>
        <v>2.3389325962151819</v>
      </c>
      <c r="AC363" s="105"/>
      <c r="AD363" s="106"/>
      <c r="AE363" s="104">
        <f>BR363</f>
        <v>0.99936210929194125</v>
      </c>
      <c r="AF363" s="105"/>
      <c r="AG363" s="106"/>
      <c r="AH363" s="104">
        <f>BS363</f>
        <v>1.4884116521369339</v>
      </c>
      <c r="AI363" s="105"/>
      <c r="AJ363" s="106"/>
      <c r="AK363" s="104">
        <f>BT363</f>
        <v>8.5052094407824783E-2</v>
      </c>
      <c r="AL363" s="105"/>
      <c r="AM363" s="106"/>
      <c r="AN363" s="37"/>
      <c r="AO363" s="37"/>
      <c r="AP363" s="37"/>
      <c r="AQ363" s="37"/>
      <c r="AR363" s="37"/>
      <c r="AS363" s="37"/>
      <c r="AT363" s="37"/>
      <c r="AU363" s="37"/>
      <c r="BH363" s="2" t="s">
        <v>104</v>
      </c>
      <c r="BK363" s="23">
        <v>17.669572613225601</v>
      </c>
      <c r="BL363" s="23">
        <v>14.161173718902829</v>
      </c>
      <c r="BM363" s="23">
        <v>19.00914310014884</v>
      </c>
      <c r="BN363" s="23">
        <v>27.34424835211567</v>
      </c>
      <c r="BO363" s="23">
        <v>11.971082287901339</v>
      </c>
      <c r="BP363" s="23">
        <v>4.9330214756538382</v>
      </c>
      <c r="BQ363" s="23">
        <v>2.3389325962151819</v>
      </c>
      <c r="BR363" s="23">
        <v>0.99936210929194125</v>
      </c>
      <c r="BS363" s="23">
        <v>1.4884116521369339</v>
      </c>
      <c r="BT363" s="23">
        <v>8.5052094407824783E-2</v>
      </c>
    </row>
    <row r="364" spans="1:96">
      <c r="D364" s="102"/>
      <c r="E364" s="102"/>
      <c r="F364" s="107" t="s">
        <v>182</v>
      </c>
      <c r="G364" s="107"/>
      <c r="H364" s="107"/>
      <c r="I364" s="107"/>
      <c r="J364" s="99">
        <f>BK364</f>
        <v>5</v>
      </c>
      <c r="K364" s="100"/>
      <c r="L364" s="101"/>
      <c r="M364" s="99">
        <f>BL364</f>
        <v>20</v>
      </c>
      <c r="N364" s="100"/>
      <c r="O364" s="101"/>
      <c r="P364" s="99">
        <f>BM364</f>
        <v>13.333333333333334</v>
      </c>
      <c r="Q364" s="100"/>
      <c r="R364" s="101"/>
      <c r="S364" s="99">
        <f>BN364</f>
        <v>36.666666666666664</v>
      </c>
      <c r="T364" s="100"/>
      <c r="U364" s="101"/>
      <c r="V364" s="99">
        <f>BO364</f>
        <v>16.666666666666664</v>
      </c>
      <c r="W364" s="100"/>
      <c r="X364" s="101"/>
      <c r="Y364" s="99">
        <f>BP364</f>
        <v>5</v>
      </c>
      <c r="Z364" s="100"/>
      <c r="AA364" s="101"/>
      <c r="AB364" s="99">
        <f>BQ364</f>
        <v>1.6666666666666667</v>
      </c>
      <c r="AC364" s="100"/>
      <c r="AD364" s="101"/>
      <c r="AE364" s="99">
        <f>BR364</f>
        <v>1.6666666666666667</v>
      </c>
      <c r="AF364" s="100"/>
      <c r="AG364" s="101"/>
      <c r="AH364" s="99">
        <f>BS364</f>
        <v>0</v>
      </c>
      <c r="AI364" s="100"/>
      <c r="AJ364" s="101"/>
      <c r="AK364" s="99">
        <f>BT364</f>
        <v>0</v>
      </c>
      <c r="AL364" s="100"/>
      <c r="AM364" s="101"/>
      <c r="AN364" s="37"/>
      <c r="AO364" s="37"/>
      <c r="AP364" s="37"/>
      <c r="AQ364" s="37"/>
      <c r="AR364" s="37"/>
      <c r="AS364" s="37"/>
      <c r="AT364" s="37"/>
      <c r="AU364" s="37"/>
      <c r="BH364" s="2" t="s">
        <v>106</v>
      </c>
      <c r="BK364" s="23">
        <v>5</v>
      </c>
      <c r="BL364" s="23">
        <v>20</v>
      </c>
      <c r="BM364" s="23">
        <v>13.333333333333334</v>
      </c>
      <c r="BN364" s="23">
        <v>36.666666666666664</v>
      </c>
      <c r="BO364" s="23">
        <v>16.666666666666664</v>
      </c>
      <c r="BP364" s="23">
        <v>5</v>
      </c>
      <c r="BQ364" s="23">
        <v>1.6666666666666667</v>
      </c>
      <c r="BR364" s="23">
        <v>1.6666666666666667</v>
      </c>
      <c r="BS364" s="23">
        <v>0</v>
      </c>
      <c r="BT364" s="23">
        <v>0</v>
      </c>
    </row>
    <row r="365" spans="1:96" ht="15" customHeight="1">
      <c r="D365" s="27" t="s">
        <v>489</v>
      </c>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M365" s="22"/>
    </row>
    <row r="366" spans="1:96" ht="9.75" customHeight="1">
      <c r="D366" s="72"/>
      <c r="E366" s="73"/>
      <c r="F366" s="73"/>
      <c r="G366" s="73"/>
      <c r="H366" s="73"/>
      <c r="I366" s="74"/>
      <c r="J366" s="65">
        <v>1</v>
      </c>
      <c r="K366" s="66"/>
      <c r="L366" s="67"/>
      <c r="M366" s="65">
        <v>2</v>
      </c>
      <c r="N366" s="66"/>
      <c r="O366" s="67"/>
      <c r="P366" s="65">
        <v>3</v>
      </c>
      <c r="Q366" s="66"/>
      <c r="R366" s="67"/>
      <c r="S366" s="65">
        <v>4</v>
      </c>
      <c r="T366" s="66"/>
      <c r="U366" s="67"/>
      <c r="V366" s="65">
        <v>5</v>
      </c>
      <c r="W366" s="66"/>
      <c r="X366" s="67"/>
      <c r="Y366" s="65">
        <v>6</v>
      </c>
      <c r="Z366" s="66"/>
      <c r="AA366" s="67"/>
      <c r="AB366" s="65">
        <v>7</v>
      </c>
      <c r="AC366" s="66"/>
      <c r="AD366" s="67"/>
      <c r="AE366" s="65">
        <v>8</v>
      </c>
      <c r="AF366" s="66"/>
      <c r="AG366" s="67"/>
      <c r="AH366" s="65">
        <v>9</v>
      </c>
      <c r="AI366" s="66"/>
      <c r="AJ366" s="67"/>
      <c r="AK366" s="65"/>
      <c r="AL366" s="66"/>
      <c r="AM366" s="67"/>
      <c r="AN366" s="35"/>
      <c r="AO366" s="35"/>
      <c r="AP366" s="35"/>
      <c r="AQ366" s="35"/>
      <c r="AR366" s="35"/>
      <c r="AS366" s="35"/>
      <c r="AT366" s="35"/>
      <c r="AU366" s="35"/>
    </row>
    <row r="367" spans="1:96" ht="22.5" customHeight="1">
      <c r="D367" s="75"/>
      <c r="E367" s="76"/>
      <c r="F367" s="76"/>
      <c r="G367" s="76"/>
      <c r="H367" s="76"/>
      <c r="I367" s="77"/>
      <c r="J367" s="96" t="s">
        <v>179</v>
      </c>
      <c r="K367" s="97"/>
      <c r="L367" s="98"/>
      <c r="M367" s="96" t="s">
        <v>93</v>
      </c>
      <c r="N367" s="97"/>
      <c r="O367" s="98"/>
      <c r="P367" s="96" t="s">
        <v>94</v>
      </c>
      <c r="Q367" s="97"/>
      <c r="R367" s="98"/>
      <c r="S367" s="96" t="s">
        <v>95</v>
      </c>
      <c r="T367" s="97"/>
      <c r="U367" s="98"/>
      <c r="V367" s="96" t="s">
        <v>96</v>
      </c>
      <c r="W367" s="97"/>
      <c r="X367" s="98"/>
      <c r="Y367" s="96" t="s">
        <v>97</v>
      </c>
      <c r="Z367" s="97"/>
      <c r="AA367" s="98"/>
      <c r="AB367" s="96" t="s">
        <v>98</v>
      </c>
      <c r="AC367" s="97"/>
      <c r="AD367" s="98"/>
      <c r="AE367" s="96" t="s">
        <v>99</v>
      </c>
      <c r="AF367" s="97"/>
      <c r="AG367" s="98"/>
      <c r="AH367" s="96" t="s">
        <v>100</v>
      </c>
      <c r="AI367" s="97"/>
      <c r="AJ367" s="98"/>
      <c r="AK367" s="96" t="s">
        <v>183</v>
      </c>
      <c r="AL367" s="97"/>
      <c r="AM367" s="98"/>
      <c r="AN367" s="36"/>
      <c r="AO367" s="36"/>
      <c r="AP367" s="36"/>
      <c r="AQ367" s="36"/>
      <c r="AR367" s="36"/>
      <c r="AS367" s="36"/>
      <c r="AT367" s="36"/>
      <c r="AU367" s="36"/>
      <c r="BK367" s="2">
        <v>1</v>
      </c>
      <c r="BL367" s="2">
        <v>2</v>
      </c>
      <c r="BM367" s="2">
        <v>3</v>
      </c>
      <c r="BN367" s="2">
        <v>4</v>
      </c>
      <c r="BO367" s="2">
        <v>5</v>
      </c>
      <c r="BP367" s="2">
        <v>6</v>
      </c>
      <c r="BQ367" s="2">
        <v>7</v>
      </c>
      <c r="BR367" s="2">
        <v>8</v>
      </c>
      <c r="BS367" s="2">
        <v>9</v>
      </c>
      <c r="BT367" s="2">
        <v>0</v>
      </c>
    </row>
    <row r="368" spans="1:96">
      <c r="D368" s="102" t="s">
        <v>184</v>
      </c>
      <c r="E368" s="102"/>
      <c r="F368" s="103" t="s">
        <v>185</v>
      </c>
      <c r="G368" s="103"/>
      <c r="H368" s="103"/>
      <c r="I368" s="103"/>
      <c r="J368" s="104">
        <f>BK368</f>
        <v>32.730047972088968</v>
      </c>
      <c r="K368" s="105"/>
      <c r="L368" s="106"/>
      <c r="M368" s="104">
        <f>BL368</f>
        <v>12.996075010902747</v>
      </c>
      <c r="N368" s="105"/>
      <c r="O368" s="106"/>
      <c r="P368" s="104">
        <f>BM368</f>
        <v>12.538159616223288</v>
      </c>
      <c r="Q368" s="105"/>
      <c r="R368" s="106"/>
      <c r="S368" s="104">
        <f>BN368</f>
        <v>17.597034452682074</v>
      </c>
      <c r="T368" s="105"/>
      <c r="U368" s="106"/>
      <c r="V368" s="104">
        <f>BO368</f>
        <v>11.033580462276493</v>
      </c>
      <c r="W368" s="105"/>
      <c r="X368" s="106"/>
      <c r="Y368" s="104">
        <f>BP368</f>
        <v>5.3641517662450937</v>
      </c>
      <c r="Z368" s="105"/>
      <c r="AA368" s="106"/>
      <c r="AB368" s="104">
        <f>BQ368</f>
        <v>3.532490187527257</v>
      </c>
      <c r="AC368" s="105"/>
      <c r="AD368" s="106"/>
      <c r="AE368" s="104">
        <f>BR368</f>
        <v>1.6572176188399477</v>
      </c>
      <c r="AF368" s="105"/>
      <c r="AG368" s="106"/>
      <c r="AH368" s="104">
        <f>BS368</f>
        <v>2.5076319232446576</v>
      </c>
      <c r="AI368" s="105"/>
      <c r="AJ368" s="106"/>
      <c r="AK368" s="104">
        <f>BT368</f>
        <v>4.3610989969472311E-2</v>
      </c>
      <c r="AL368" s="105"/>
      <c r="AM368" s="106"/>
      <c r="AN368" s="37"/>
      <c r="AO368" s="37"/>
      <c r="AP368" s="37"/>
      <c r="AQ368" s="37"/>
      <c r="AR368" s="37"/>
      <c r="AS368" s="37"/>
      <c r="AT368" s="37"/>
      <c r="AU368" s="37"/>
      <c r="BG368" s="2">
        <v>68</v>
      </c>
      <c r="BH368" s="2" t="s">
        <v>104</v>
      </c>
      <c r="BK368" s="23">
        <v>32.730047972088968</v>
      </c>
      <c r="BL368" s="23">
        <v>12.996075010902747</v>
      </c>
      <c r="BM368" s="23">
        <v>12.538159616223288</v>
      </c>
      <c r="BN368" s="23">
        <v>17.597034452682074</v>
      </c>
      <c r="BO368" s="23">
        <v>11.033580462276493</v>
      </c>
      <c r="BP368" s="23">
        <v>5.3641517662450937</v>
      </c>
      <c r="BQ368" s="23">
        <v>3.532490187527257</v>
      </c>
      <c r="BR368" s="23">
        <v>1.6572176188399477</v>
      </c>
      <c r="BS368" s="23">
        <v>2.5076319232446576</v>
      </c>
      <c r="BT368" s="23">
        <v>4.3610989969472311E-2</v>
      </c>
    </row>
    <row r="369" spans="1:98">
      <c r="D369" s="102"/>
      <c r="E369" s="102"/>
      <c r="F369" s="107" t="s">
        <v>186</v>
      </c>
      <c r="G369" s="107"/>
      <c r="H369" s="107"/>
      <c r="I369" s="107"/>
      <c r="J369" s="99">
        <f>BK369</f>
        <v>52</v>
      </c>
      <c r="K369" s="100"/>
      <c r="L369" s="101"/>
      <c r="M369" s="99">
        <f>BL369</f>
        <v>10</v>
      </c>
      <c r="N369" s="100"/>
      <c r="O369" s="101"/>
      <c r="P369" s="99">
        <f>BM369</f>
        <v>2</v>
      </c>
      <c r="Q369" s="100"/>
      <c r="R369" s="101"/>
      <c r="S369" s="99">
        <f>BN369</f>
        <v>12</v>
      </c>
      <c r="T369" s="100"/>
      <c r="U369" s="101"/>
      <c r="V369" s="99">
        <f>BO369</f>
        <v>8</v>
      </c>
      <c r="W369" s="100"/>
      <c r="X369" s="101"/>
      <c r="Y369" s="99">
        <f>BP369</f>
        <v>4</v>
      </c>
      <c r="Z369" s="100"/>
      <c r="AA369" s="101"/>
      <c r="AB369" s="99">
        <f>BQ369</f>
        <v>2</v>
      </c>
      <c r="AC369" s="100"/>
      <c r="AD369" s="101"/>
      <c r="AE369" s="99">
        <f>BR369</f>
        <v>4</v>
      </c>
      <c r="AF369" s="100"/>
      <c r="AG369" s="101"/>
      <c r="AH369" s="99">
        <f>BS369</f>
        <v>6</v>
      </c>
      <c r="AI369" s="100"/>
      <c r="AJ369" s="101"/>
      <c r="AK369" s="99">
        <f>BT369</f>
        <v>0</v>
      </c>
      <c r="AL369" s="100"/>
      <c r="AM369" s="101"/>
      <c r="AN369" s="37"/>
      <c r="AO369" s="37"/>
      <c r="AP369" s="37"/>
      <c r="AQ369" s="37"/>
      <c r="AR369" s="37"/>
      <c r="AS369" s="37"/>
      <c r="AT369" s="37"/>
      <c r="AU369" s="37"/>
      <c r="BH369" s="2" t="s">
        <v>106</v>
      </c>
      <c r="BK369" s="23">
        <v>52</v>
      </c>
      <c r="BL369" s="23">
        <v>10</v>
      </c>
      <c r="BM369" s="23">
        <v>2</v>
      </c>
      <c r="BN369" s="23">
        <v>12</v>
      </c>
      <c r="BO369" s="23">
        <v>8</v>
      </c>
      <c r="BP369" s="23">
        <v>4</v>
      </c>
      <c r="BQ369" s="23">
        <v>2</v>
      </c>
      <c r="BR369" s="23">
        <v>4</v>
      </c>
      <c r="BS369" s="23">
        <v>6</v>
      </c>
      <c r="BT369" s="23">
        <v>0</v>
      </c>
    </row>
    <row r="370" spans="1:98">
      <c r="D370" s="102" t="s">
        <v>187</v>
      </c>
      <c r="E370" s="102"/>
      <c r="F370" s="103" t="s">
        <v>188</v>
      </c>
      <c r="G370" s="103"/>
      <c r="H370" s="103"/>
      <c r="I370" s="103"/>
      <c r="J370" s="104">
        <f>BK370</f>
        <v>32.893897512226239</v>
      </c>
      <c r="K370" s="105"/>
      <c r="L370" s="106"/>
      <c r="M370" s="104">
        <f>BL370</f>
        <v>12.991707420795237</v>
      </c>
      <c r="N370" s="105"/>
      <c r="O370" s="106"/>
      <c r="P370" s="104">
        <f>BM370</f>
        <v>12.268764618328726</v>
      </c>
      <c r="Q370" s="105"/>
      <c r="R370" s="106"/>
      <c r="S370" s="104">
        <f>BN370</f>
        <v>16.691473527535617</v>
      </c>
      <c r="T370" s="105"/>
      <c r="U370" s="106"/>
      <c r="V370" s="104">
        <f>BO370</f>
        <v>11.73718902827982</v>
      </c>
      <c r="W370" s="105"/>
      <c r="X370" s="106"/>
      <c r="Y370" s="104">
        <f>BP370</f>
        <v>5.1456517116734002</v>
      </c>
      <c r="Z370" s="105"/>
      <c r="AA370" s="106"/>
      <c r="AB370" s="104">
        <f>BQ370</f>
        <v>3.4871358707208167</v>
      </c>
      <c r="AC370" s="105"/>
      <c r="AD370" s="106"/>
      <c r="AE370" s="104">
        <f>BR370</f>
        <v>1.7435679353604083</v>
      </c>
      <c r="AF370" s="105"/>
      <c r="AG370" s="106"/>
      <c r="AH370" s="104">
        <f>BS370</f>
        <v>2.9768233042738679</v>
      </c>
      <c r="AI370" s="105"/>
      <c r="AJ370" s="106"/>
      <c r="AK370" s="104">
        <f>BT370</f>
        <v>6.3789070805868597E-2</v>
      </c>
      <c r="AL370" s="105"/>
      <c r="AM370" s="106"/>
      <c r="AN370" s="37"/>
      <c r="AO370" s="37"/>
      <c r="AP370" s="37"/>
      <c r="AQ370" s="37"/>
      <c r="AR370" s="37"/>
      <c r="AS370" s="37"/>
      <c r="AT370" s="37"/>
      <c r="AU370" s="37"/>
      <c r="BH370" s="2" t="s">
        <v>104</v>
      </c>
      <c r="BK370" s="23">
        <v>32.893897512226239</v>
      </c>
      <c r="BL370" s="23">
        <v>12.991707420795237</v>
      </c>
      <c r="BM370" s="23">
        <v>12.268764618328726</v>
      </c>
      <c r="BN370" s="23">
        <v>16.691473527535617</v>
      </c>
      <c r="BO370" s="23">
        <v>11.73718902827982</v>
      </c>
      <c r="BP370" s="23">
        <v>5.1456517116734002</v>
      </c>
      <c r="BQ370" s="23">
        <v>3.4871358707208167</v>
      </c>
      <c r="BR370" s="23">
        <v>1.7435679353604083</v>
      </c>
      <c r="BS370" s="23">
        <v>2.9768233042738679</v>
      </c>
      <c r="BT370" s="23">
        <v>6.3789070805868597E-2</v>
      </c>
    </row>
    <row r="371" spans="1:98">
      <c r="D371" s="102"/>
      <c r="E371" s="102"/>
      <c r="F371" s="107" t="s">
        <v>189</v>
      </c>
      <c r="G371" s="107"/>
      <c r="H371" s="107"/>
      <c r="I371" s="107"/>
      <c r="J371" s="99">
        <f>BK371</f>
        <v>21.666666666666668</v>
      </c>
      <c r="K371" s="100"/>
      <c r="L371" s="101"/>
      <c r="M371" s="99">
        <f>BL371</f>
        <v>10</v>
      </c>
      <c r="N371" s="100"/>
      <c r="O371" s="101"/>
      <c r="P371" s="99">
        <f>BM371</f>
        <v>11.666666666666666</v>
      </c>
      <c r="Q371" s="100"/>
      <c r="R371" s="101"/>
      <c r="S371" s="99">
        <f>BN371</f>
        <v>18.333333333333332</v>
      </c>
      <c r="T371" s="100"/>
      <c r="U371" s="101"/>
      <c r="V371" s="99">
        <f>BO371</f>
        <v>15</v>
      </c>
      <c r="W371" s="100"/>
      <c r="X371" s="101"/>
      <c r="Y371" s="99">
        <f>BP371</f>
        <v>11.666666666666666</v>
      </c>
      <c r="Z371" s="100"/>
      <c r="AA371" s="101"/>
      <c r="AB371" s="99">
        <f>BQ371</f>
        <v>1.6666666666666667</v>
      </c>
      <c r="AC371" s="100"/>
      <c r="AD371" s="101"/>
      <c r="AE371" s="99">
        <f>BR371</f>
        <v>3.3333333333333335</v>
      </c>
      <c r="AF371" s="100"/>
      <c r="AG371" s="101"/>
      <c r="AH371" s="99">
        <f>BS371</f>
        <v>6.666666666666667</v>
      </c>
      <c r="AI371" s="100"/>
      <c r="AJ371" s="101"/>
      <c r="AK371" s="99">
        <f>BT371</f>
        <v>0</v>
      </c>
      <c r="AL371" s="100"/>
      <c r="AM371" s="101"/>
      <c r="AN371" s="37"/>
      <c r="AO371" s="37"/>
      <c r="AP371" s="37"/>
      <c r="AQ371" s="37"/>
      <c r="AR371" s="37"/>
      <c r="AS371" s="37"/>
      <c r="AT371" s="37"/>
      <c r="AU371" s="37"/>
      <c r="BH371" s="2" t="s">
        <v>106</v>
      </c>
      <c r="BK371" s="23">
        <v>21.666666666666668</v>
      </c>
      <c r="BL371" s="23">
        <v>10</v>
      </c>
      <c r="BM371" s="23">
        <v>11.666666666666666</v>
      </c>
      <c r="BN371" s="23">
        <v>18.333333333333332</v>
      </c>
      <c r="BO371" s="23">
        <v>15</v>
      </c>
      <c r="BP371" s="23">
        <v>11.666666666666666</v>
      </c>
      <c r="BQ371" s="23">
        <v>1.6666666666666667</v>
      </c>
      <c r="BR371" s="23">
        <v>3.3333333333333335</v>
      </c>
      <c r="BS371" s="23">
        <v>6.666666666666667</v>
      </c>
      <c r="BT371" s="23">
        <v>0</v>
      </c>
    </row>
    <row r="372" spans="1:98" hidden="1"/>
    <row r="373" spans="1:98" hidden="1"/>
    <row r="374" spans="1:98" hidden="1"/>
    <row r="375" spans="1:98" ht="3.75" customHeight="1"/>
    <row r="376" spans="1:98" ht="15" customHeight="1"/>
    <row r="377" spans="1:98" s="19" customFormat="1" ht="11.25" customHeight="1">
      <c r="A377" s="2"/>
      <c r="B377" s="71" t="s">
        <v>190</v>
      </c>
      <c r="C377" s="71"/>
      <c r="D377" s="15" t="s">
        <v>515</v>
      </c>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7"/>
      <c r="AI377" s="17"/>
      <c r="AJ377" s="15"/>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V377" s="24"/>
      <c r="BX377" s="25"/>
      <c r="BZ377" s="2"/>
      <c r="CG377" s="20"/>
      <c r="CH377" s="20"/>
      <c r="CI377" s="20"/>
      <c r="CK377" s="25"/>
      <c r="CT377" s="20"/>
    </row>
    <row r="378" spans="1:98" ht="15" customHeight="1">
      <c r="B378" s="71"/>
      <c r="C378" s="71"/>
      <c r="D378" s="27" t="s">
        <v>91</v>
      </c>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M378" s="22"/>
    </row>
    <row r="379" spans="1:98" ht="9.75" customHeight="1">
      <c r="D379" s="72"/>
      <c r="E379" s="73"/>
      <c r="F379" s="73"/>
      <c r="G379" s="73"/>
      <c r="H379" s="73"/>
      <c r="I379" s="74"/>
      <c r="J379" s="65">
        <v>1</v>
      </c>
      <c r="K379" s="66"/>
      <c r="L379" s="67"/>
      <c r="M379" s="65">
        <v>2</v>
      </c>
      <c r="N379" s="66"/>
      <c r="O379" s="67"/>
      <c r="P379" s="65">
        <v>3</v>
      </c>
      <c r="Q379" s="66"/>
      <c r="R379" s="67"/>
      <c r="S379" s="65">
        <v>4</v>
      </c>
      <c r="T379" s="66"/>
      <c r="U379" s="67"/>
      <c r="V379" s="65">
        <v>5</v>
      </c>
      <c r="W379" s="66"/>
      <c r="X379" s="67"/>
      <c r="Y379" s="65">
        <v>6</v>
      </c>
      <c r="Z379" s="66"/>
      <c r="AA379" s="67"/>
      <c r="AB379" s="65">
        <v>7</v>
      </c>
      <c r="AC379" s="66"/>
      <c r="AD379" s="67"/>
      <c r="AE379" s="65">
        <v>8</v>
      </c>
      <c r="AF379" s="66"/>
      <c r="AG379" s="67"/>
      <c r="AH379" s="65">
        <v>9</v>
      </c>
      <c r="AI379" s="66"/>
      <c r="AJ379" s="67"/>
      <c r="AK379" s="65"/>
      <c r="AL379" s="66"/>
      <c r="AM379" s="67"/>
      <c r="AN379" s="35"/>
      <c r="AO379" s="35"/>
      <c r="AP379" s="35"/>
      <c r="AQ379" s="35"/>
      <c r="AR379" s="35"/>
      <c r="AS379" s="35"/>
      <c r="AT379" s="35"/>
      <c r="AU379" s="35"/>
    </row>
    <row r="380" spans="1:98" ht="22.5" customHeight="1">
      <c r="D380" s="75"/>
      <c r="E380" s="76"/>
      <c r="F380" s="76"/>
      <c r="G380" s="76"/>
      <c r="H380" s="76"/>
      <c r="I380" s="77"/>
      <c r="J380" s="96" t="s">
        <v>191</v>
      </c>
      <c r="K380" s="97"/>
      <c r="L380" s="98"/>
      <c r="M380" s="96" t="s">
        <v>93</v>
      </c>
      <c r="N380" s="97"/>
      <c r="O380" s="98"/>
      <c r="P380" s="96" t="s">
        <v>94</v>
      </c>
      <c r="Q380" s="97"/>
      <c r="R380" s="98"/>
      <c r="S380" s="96" t="s">
        <v>95</v>
      </c>
      <c r="T380" s="97"/>
      <c r="U380" s="98"/>
      <c r="V380" s="96" t="s">
        <v>96</v>
      </c>
      <c r="W380" s="97"/>
      <c r="X380" s="98"/>
      <c r="Y380" s="96" t="s">
        <v>97</v>
      </c>
      <c r="Z380" s="97"/>
      <c r="AA380" s="98"/>
      <c r="AB380" s="96" t="s">
        <v>98</v>
      </c>
      <c r="AC380" s="97"/>
      <c r="AD380" s="98"/>
      <c r="AE380" s="96" t="s">
        <v>99</v>
      </c>
      <c r="AF380" s="97"/>
      <c r="AG380" s="98"/>
      <c r="AH380" s="96" t="s">
        <v>100</v>
      </c>
      <c r="AI380" s="97"/>
      <c r="AJ380" s="98"/>
      <c r="AK380" s="96" t="s">
        <v>192</v>
      </c>
      <c r="AL380" s="97"/>
      <c r="AM380" s="98"/>
      <c r="AN380" s="36"/>
      <c r="AO380" s="36"/>
      <c r="AP380" s="36"/>
      <c r="AQ380" s="36"/>
      <c r="AR380" s="36"/>
      <c r="AS380" s="36"/>
      <c r="AT380" s="36"/>
      <c r="AU380" s="36"/>
      <c r="BK380" s="2">
        <v>1</v>
      </c>
      <c r="BL380" s="2">
        <v>2</v>
      </c>
      <c r="BM380" s="2">
        <v>3</v>
      </c>
      <c r="BN380" s="2">
        <v>4</v>
      </c>
      <c r="BO380" s="2">
        <v>5</v>
      </c>
      <c r="BP380" s="2">
        <v>6</v>
      </c>
      <c r="BQ380" s="2">
        <v>7</v>
      </c>
      <c r="BR380" s="2">
        <v>8</v>
      </c>
      <c r="BS380" s="2">
        <v>9</v>
      </c>
      <c r="BT380" s="2">
        <v>0</v>
      </c>
    </row>
    <row r="381" spans="1:98">
      <c r="D381" s="102" t="s">
        <v>193</v>
      </c>
      <c r="E381" s="102"/>
      <c r="F381" s="103" t="s">
        <v>194</v>
      </c>
      <c r="G381" s="103"/>
      <c r="H381" s="103"/>
      <c r="I381" s="103"/>
      <c r="J381" s="104">
        <f>BK381</f>
        <v>6.0619276057566509</v>
      </c>
      <c r="K381" s="105"/>
      <c r="L381" s="106"/>
      <c r="M381" s="104">
        <f>BL381</f>
        <v>2.6820758831225469</v>
      </c>
      <c r="N381" s="105"/>
      <c r="O381" s="106"/>
      <c r="P381" s="104">
        <f>BM381</f>
        <v>3.40165721761884</v>
      </c>
      <c r="Q381" s="105"/>
      <c r="R381" s="106"/>
      <c r="S381" s="104">
        <f>BN381</f>
        <v>11.774967291757523</v>
      </c>
      <c r="T381" s="105"/>
      <c r="U381" s="106"/>
      <c r="V381" s="104">
        <f>BO381</f>
        <v>22.852158744003489</v>
      </c>
      <c r="W381" s="105"/>
      <c r="X381" s="106"/>
      <c r="Y381" s="104">
        <f>BP381</f>
        <v>15.329262974269517</v>
      </c>
      <c r="Z381" s="105"/>
      <c r="AA381" s="106"/>
      <c r="AB381" s="104">
        <f>BQ381</f>
        <v>15.351068469254253</v>
      </c>
      <c r="AC381" s="105"/>
      <c r="AD381" s="106"/>
      <c r="AE381" s="104">
        <f>BR381</f>
        <v>6.7815089402529436</v>
      </c>
      <c r="AF381" s="105"/>
      <c r="AG381" s="106"/>
      <c r="AH381" s="104">
        <f>BS381</f>
        <v>15.699956389010032</v>
      </c>
      <c r="AI381" s="105"/>
      <c r="AJ381" s="106"/>
      <c r="AK381" s="104">
        <f>BT381</f>
        <v>6.5416484954208459E-2</v>
      </c>
      <c r="AL381" s="105"/>
      <c r="AM381" s="106"/>
      <c r="AN381" s="37"/>
      <c r="AO381" s="37"/>
      <c r="AP381" s="37"/>
      <c r="AQ381" s="37"/>
      <c r="AR381" s="37"/>
      <c r="AS381" s="37"/>
      <c r="AT381" s="37"/>
      <c r="AU381" s="37"/>
      <c r="BG381" s="2">
        <v>69</v>
      </c>
      <c r="BH381" s="2" t="s">
        <v>104</v>
      </c>
      <c r="BK381" s="23">
        <v>6.0619276057566509</v>
      </c>
      <c r="BL381" s="23">
        <v>2.6820758831225469</v>
      </c>
      <c r="BM381" s="23">
        <v>3.40165721761884</v>
      </c>
      <c r="BN381" s="23">
        <v>11.774967291757523</v>
      </c>
      <c r="BO381" s="23">
        <v>22.852158744003489</v>
      </c>
      <c r="BP381" s="23">
        <v>15.329262974269517</v>
      </c>
      <c r="BQ381" s="23">
        <v>15.351068469254253</v>
      </c>
      <c r="BR381" s="23">
        <v>6.7815089402529436</v>
      </c>
      <c r="BS381" s="23">
        <v>15.699956389010032</v>
      </c>
      <c r="BT381" s="23">
        <v>6.5416484954208459E-2</v>
      </c>
    </row>
    <row r="382" spans="1:98">
      <c r="D382" s="102"/>
      <c r="E382" s="102"/>
      <c r="F382" s="107" t="s">
        <v>195</v>
      </c>
      <c r="G382" s="107"/>
      <c r="H382" s="107"/>
      <c r="I382" s="107"/>
      <c r="J382" s="99">
        <f>BK382</f>
        <v>2</v>
      </c>
      <c r="K382" s="100"/>
      <c r="L382" s="101"/>
      <c r="M382" s="99">
        <f>BL382</f>
        <v>0</v>
      </c>
      <c r="N382" s="100"/>
      <c r="O382" s="101"/>
      <c r="P382" s="99">
        <f>BM382</f>
        <v>2</v>
      </c>
      <c r="Q382" s="100"/>
      <c r="R382" s="101"/>
      <c r="S382" s="99">
        <f>BN382</f>
        <v>10</v>
      </c>
      <c r="T382" s="100"/>
      <c r="U382" s="101"/>
      <c r="V382" s="99">
        <f>BO382</f>
        <v>30</v>
      </c>
      <c r="W382" s="100"/>
      <c r="X382" s="101"/>
      <c r="Y382" s="99">
        <f>BP382</f>
        <v>10</v>
      </c>
      <c r="Z382" s="100"/>
      <c r="AA382" s="101"/>
      <c r="AB382" s="99">
        <f>BQ382</f>
        <v>16</v>
      </c>
      <c r="AC382" s="100"/>
      <c r="AD382" s="101"/>
      <c r="AE382" s="99">
        <f>BR382</f>
        <v>6</v>
      </c>
      <c r="AF382" s="100"/>
      <c r="AG382" s="101"/>
      <c r="AH382" s="99">
        <f>BS382</f>
        <v>24</v>
      </c>
      <c r="AI382" s="100"/>
      <c r="AJ382" s="101"/>
      <c r="AK382" s="99">
        <f>BT382</f>
        <v>0</v>
      </c>
      <c r="AL382" s="100"/>
      <c r="AM382" s="101"/>
      <c r="AN382" s="37"/>
      <c r="AO382" s="37"/>
      <c r="AP382" s="37"/>
      <c r="AQ382" s="37"/>
      <c r="AR382" s="37"/>
      <c r="AS382" s="37"/>
      <c r="AT382" s="37"/>
      <c r="AU382" s="37"/>
      <c r="BH382" s="2" t="s">
        <v>106</v>
      </c>
      <c r="BK382" s="23">
        <v>2</v>
      </c>
      <c r="BL382" s="23">
        <v>0</v>
      </c>
      <c r="BM382" s="23">
        <v>2</v>
      </c>
      <c r="BN382" s="23">
        <v>10</v>
      </c>
      <c r="BO382" s="23">
        <v>30</v>
      </c>
      <c r="BP382" s="23">
        <v>10</v>
      </c>
      <c r="BQ382" s="23">
        <v>16</v>
      </c>
      <c r="BR382" s="23">
        <v>6</v>
      </c>
      <c r="BS382" s="23">
        <v>24</v>
      </c>
      <c r="BT382" s="23">
        <v>0</v>
      </c>
    </row>
    <row r="383" spans="1:98">
      <c r="D383" s="102" t="s">
        <v>196</v>
      </c>
      <c r="E383" s="102"/>
      <c r="F383" s="103" t="s">
        <v>197</v>
      </c>
      <c r="G383" s="103"/>
      <c r="H383" s="103"/>
      <c r="I383" s="103"/>
      <c r="J383" s="104">
        <f>BK383</f>
        <v>5.8260684669359986</v>
      </c>
      <c r="K383" s="105"/>
      <c r="L383" s="106"/>
      <c r="M383" s="104">
        <f>BL383</f>
        <v>2.1263023601956199</v>
      </c>
      <c r="N383" s="105"/>
      <c r="O383" s="106"/>
      <c r="P383" s="104">
        <f>BM383</f>
        <v>3.1894535402934299</v>
      </c>
      <c r="Q383" s="105"/>
      <c r="R383" s="106"/>
      <c r="S383" s="104">
        <f>BN383</f>
        <v>11.46076972145439</v>
      </c>
      <c r="T383" s="105"/>
      <c r="U383" s="106"/>
      <c r="V383" s="104">
        <f>BO383</f>
        <v>24.154794811822242</v>
      </c>
      <c r="W383" s="105"/>
      <c r="X383" s="106"/>
      <c r="Y383" s="104">
        <f>BP383</f>
        <v>16.159897937486711</v>
      </c>
      <c r="Z383" s="105"/>
      <c r="AA383" s="106"/>
      <c r="AB383" s="104">
        <f>BQ383</f>
        <v>15.88347863066128</v>
      </c>
      <c r="AC383" s="105"/>
      <c r="AD383" s="106"/>
      <c r="AE383" s="104">
        <f>BR383</f>
        <v>6.8041675526259837</v>
      </c>
      <c r="AF383" s="105"/>
      <c r="AG383" s="106"/>
      <c r="AH383" s="104">
        <f>BS383</f>
        <v>14.331277907718478</v>
      </c>
      <c r="AI383" s="105"/>
      <c r="AJ383" s="106"/>
      <c r="AK383" s="104">
        <f>BT383</f>
        <v>6.3789070805868597E-2</v>
      </c>
      <c r="AL383" s="105"/>
      <c r="AM383" s="106"/>
      <c r="AN383" s="37"/>
      <c r="AO383" s="37"/>
      <c r="AP383" s="37"/>
      <c r="AQ383" s="37"/>
      <c r="AR383" s="37"/>
      <c r="AS383" s="37"/>
      <c r="AT383" s="37"/>
      <c r="AU383" s="37"/>
      <c r="BH383" s="2" t="s">
        <v>104</v>
      </c>
      <c r="BK383" s="23">
        <v>5.8260684669359986</v>
      </c>
      <c r="BL383" s="23">
        <v>2.1263023601956199</v>
      </c>
      <c r="BM383" s="23">
        <v>3.1894535402934299</v>
      </c>
      <c r="BN383" s="23">
        <v>11.46076972145439</v>
      </c>
      <c r="BO383" s="23">
        <v>24.154794811822242</v>
      </c>
      <c r="BP383" s="23">
        <v>16.159897937486711</v>
      </c>
      <c r="BQ383" s="23">
        <v>15.88347863066128</v>
      </c>
      <c r="BR383" s="23">
        <v>6.8041675526259837</v>
      </c>
      <c r="BS383" s="23">
        <v>14.331277907718478</v>
      </c>
      <c r="BT383" s="23">
        <v>6.3789070805868597E-2</v>
      </c>
    </row>
    <row r="384" spans="1:98">
      <c r="D384" s="102"/>
      <c r="E384" s="102"/>
      <c r="F384" s="107" t="s">
        <v>113</v>
      </c>
      <c r="G384" s="107"/>
      <c r="H384" s="107"/>
      <c r="I384" s="107"/>
      <c r="J384" s="99">
        <f>BK384</f>
        <v>6.666666666666667</v>
      </c>
      <c r="K384" s="100"/>
      <c r="L384" s="101"/>
      <c r="M384" s="99">
        <f>BL384</f>
        <v>3.3333333333333335</v>
      </c>
      <c r="N384" s="100"/>
      <c r="O384" s="101"/>
      <c r="P384" s="99">
        <f>BM384</f>
        <v>8.3333333333333321</v>
      </c>
      <c r="Q384" s="100"/>
      <c r="R384" s="101"/>
      <c r="S384" s="99">
        <f>BN384</f>
        <v>6.666666666666667</v>
      </c>
      <c r="T384" s="100"/>
      <c r="U384" s="101"/>
      <c r="V384" s="99">
        <f>BO384</f>
        <v>28.333333333333332</v>
      </c>
      <c r="W384" s="100"/>
      <c r="X384" s="101"/>
      <c r="Y384" s="99">
        <f>BP384</f>
        <v>21.666666666666668</v>
      </c>
      <c r="Z384" s="100"/>
      <c r="AA384" s="101"/>
      <c r="AB384" s="99">
        <f>BQ384</f>
        <v>10</v>
      </c>
      <c r="AC384" s="100"/>
      <c r="AD384" s="101"/>
      <c r="AE384" s="99">
        <f>BR384</f>
        <v>6.666666666666667</v>
      </c>
      <c r="AF384" s="100"/>
      <c r="AG384" s="101"/>
      <c r="AH384" s="99">
        <f>BS384</f>
        <v>8.3333333333333321</v>
      </c>
      <c r="AI384" s="100"/>
      <c r="AJ384" s="101"/>
      <c r="AK384" s="99">
        <f>BT384</f>
        <v>0</v>
      </c>
      <c r="AL384" s="100"/>
      <c r="AM384" s="101"/>
      <c r="AN384" s="37"/>
      <c r="AO384" s="37"/>
      <c r="AP384" s="37"/>
      <c r="AQ384" s="37"/>
      <c r="AR384" s="37"/>
      <c r="AS384" s="37"/>
      <c r="AT384" s="37"/>
      <c r="AU384" s="37"/>
      <c r="BH384" s="2" t="s">
        <v>106</v>
      </c>
      <c r="BK384" s="23">
        <v>6.666666666666667</v>
      </c>
      <c r="BL384" s="23">
        <v>3.3333333333333335</v>
      </c>
      <c r="BM384" s="23">
        <v>8.3333333333333321</v>
      </c>
      <c r="BN384" s="23">
        <v>6.666666666666667</v>
      </c>
      <c r="BO384" s="23">
        <v>28.333333333333332</v>
      </c>
      <c r="BP384" s="23">
        <v>21.666666666666668</v>
      </c>
      <c r="BQ384" s="23">
        <v>10</v>
      </c>
      <c r="BR384" s="23">
        <v>6.666666666666667</v>
      </c>
      <c r="BS384" s="23">
        <v>8.3333333333333321</v>
      </c>
      <c r="BT384" s="23">
        <v>0</v>
      </c>
    </row>
    <row r="385" spans="1:98" ht="15" customHeight="1">
      <c r="D385" s="27" t="s">
        <v>489</v>
      </c>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M385" s="51"/>
    </row>
    <row r="386" spans="1:98" ht="9.75" customHeight="1">
      <c r="D386" s="72"/>
      <c r="E386" s="73"/>
      <c r="F386" s="73"/>
      <c r="G386" s="73"/>
      <c r="H386" s="73"/>
      <c r="I386" s="74"/>
      <c r="J386" s="65">
        <v>1</v>
      </c>
      <c r="K386" s="66"/>
      <c r="L386" s="67"/>
      <c r="M386" s="65">
        <v>2</v>
      </c>
      <c r="N386" s="66"/>
      <c r="O386" s="67"/>
      <c r="P386" s="65">
        <v>3</v>
      </c>
      <c r="Q386" s="66"/>
      <c r="R386" s="67"/>
      <c r="S386" s="65">
        <v>4</v>
      </c>
      <c r="T386" s="66"/>
      <c r="U386" s="67"/>
      <c r="V386" s="65">
        <v>5</v>
      </c>
      <c r="W386" s="66"/>
      <c r="X386" s="67"/>
      <c r="Y386" s="65">
        <v>6</v>
      </c>
      <c r="Z386" s="66"/>
      <c r="AA386" s="67"/>
      <c r="AB386" s="65">
        <v>7</v>
      </c>
      <c r="AC386" s="66"/>
      <c r="AD386" s="67"/>
      <c r="AE386" s="65">
        <v>8</v>
      </c>
      <c r="AF386" s="66"/>
      <c r="AG386" s="67"/>
      <c r="AH386" s="65">
        <v>9</v>
      </c>
      <c r="AI386" s="66"/>
      <c r="AJ386" s="67"/>
      <c r="AK386" s="65"/>
      <c r="AL386" s="66"/>
      <c r="AM386" s="67"/>
      <c r="AN386" s="35"/>
      <c r="AO386" s="35"/>
      <c r="AP386" s="35"/>
      <c r="AQ386" s="35"/>
      <c r="AR386" s="35"/>
      <c r="AS386" s="35"/>
      <c r="AT386" s="35"/>
      <c r="AU386" s="35"/>
    </row>
    <row r="387" spans="1:98" ht="22.5" customHeight="1">
      <c r="D387" s="75"/>
      <c r="E387" s="76"/>
      <c r="F387" s="76"/>
      <c r="G387" s="76"/>
      <c r="H387" s="76"/>
      <c r="I387" s="77"/>
      <c r="J387" s="96" t="s">
        <v>191</v>
      </c>
      <c r="K387" s="97"/>
      <c r="L387" s="98"/>
      <c r="M387" s="96" t="s">
        <v>93</v>
      </c>
      <c r="N387" s="97"/>
      <c r="O387" s="98"/>
      <c r="P387" s="96" t="s">
        <v>94</v>
      </c>
      <c r="Q387" s="97"/>
      <c r="R387" s="98"/>
      <c r="S387" s="96" t="s">
        <v>95</v>
      </c>
      <c r="T387" s="97"/>
      <c r="U387" s="98"/>
      <c r="V387" s="96" t="s">
        <v>96</v>
      </c>
      <c r="W387" s="97"/>
      <c r="X387" s="98"/>
      <c r="Y387" s="96" t="s">
        <v>97</v>
      </c>
      <c r="Z387" s="97"/>
      <c r="AA387" s="98"/>
      <c r="AB387" s="96" t="s">
        <v>98</v>
      </c>
      <c r="AC387" s="97"/>
      <c r="AD387" s="98"/>
      <c r="AE387" s="96" t="s">
        <v>99</v>
      </c>
      <c r="AF387" s="97"/>
      <c r="AG387" s="98"/>
      <c r="AH387" s="96" t="s">
        <v>100</v>
      </c>
      <c r="AI387" s="97"/>
      <c r="AJ387" s="98"/>
      <c r="AK387" s="96" t="s">
        <v>198</v>
      </c>
      <c r="AL387" s="97"/>
      <c r="AM387" s="98"/>
      <c r="AN387" s="36"/>
      <c r="AO387" s="36"/>
      <c r="AP387" s="36"/>
      <c r="AQ387" s="36"/>
      <c r="AR387" s="36"/>
      <c r="AS387" s="36"/>
      <c r="AT387" s="36"/>
      <c r="AU387" s="36"/>
      <c r="BK387" s="2">
        <v>1</v>
      </c>
      <c r="BL387" s="2">
        <v>2</v>
      </c>
      <c r="BM387" s="2">
        <v>3</v>
      </c>
      <c r="BN387" s="2">
        <v>4</v>
      </c>
      <c r="BO387" s="2">
        <v>5</v>
      </c>
      <c r="BP387" s="2">
        <v>6</v>
      </c>
      <c r="BQ387" s="2">
        <v>7</v>
      </c>
      <c r="BR387" s="2">
        <v>8</v>
      </c>
      <c r="BS387" s="2">
        <v>9</v>
      </c>
      <c r="BT387" s="2">
        <v>0</v>
      </c>
    </row>
    <row r="388" spans="1:98">
      <c r="D388" s="102" t="s">
        <v>199</v>
      </c>
      <c r="E388" s="102"/>
      <c r="F388" s="103" t="s">
        <v>200</v>
      </c>
      <c r="G388" s="103"/>
      <c r="H388" s="103"/>
      <c r="I388" s="103"/>
      <c r="J388" s="104">
        <f>BK388</f>
        <v>4.3174880069777588</v>
      </c>
      <c r="K388" s="105"/>
      <c r="L388" s="106"/>
      <c r="M388" s="104">
        <f>BL388</f>
        <v>1.5918011338857392</v>
      </c>
      <c r="N388" s="105"/>
      <c r="O388" s="106"/>
      <c r="P388" s="104">
        <f>BM388</f>
        <v>2.2023549934583513</v>
      </c>
      <c r="Q388" s="105"/>
      <c r="R388" s="106"/>
      <c r="S388" s="104">
        <f>BN388</f>
        <v>6.7815089402529436</v>
      </c>
      <c r="T388" s="105"/>
      <c r="U388" s="106"/>
      <c r="V388" s="104">
        <f>BO388</f>
        <v>15.481901439162668</v>
      </c>
      <c r="W388" s="105"/>
      <c r="X388" s="106"/>
      <c r="Y388" s="104">
        <f>BP388</f>
        <v>14.086349760139555</v>
      </c>
      <c r="Z388" s="105"/>
      <c r="AA388" s="106"/>
      <c r="AB388" s="104">
        <f>BQ388</f>
        <v>17.771478412559965</v>
      </c>
      <c r="AC388" s="105"/>
      <c r="AD388" s="106"/>
      <c r="AE388" s="104">
        <f>BR388</f>
        <v>10.292193632795463</v>
      </c>
      <c r="AF388" s="105"/>
      <c r="AG388" s="106"/>
      <c r="AH388" s="104">
        <f>BS388</f>
        <v>27.322285215874398</v>
      </c>
      <c r="AI388" s="105"/>
      <c r="AJ388" s="106"/>
      <c r="AK388" s="104">
        <f>BT388</f>
        <v>0.15263846489315308</v>
      </c>
      <c r="AL388" s="105"/>
      <c r="AM388" s="106"/>
      <c r="AN388" s="37"/>
      <c r="AO388" s="37"/>
      <c r="AP388" s="37"/>
      <c r="AQ388" s="37"/>
      <c r="AR388" s="37"/>
      <c r="AS388" s="37"/>
      <c r="AT388" s="37"/>
      <c r="AU388" s="37"/>
      <c r="BG388" s="2">
        <v>70</v>
      </c>
      <c r="BH388" s="2" t="s">
        <v>104</v>
      </c>
      <c r="BK388" s="23">
        <v>4.3174880069777588</v>
      </c>
      <c r="BL388" s="23">
        <v>1.5918011338857392</v>
      </c>
      <c r="BM388" s="23">
        <v>2.2023549934583513</v>
      </c>
      <c r="BN388" s="23">
        <v>6.7815089402529436</v>
      </c>
      <c r="BO388" s="23">
        <v>15.481901439162668</v>
      </c>
      <c r="BP388" s="23">
        <v>14.086349760139555</v>
      </c>
      <c r="BQ388" s="23">
        <v>17.771478412559965</v>
      </c>
      <c r="BR388" s="23">
        <v>10.292193632795463</v>
      </c>
      <c r="BS388" s="23">
        <v>27.322285215874398</v>
      </c>
      <c r="BT388" s="23">
        <v>0.15263846489315308</v>
      </c>
    </row>
    <row r="389" spans="1:98">
      <c r="D389" s="102"/>
      <c r="E389" s="102"/>
      <c r="F389" s="107" t="s">
        <v>201</v>
      </c>
      <c r="G389" s="107"/>
      <c r="H389" s="107"/>
      <c r="I389" s="107"/>
      <c r="J389" s="99">
        <f>BK389</f>
        <v>2</v>
      </c>
      <c r="K389" s="100"/>
      <c r="L389" s="101"/>
      <c r="M389" s="99">
        <f>BL389</f>
        <v>2</v>
      </c>
      <c r="N389" s="100"/>
      <c r="O389" s="101"/>
      <c r="P389" s="99">
        <f>BM389</f>
        <v>2</v>
      </c>
      <c r="Q389" s="100"/>
      <c r="R389" s="101"/>
      <c r="S389" s="99">
        <f>BN389</f>
        <v>6</v>
      </c>
      <c r="T389" s="100"/>
      <c r="U389" s="101"/>
      <c r="V389" s="99">
        <f>BO389</f>
        <v>14.000000000000002</v>
      </c>
      <c r="W389" s="100"/>
      <c r="X389" s="101"/>
      <c r="Y389" s="99">
        <f>BP389</f>
        <v>8</v>
      </c>
      <c r="Z389" s="100"/>
      <c r="AA389" s="101"/>
      <c r="AB389" s="99">
        <f>BQ389</f>
        <v>18</v>
      </c>
      <c r="AC389" s="100"/>
      <c r="AD389" s="101"/>
      <c r="AE389" s="99">
        <f>BR389</f>
        <v>6</v>
      </c>
      <c r="AF389" s="100"/>
      <c r="AG389" s="101"/>
      <c r="AH389" s="99">
        <f>BS389</f>
        <v>42</v>
      </c>
      <c r="AI389" s="100"/>
      <c r="AJ389" s="101"/>
      <c r="AK389" s="99">
        <f>BT389</f>
        <v>0</v>
      </c>
      <c r="AL389" s="100"/>
      <c r="AM389" s="101"/>
      <c r="AN389" s="37"/>
      <c r="AO389" s="37"/>
      <c r="AP389" s="37"/>
      <c r="AQ389" s="37"/>
      <c r="AR389" s="37"/>
      <c r="AS389" s="37"/>
      <c r="AT389" s="37"/>
      <c r="AU389" s="37"/>
      <c r="BH389" s="2" t="s">
        <v>106</v>
      </c>
      <c r="BK389" s="23">
        <v>2</v>
      </c>
      <c r="BL389" s="23">
        <v>2</v>
      </c>
      <c r="BM389" s="23">
        <v>2</v>
      </c>
      <c r="BN389" s="23">
        <v>6</v>
      </c>
      <c r="BO389" s="23">
        <v>14.000000000000002</v>
      </c>
      <c r="BP389" s="23">
        <v>8</v>
      </c>
      <c r="BQ389" s="23">
        <v>18</v>
      </c>
      <c r="BR389" s="23">
        <v>6</v>
      </c>
      <c r="BS389" s="23">
        <v>42</v>
      </c>
      <c r="BT389" s="23">
        <v>0</v>
      </c>
    </row>
    <row r="390" spans="1:98">
      <c r="D390" s="102" t="s">
        <v>202</v>
      </c>
      <c r="E390" s="102"/>
      <c r="F390" s="103" t="s">
        <v>203</v>
      </c>
      <c r="G390" s="103"/>
      <c r="H390" s="103"/>
      <c r="I390" s="103"/>
      <c r="J390" s="104">
        <f>BK390</f>
        <v>4.5715500744205828</v>
      </c>
      <c r="K390" s="105"/>
      <c r="L390" s="106"/>
      <c r="M390" s="104">
        <f>BL390</f>
        <v>1.6585158409525835</v>
      </c>
      <c r="N390" s="105"/>
      <c r="O390" s="106"/>
      <c r="P390" s="104">
        <f>BM390</f>
        <v>2.2113544546034447</v>
      </c>
      <c r="Q390" s="105"/>
      <c r="R390" s="106"/>
      <c r="S390" s="104">
        <f>BN390</f>
        <v>5.9749096321496911</v>
      </c>
      <c r="T390" s="105"/>
      <c r="U390" s="106"/>
      <c r="V390" s="104">
        <f>BO390</f>
        <v>15.522007229428025</v>
      </c>
      <c r="W390" s="105"/>
      <c r="X390" s="106"/>
      <c r="Y390" s="104">
        <f>BP390</f>
        <v>15.245587922602594</v>
      </c>
      <c r="Z390" s="105"/>
      <c r="AA390" s="106"/>
      <c r="AB390" s="104">
        <f>BQ390</f>
        <v>19.285562406974272</v>
      </c>
      <c r="AC390" s="105"/>
      <c r="AD390" s="106"/>
      <c r="AE390" s="104">
        <f>BR390</f>
        <v>10.759089942589837</v>
      </c>
      <c r="AF390" s="105"/>
      <c r="AG390" s="106"/>
      <c r="AH390" s="104">
        <f>BS390</f>
        <v>24.686370401871148</v>
      </c>
      <c r="AI390" s="105"/>
      <c r="AJ390" s="106"/>
      <c r="AK390" s="104">
        <f>BT390</f>
        <v>8.5052094407824783E-2</v>
      </c>
      <c r="AL390" s="105"/>
      <c r="AM390" s="106"/>
      <c r="AN390" s="37"/>
      <c r="AO390" s="37"/>
      <c r="AP390" s="37"/>
      <c r="AQ390" s="37"/>
      <c r="AR390" s="37"/>
      <c r="AS390" s="37"/>
      <c r="AT390" s="37"/>
      <c r="AU390" s="37"/>
      <c r="BH390" s="2" t="s">
        <v>104</v>
      </c>
      <c r="BK390" s="23">
        <v>4.5715500744205828</v>
      </c>
      <c r="BL390" s="23">
        <v>1.6585158409525835</v>
      </c>
      <c r="BM390" s="23">
        <v>2.2113544546034447</v>
      </c>
      <c r="BN390" s="23">
        <v>5.9749096321496911</v>
      </c>
      <c r="BO390" s="23">
        <v>15.522007229428025</v>
      </c>
      <c r="BP390" s="23">
        <v>15.245587922602594</v>
      </c>
      <c r="BQ390" s="23">
        <v>19.285562406974272</v>
      </c>
      <c r="BR390" s="23">
        <v>10.759089942589837</v>
      </c>
      <c r="BS390" s="23">
        <v>24.686370401871148</v>
      </c>
      <c r="BT390" s="23">
        <v>8.5052094407824783E-2</v>
      </c>
    </row>
    <row r="391" spans="1:98">
      <c r="D391" s="102"/>
      <c r="E391" s="102"/>
      <c r="F391" s="107" t="s">
        <v>204</v>
      </c>
      <c r="G391" s="107"/>
      <c r="H391" s="107"/>
      <c r="I391" s="107"/>
      <c r="J391" s="99">
        <f>BK391</f>
        <v>1.6666666666666667</v>
      </c>
      <c r="K391" s="100"/>
      <c r="L391" s="101"/>
      <c r="M391" s="99">
        <f>BL391</f>
        <v>0</v>
      </c>
      <c r="N391" s="100"/>
      <c r="O391" s="101"/>
      <c r="P391" s="99">
        <f>BM391</f>
        <v>1.6666666666666667</v>
      </c>
      <c r="Q391" s="100"/>
      <c r="R391" s="101"/>
      <c r="S391" s="99">
        <f>BN391</f>
        <v>10</v>
      </c>
      <c r="T391" s="100"/>
      <c r="U391" s="101"/>
      <c r="V391" s="99">
        <f>BO391</f>
        <v>16.666666666666664</v>
      </c>
      <c r="W391" s="100"/>
      <c r="X391" s="101"/>
      <c r="Y391" s="99">
        <f>BP391</f>
        <v>21.666666666666668</v>
      </c>
      <c r="Z391" s="100"/>
      <c r="AA391" s="101"/>
      <c r="AB391" s="99">
        <f>BQ391</f>
        <v>21.666666666666668</v>
      </c>
      <c r="AC391" s="100"/>
      <c r="AD391" s="101"/>
      <c r="AE391" s="99">
        <f>BR391</f>
        <v>11.666666666666666</v>
      </c>
      <c r="AF391" s="100"/>
      <c r="AG391" s="101"/>
      <c r="AH391" s="99">
        <f>BS391</f>
        <v>15</v>
      </c>
      <c r="AI391" s="100"/>
      <c r="AJ391" s="101"/>
      <c r="AK391" s="99">
        <f>BT391</f>
        <v>0</v>
      </c>
      <c r="AL391" s="100"/>
      <c r="AM391" s="101"/>
      <c r="AN391" s="37"/>
      <c r="AO391" s="37"/>
      <c r="AP391" s="37"/>
      <c r="AQ391" s="37"/>
      <c r="AR391" s="37"/>
      <c r="AS391" s="37"/>
      <c r="AT391" s="37"/>
      <c r="AU391" s="37"/>
      <c r="BH391" s="2" t="s">
        <v>106</v>
      </c>
      <c r="BK391" s="23">
        <v>1.6666666666666667</v>
      </c>
      <c r="BL391" s="23">
        <v>0</v>
      </c>
      <c r="BM391" s="23">
        <v>1.6666666666666667</v>
      </c>
      <c r="BN391" s="23">
        <v>10</v>
      </c>
      <c r="BO391" s="23">
        <v>16.666666666666664</v>
      </c>
      <c r="BP391" s="23">
        <v>21.666666666666668</v>
      </c>
      <c r="BQ391" s="23">
        <v>21.666666666666668</v>
      </c>
      <c r="BR391" s="23">
        <v>11.666666666666666</v>
      </c>
      <c r="BS391" s="23">
        <v>15</v>
      </c>
      <c r="BT391" s="23">
        <v>0</v>
      </c>
    </row>
    <row r="392" spans="1:98" hidden="1"/>
    <row r="393" spans="1:98" hidden="1"/>
    <row r="394" spans="1:98" hidden="1"/>
    <row r="395" spans="1:98" ht="3.75" customHeight="1"/>
    <row r="396" spans="1:98" ht="15" customHeight="1"/>
    <row r="397" spans="1:98" s="19" customFormat="1" ht="11.25" customHeight="1">
      <c r="A397" s="2"/>
      <c r="B397" s="71" t="s">
        <v>205</v>
      </c>
      <c r="C397" s="71"/>
      <c r="D397" s="15" t="s">
        <v>206</v>
      </c>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7"/>
      <c r="AI397" s="17"/>
      <c r="AJ397" s="15"/>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V397" s="24"/>
      <c r="BX397" s="25"/>
      <c r="BZ397" s="2"/>
      <c r="CG397" s="20"/>
      <c r="CH397" s="20"/>
      <c r="CI397" s="20"/>
      <c r="CK397" s="25"/>
      <c r="CT397" s="20"/>
    </row>
    <row r="398" spans="1:98" ht="15" customHeight="1">
      <c r="B398" s="71"/>
      <c r="C398" s="71"/>
      <c r="D398" s="27" t="s">
        <v>91</v>
      </c>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M398" s="22"/>
    </row>
    <row r="399" spans="1:98" ht="9.75" customHeight="1">
      <c r="D399" s="72"/>
      <c r="E399" s="73"/>
      <c r="F399" s="73"/>
      <c r="G399" s="73"/>
      <c r="H399" s="73"/>
      <c r="I399" s="74"/>
      <c r="J399" s="65">
        <v>1</v>
      </c>
      <c r="K399" s="66"/>
      <c r="L399" s="67"/>
      <c r="M399" s="65">
        <v>2</v>
      </c>
      <c r="N399" s="66"/>
      <c r="O399" s="67"/>
      <c r="P399" s="65">
        <v>3</v>
      </c>
      <c r="Q399" s="66"/>
      <c r="R399" s="67"/>
      <c r="S399" s="65">
        <v>4</v>
      </c>
      <c r="T399" s="66"/>
      <c r="U399" s="67"/>
      <c r="V399" s="65">
        <v>5</v>
      </c>
      <c r="W399" s="66"/>
      <c r="X399" s="67"/>
      <c r="Y399" s="65">
        <v>6</v>
      </c>
      <c r="Z399" s="66"/>
      <c r="AA399" s="67"/>
      <c r="AB399" s="65">
        <v>7</v>
      </c>
      <c r="AC399" s="66"/>
      <c r="AD399" s="67"/>
      <c r="AE399" s="65">
        <v>8</v>
      </c>
      <c r="AF399" s="66"/>
      <c r="AG399" s="67"/>
      <c r="AH399" s="65">
        <v>9</v>
      </c>
      <c r="AI399" s="66"/>
      <c r="AJ399" s="67"/>
      <c r="AK399" s="65">
        <v>10</v>
      </c>
      <c r="AL399" s="66"/>
      <c r="AM399" s="67"/>
      <c r="AN399" s="65"/>
      <c r="AO399" s="66"/>
      <c r="AP399" s="67"/>
      <c r="AQ399" s="35"/>
      <c r="AR399" s="35"/>
      <c r="AS399" s="35"/>
      <c r="AT399" s="35"/>
      <c r="AU399" s="35"/>
    </row>
    <row r="400" spans="1:98" ht="22.5" customHeight="1">
      <c r="D400" s="75"/>
      <c r="E400" s="76"/>
      <c r="F400" s="76"/>
      <c r="G400" s="76"/>
      <c r="H400" s="76"/>
      <c r="I400" s="77"/>
      <c r="J400" s="96" t="s">
        <v>207</v>
      </c>
      <c r="K400" s="97"/>
      <c r="L400" s="98"/>
      <c r="M400" s="96" t="s">
        <v>92</v>
      </c>
      <c r="N400" s="97"/>
      <c r="O400" s="98"/>
      <c r="P400" s="96" t="s">
        <v>93</v>
      </c>
      <c r="Q400" s="97"/>
      <c r="R400" s="98"/>
      <c r="S400" s="96" t="s">
        <v>94</v>
      </c>
      <c r="T400" s="97"/>
      <c r="U400" s="98"/>
      <c r="V400" s="96" t="s">
        <v>95</v>
      </c>
      <c r="W400" s="97"/>
      <c r="X400" s="98"/>
      <c r="Y400" s="96" t="s">
        <v>96</v>
      </c>
      <c r="Z400" s="97"/>
      <c r="AA400" s="98"/>
      <c r="AB400" s="96" t="s">
        <v>97</v>
      </c>
      <c r="AC400" s="97"/>
      <c r="AD400" s="98"/>
      <c r="AE400" s="96" t="s">
        <v>98</v>
      </c>
      <c r="AF400" s="97"/>
      <c r="AG400" s="98"/>
      <c r="AH400" s="96" t="s">
        <v>99</v>
      </c>
      <c r="AI400" s="97"/>
      <c r="AJ400" s="98"/>
      <c r="AK400" s="96" t="s">
        <v>100</v>
      </c>
      <c r="AL400" s="97"/>
      <c r="AM400" s="98"/>
      <c r="AN400" s="96" t="s">
        <v>208</v>
      </c>
      <c r="AO400" s="97"/>
      <c r="AP400" s="98"/>
      <c r="AQ400" s="36"/>
      <c r="AR400" s="36"/>
      <c r="AS400" s="36"/>
      <c r="AT400" s="36"/>
      <c r="AU400" s="36"/>
      <c r="BK400" s="2">
        <v>1</v>
      </c>
      <c r="BL400" s="2">
        <v>2</v>
      </c>
      <c r="BM400" s="2">
        <v>3</v>
      </c>
      <c r="BN400" s="2">
        <v>4</v>
      </c>
      <c r="BO400" s="2">
        <v>5</v>
      </c>
      <c r="BP400" s="2">
        <v>6</v>
      </c>
      <c r="BQ400" s="2">
        <v>7</v>
      </c>
      <c r="BR400" s="2">
        <v>8</v>
      </c>
      <c r="BS400" s="2">
        <v>9</v>
      </c>
      <c r="BT400" s="2">
        <v>10</v>
      </c>
      <c r="BU400" s="2">
        <v>0</v>
      </c>
    </row>
    <row r="401" spans="4:73">
      <c r="D401" s="102" t="s">
        <v>209</v>
      </c>
      <c r="E401" s="102"/>
      <c r="F401" s="103" t="s">
        <v>210</v>
      </c>
      <c r="G401" s="103"/>
      <c r="H401" s="103"/>
      <c r="I401" s="103"/>
      <c r="J401" s="104">
        <f>BK401</f>
        <v>8.5259485390318357</v>
      </c>
      <c r="K401" s="105"/>
      <c r="L401" s="106"/>
      <c r="M401" s="104">
        <f>BL401</f>
        <v>28.150894025294377</v>
      </c>
      <c r="N401" s="105"/>
      <c r="O401" s="106"/>
      <c r="P401" s="104">
        <f>BM401</f>
        <v>3.9031836022677715</v>
      </c>
      <c r="Q401" s="105"/>
      <c r="R401" s="106"/>
      <c r="S401" s="104">
        <f>BN401</f>
        <v>4.8408198866114267</v>
      </c>
      <c r="T401" s="105"/>
      <c r="U401" s="106"/>
      <c r="V401" s="104">
        <f>BO401</f>
        <v>15.612734409071086</v>
      </c>
      <c r="W401" s="105"/>
      <c r="X401" s="106"/>
      <c r="Y401" s="104">
        <f>BP401</f>
        <v>18.578281726995201</v>
      </c>
      <c r="Z401" s="105"/>
      <c r="AA401" s="106"/>
      <c r="AB401" s="104">
        <f>BQ401</f>
        <v>7.3702573048408198</v>
      </c>
      <c r="AC401" s="105"/>
      <c r="AD401" s="106"/>
      <c r="AE401" s="104">
        <f>BR401</f>
        <v>5.6476232010466632</v>
      </c>
      <c r="AF401" s="105"/>
      <c r="AG401" s="106"/>
      <c r="AH401" s="104">
        <f>BS401</f>
        <v>2.4204099433057134</v>
      </c>
      <c r="AI401" s="105"/>
      <c r="AJ401" s="106"/>
      <c r="AK401" s="104">
        <f>BT401</f>
        <v>4.8190143916266903</v>
      </c>
      <c r="AL401" s="105"/>
      <c r="AM401" s="106"/>
      <c r="AN401" s="104">
        <f>BU401</f>
        <v>0.13083296990841692</v>
      </c>
      <c r="AO401" s="105"/>
      <c r="AP401" s="106"/>
      <c r="AQ401" s="37"/>
      <c r="AR401" s="37"/>
      <c r="AS401" s="37"/>
      <c r="AT401" s="37"/>
      <c r="AU401" s="37"/>
      <c r="BG401" s="2">
        <v>71</v>
      </c>
      <c r="BH401" s="2" t="s">
        <v>104</v>
      </c>
      <c r="BK401" s="23">
        <v>8.5259485390318357</v>
      </c>
      <c r="BL401" s="23">
        <v>28.150894025294377</v>
      </c>
      <c r="BM401" s="23">
        <v>3.9031836022677715</v>
      </c>
      <c r="BN401" s="23">
        <v>4.8408198866114267</v>
      </c>
      <c r="BO401" s="23">
        <v>15.612734409071086</v>
      </c>
      <c r="BP401" s="23">
        <v>18.578281726995201</v>
      </c>
      <c r="BQ401" s="23">
        <v>7.3702573048408198</v>
      </c>
      <c r="BR401" s="23">
        <v>5.6476232010466632</v>
      </c>
      <c r="BS401" s="23">
        <v>2.4204099433057134</v>
      </c>
      <c r="BT401" s="23">
        <v>4.8190143916266903</v>
      </c>
      <c r="BU401" s="23">
        <v>0.13083296990841692</v>
      </c>
    </row>
    <row r="402" spans="4:73">
      <c r="D402" s="102"/>
      <c r="E402" s="102"/>
      <c r="F402" s="107" t="s">
        <v>211</v>
      </c>
      <c r="G402" s="107"/>
      <c r="H402" s="107"/>
      <c r="I402" s="107"/>
      <c r="J402" s="99">
        <f>BK402</f>
        <v>6</v>
      </c>
      <c r="K402" s="100"/>
      <c r="L402" s="101"/>
      <c r="M402" s="99">
        <f>BL402</f>
        <v>30</v>
      </c>
      <c r="N402" s="100"/>
      <c r="O402" s="101"/>
      <c r="P402" s="99">
        <f>BM402</f>
        <v>6</v>
      </c>
      <c r="Q402" s="100"/>
      <c r="R402" s="101"/>
      <c r="S402" s="99">
        <f>BN402</f>
        <v>0</v>
      </c>
      <c r="T402" s="100"/>
      <c r="U402" s="101"/>
      <c r="V402" s="99">
        <f>BO402</f>
        <v>18</v>
      </c>
      <c r="W402" s="100"/>
      <c r="X402" s="101"/>
      <c r="Y402" s="99">
        <f>BP402</f>
        <v>24</v>
      </c>
      <c r="Z402" s="100"/>
      <c r="AA402" s="101"/>
      <c r="AB402" s="99">
        <f>BQ402</f>
        <v>4</v>
      </c>
      <c r="AC402" s="100"/>
      <c r="AD402" s="101"/>
      <c r="AE402" s="99">
        <f>BR402</f>
        <v>6</v>
      </c>
      <c r="AF402" s="100"/>
      <c r="AG402" s="101"/>
      <c r="AH402" s="99">
        <f>BS402</f>
        <v>0</v>
      </c>
      <c r="AI402" s="100"/>
      <c r="AJ402" s="101"/>
      <c r="AK402" s="99">
        <f>BT402</f>
        <v>4</v>
      </c>
      <c r="AL402" s="100"/>
      <c r="AM402" s="101"/>
      <c r="AN402" s="99">
        <f>BU402</f>
        <v>2</v>
      </c>
      <c r="AO402" s="100"/>
      <c r="AP402" s="101"/>
      <c r="AQ402" s="37"/>
      <c r="AR402" s="37"/>
      <c r="AS402" s="37"/>
      <c r="AT402" s="37"/>
      <c r="AU402" s="37"/>
      <c r="BH402" s="2" t="s">
        <v>106</v>
      </c>
      <c r="BK402" s="23">
        <v>6</v>
      </c>
      <c r="BL402" s="23">
        <v>30</v>
      </c>
      <c r="BM402" s="23">
        <v>6</v>
      </c>
      <c r="BN402" s="23">
        <v>0</v>
      </c>
      <c r="BO402" s="23">
        <v>18</v>
      </c>
      <c r="BP402" s="23">
        <v>24</v>
      </c>
      <c r="BQ402" s="23">
        <v>4</v>
      </c>
      <c r="BR402" s="23">
        <v>6</v>
      </c>
      <c r="BS402" s="23">
        <v>0</v>
      </c>
      <c r="BT402" s="23">
        <v>4</v>
      </c>
      <c r="BU402" s="23">
        <v>2</v>
      </c>
    </row>
    <row r="403" spans="4:73">
      <c r="D403" s="102" t="s">
        <v>212</v>
      </c>
      <c r="E403" s="102"/>
      <c r="F403" s="103" t="s">
        <v>213</v>
      </c>
      <c r="G403" s="103"/>
      <c r="H403" s="103"/>
      <c r="I403" s="103"/>
      <c r="J403" s="104">
        <f>BK403</f>
        <v>7.569636402296406</v>
      </c>
      <c r="K403" s="105"/>
      <c r="L403" s="106"/>
      <c r="M403" s="104">
        <f>BL403</f>
        <v>27.535615564533277</v>
      </c>
      <c r="N403" s="105"/>
      <c r="O403" s="106"/>
      <c r="P403" s="104">
        <f>BM403</f>
        <v>3.848607271954072</v>
      </c>
      <c r="Q403" s="105"/>
      <c r="R403" s="106"/>
      <c r="S403" s="104">
        <f>BN403</f>
        <v>5.7835424197320862</v>
      </c>
      <c r="T403" s="105"/>
      <c r="U403" s="106"/>
      <c r="V403" s="104">
        <f>BO403</f>
        <v>15.670848394641718</v>
      </c>
      <c r="W403" s="105"/>
      <c r="X403" s="106"/>
      <c r="Y403" s="104">
        <f>BP403</f>
        <v>18.328726344886242</v>
      </c>
      <c r="Z403" s="105"/>
      <c r="AA403" s="106"/>
      <c r="AB403" s="104">
        <f>BQ403</f>
        <v>7.5908994258983631</v>
      </c>
      <c r="AC403" s="105"/>
      <c r="AD403" s="106"/>
      <c r="AE403" s="104">
        <f>BR403</f>
        <v>6.3576440569849026</v>
      </c>
      <c r="AF403" s="105"/>
      <c r="AG403" s="106"/>
      <c r="AH403" s="104">
        <f>BS403</f>
        <v>2.5940888794386563</v>
      </c>
      <c r="AI403" s="105"/>
      <c r="AJ403" s="106"/>
      <c r="AK403" s="104">
        <f>BT403</f>
        <v>4.486497980012758</v>
      </c>
      <c r="AL403" s="105"/>
      <c r="AM403" s="106"/>
      <c r="AN403" s="104">
        <f>BU403</f>
        <v>0.23389325962151819</v>
      </c>
      <c r="AO403" s="105"/>
      <c r="AP403" s="106"/>
      <c r="AQ403" s="37"/>
      <c r="AR403" s="37"/>
      <c r="AS403" s="37"/>
      <c r="AT403" s="37"/>
      <c r="AU403" s="37"/>
      <c r="BH403" s="2" t="s">
        <v>104</v>
      </c>
      <c r="BK403" s="23">
        <v>7.569636402296406</v>
      </c>
      <c r="BL403" s="23">
        <v>27.535615564533277</v>
      </c>
      <c r="BM403" s="23">
        <v>3.848607271954072</v>
      </c>
      <c r="BN403" s="23">
        <v>5.7835424197320862</v>
      </c>
      <c r="BO403" s="23">
        <v>15.670848394641718</v>
      </c>
      <c r="BP403" s="23">
        <v>18.328726344886242</v>
      </c>
      <c r="BQ403" s="23">
        <v>7.5908994258983631</v>
      </c>
      <c r="BR403" s="23">
        <v>6.3576440569849026</v>
      </c>
      <c r="BS403" s="23">
        <v>2.5940888794386563</v>
      </c>
      <c r="BT403" s="23">
        <v>4.486497980012758</v>
      </c>
      <c r="BU403" s="23">
        <v>0.23389325962151819</v>
      </c>
    </row>
    <row r="404" spans="4:73">
      <c r="D404" s="102"/>
      <c r="E404" s="102"/>
      <c r="F404" s="107" t="s">
        <v>204</v>
      </c>
      <c r="G404" s="107"/>
      <c r="H404" s="107"/>
      <c r="I404" s="107"/>
      <c r="J404" s="99">
        <f>BK404</f>
        <v>15</v>
      </c>
      <c r="K404" s="100"/>
      <c r="L404" s="101"/>
      <c r="M404" s="99">
        <f>BL404</f>
        <v>36.666666666666664</v>
      </c>
      <c r="N404" s="100"/>
      <c r="O404" s="101"/>
      <c r="P404" s="99">
        <f>BM404</f>
        <v>1.6666666666666667</v>
      </c>
      <c r="Q404" s="100"/>
      <c r="R404" s="101"/>
      <c r="S404" s="99">
        <f>BN404</f>
        <v>1.6666666666666667</v>
      </c>
      <c r="T404" s="100"/>
      <c r="U404" s="101"/>
      <c r="V404" s="99">
        <f>BO404</f>
        <v>21.666666666666668</v>
      </c>
      <c r="W404" s="100"/>
      <c r="X404" s="101"/>
      <c r="Y404" s="99">
        <f>BP404</f>
        <v>16.666666666666664</v>
      </c>
      <c r="Z404" s="100"/>
      <c r="AA404" s="101"/>
      <c r="AB404" s="99">
        <f>BQ404</f>
        <v>6.666666666666667</v>
      </c>
      <c r="AC404" s="100"/>
      <c r="AD404" s="101"/>
      <c r="AE404" s="99">
        <f>BR404</f>
        <v>0</v>
      </c>
      <c r="AF404" s="100"/>
      <c r="AG404" s="101"/>
      <c r="AH404" s="99">
        <f>BS404</f>
        <v>0</v>
      </c>
      <c r="AI404" s="100"/>
      <c r="AJ404" s="101"/>
      <c r="AK404" s="99">
        <f>BT404</f>
        <v>0</v>
      </c>
      <c r="AL404" s="100"/>
      <c r="AM404" s="101"/>
      <c r="AN404" s="99">
        <f>BU404</f>
        <v>0</v>
      </c>
      <c r="AO404" s="100"/>
      <c r="AP404" s="101"/>
      <c r="AQ404" s="37"/>
      <c r="AR404" s="37"/>
      <c r="AS404" s="37"/>
      <c r="AT404" s="37"/>
      <c r="AU404" s="37"/>
      <c r="BH404" s="2" t="s">
        <v>106</v>
      </c>
      <c r="BK404" s="23">
        <v>15</v>
      </c>
      <c r="BL404" s="23">
        <v>36.666666666666664</v>
      </c>
      <c r="BM404" s="23">
        <v>1.6666666666666667</v>
      </c>
      <c r="BN404" s="23">
        <v>1.6666666666666667</v>
      </c>
      <c r="BO404" s="23">
        <v>21.666666666666668</v>
      </c>
      <c r="BP404" s="23">
        <v>16.666666666666664</v>
      </c>
      <c r="BQ404" s="23">
        <v>6.666666666666667</v>
      </c>
      <c r="BR404" s="23">
        <v>0</v>
      </c>
      <c r="BS404" s="23">
        <v>0</v>
      </c>
      <c r="BT404" s="23">
        <v>0</v>
      </c>
      <c r="BU404" s="23">
        <v>0</v>
      </c>
    </row>
    <row r="405" spans="4:73" ht="15" customHeight="1">
      <c r="D405" s="27" t="s">
        <v>489</v>
      </c>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M405" s="22"/>
    </row>
    <row r="406" spans="4:73" ht="9.75" customHeight="1">
      <c r="D406" s="72"/>
      <c r="E406" s="73"/>
      <c r="F406" s="73"/>
      <c r="G406" s="73"/>
      <c r="H406" s="73"/>
      <c r="I406" s="74"/>
      <c r="J406" s="65">
        <v>1</v>
      </c>
      <c r="K406" s="66"/>
      <c r="L406" s="67"/>
      <c r="M406" s="65">
        <v>2</v>
      </c>
      <c r="N406" s="66"/>
      <c r="O406" s="67"/>
      <c r="P406" s="65">
        <v>3</v>
      </c>
      <c r="Q406" s="66"/>
      <c r="R406" s="67"/>
      <c r="S406" s="65">
        <v>4</v>
      </c>
      <c r="T406" s="66"/>
      <c r="U406" s="67"/>
      <c r="V406" s="65">
        <v>5</v>
      </c>
      <c r="W406" s="66"/>
      <c r="X406" s="67"/>
      <c r="Y406" s="65">
        <v>6</v>
      </c>
      <c r="Z406" s="66"/>
      <c r="AA406" s="67"/>
      <c r="AB406" s="65">
        <v>7</v>
      </c>
      <c r="AC406" s="66"/>
      <c r="AD406" s="67"/>
      <c r="AE406" s="65">
        <v>8</v>
      </c>
      <c r="AF406" s="66"/>
      <c r="AG406" s="67"/>
      <c r="AH406" s="65">
        <v>9</v>
      </c>
      <c r="AI406" s="66"/>
      <c r="AJ406" s="67"/>
      <c r="AK406" s="65">
        <v>10</v>
      </c>
      <c r="AL406" s="66"/>
      <c r="AM406" s="67"/>
      <c r="AN406" s="65"/>
      <c r="AO406" s="66"/>
      <c r="AP406" s="67"/>
      <c r="AQ406" s="35"/>
      <c r="AR406" s="35"/>
      <c r="AS406" s="35"/>
      <c r="AT406" s="35"/>
      <c r="AU406" s="35"/>
    </row>
    <row r="407" spans="4:73" ht="22.5" customHeight="1">
      <c r="D407" s="75"/>
      <c r="E407" s="76"/>
      <c r="F407" s="76"/>
      <c r="G407" s="76"/>
      <c r="H407" s="76"/>
      <c r="I407" s="77"/>
      <c r="J407" s="96" t="s">
        <v>207</v>
      </c>
      <c r="K407" s="97"/>
      <c r="L407" s="98"/>
      <c r="M407" s="96" t="s">
        <v>92</v>
      </c>
      <c r="N407" s="97"/>
      <c r="O407" s="98"/>
      <c r="P407" s="96" t="s">
        <v>93</v>
      </c>
      <c r="Q407" s="97"/>
      <c r="R407" s="98"/>
      <c r="S407" s="96" t="s">
        <v>94</v>
      </c>
      <c r="T407" s="97"/>
      <c r="U407" s="98"/>
      <c r="V407" s="96" t="s">
        <v>95</v>
      </c>
      <c r="W407" s="97"/>
      <c r="X407" s="98"/>
      <c r="Y407" s="96" t="s">
        <v>96</v>
      </c>
      <c r="Z407" s="97"/>
      <c r="AA407" s="98"/>
      <c r="AB407" s="96" t="s">
        <v>97</v>
      </c>
      <c r="AC407" s="97"/>
      <c r="AD407" s="98"/>
      <c r="AE407" s="96" t="s">
        <v>98</v>
      </c>
      <c r="AF407" s="97"/>
      <c r="AG407" s="98"/>
      <c r="AH407" s="96" t="s">
        <v>99</v>
      </c>
      <c r="AI407" s="97"/>
      <c r="AJ407" s="98"/>
      <c r="AK407" s="96" t="s">
        <v>100</v>
      </c>
      <c r="AL407" s="97"/>
      <c r="AM407" s="98"/>
      <c r="AN407" s="96" t="s">
        <v>214</v>
      </c>
      <c r="AO407" s="97"/>
      <c r="AP407" s="98"/>
      <c r="AQ407" s="36"/>
      <c r="AR407" s="36"/>
      <c r="AS407" s="36"/>
      <c r="AT407" s="36"/>
      <c r="AU407" s="36"/>
      <c r="BK407" s="2">
        <v>1</v>
      </c>
      <c r="BL407" s="2">
        <v>2</v>
      </c>
      <c r="BM407" s="2">
        <v>3</v>
      </c>
      <c r="BN407" s="2">
        <v>4</v>
      </c>
      <c r="BO407" s="2">
        <v>5</v>
      </c>
      <c r="BP407" s="2">
        <v>6</v>
      </c>
      <c r="BQ407" s="2">
        <v>7</v>
      </c>
      <c r="BR407" s="2">
        <v>8</v>
      </c>
      <c r="BS407" s="2">
        <v>9</v>
      </c>
      <c r="BT407" s="2">
        <v>10</v>
      </c>
      <c r="BU407" s="2">
        <v>0</v>
      </c>
    </row>
    <row r="408" spans="4:73">
      <c r="D408" s="102" t="s">
        <v>215</v>
      </c>
      <c r="E408" s="102"/>
      <c r="F408" s="103" t="s">
        <v>216</v>
      </c>
      <c r="G408" s="103"/>
      <c r="H408" s="103"/>
      <c r="I408" s="103"/>
      <c r="J408" s="104">
        <f>BK408</f>
        <v>8.3951155691234192</v>
      </c>
      <c r="K408" s="105"/>
      <c r="L408" s="106"/>
      <c r="M408" s="104">
        <f>BL408</f>
        <v>20.584387265590927</v>
      </c>
      <c r="N408" s="105"/>
      <c r="O408" s="106"/>
      <c r="P408" s="104">
        <f>BM408</f>
        <v>3.2926297426951594</v>
      </c>
      <c r="Q408" s="105"/>
      <c r="R408" s="106"/>
      <c r="S408" s="104">
        <f>BN408</f>
        <v>4.2302660270388133</v>
      </c>
      <c r="T408" s="105"/>
      <c r="U408" s="106"/>
      <c r="V408" s="104">
        <f>BO408</f>
        <v>12.189271696467511</v>
      </c>
      <c r="W408" s="105"/>
      <c r="X408" s="106"/>
      <c r="Y408" s="104">
        <f>BP408</f>
        <v>18.491059747056259</v>
      </c>
      <c r="Z408" s="105"/>
      <c r="AA408" s="106"/>
      <c r="AB408" s="104">
        <f>BQ408</f>
        <v>9.8560837331007409</v>
      </c>
      <c r="AC408" s="105"/>
      <c r="AD408" s="106"/>
      <c r="AE408" s="104">
        <f>BR408</f>
        <v>8.4823375490623629</v>
      </c>
      <c r="AF408" s="105"/>
      <c r="AG408" s="106"/>
      <c r="AH408" s="104">
        <f>BS408</f>
        <v>4.0776275621456612</v>
      </c>
      <c r="AI408" s="105"/>
      <c r="AJ408" s="106"/>
      <c r="AK408" s="104">
        <f>BT408</f>
        <v>10.226777147841256</v>
      </c>
      <c r="AL408" s="105"/>
      <c r="AM408" s="106"/>
      <c r="AN408" s="104">
        <f>BU408</f>
        <v>0.17444395987788924</v>
      </c>
      <c r="AO408" s="105"/>
      <c r="AP408" s="106"/>
      <c r="AQ408" s="37"/>
      <c r="AR408" s="37"/>
      <c r="AS408" s="37"/>
      <c r="AT408" s="37"/>
      <c r="AU408" s="37"/>
      <c r="BG408" s="2">
        <v>72</v>
      </c>
      <c r="BH408" s="2" t="s">
        <v>104</v>
      </c>
      <c r="BK408" s="23">
        <v>8.3951155691234192</v>
      </c>
      <c r="BL408" s="23">
        <v>20.584387265590927</v>
      </c>
      <c r="BM408" s="23">
        <v>3.2926297426951594</v>
      </c>
      <c r="BN408" s="23">
        <v>4.2302660270388133</v>
      </c>
      <c r="BO408" s="23">
        <v>12.189271696467511</v>
      </c>
      <c r="BP408" s="23">
        <v>18.491059747056259</v>
      </c>
      <c r="BQ408" s="23">
        <v>9.8560837331007409</v>
      </c>
      <c r="BR408" s="23">
        <v>8.4823375490623629</v>
      </c>
      <c r="BS408" s="23">
        <v>4.0776275621456612</v>
      </c>
      <c r="BT408" s="23">
        <v>10.226777147841256</v>
      </c>
      <c r="BU408" s="23">
        <v>0.17444395987788924</v>
      </c>
    </row>
    <row r="409" spans="4:73">
      <c r="D409" s="102"/>
      <c r="E409" s="102"/>
      <c r="F409" s="107" t="s">
        <v>217</v>
      </c>
      <c r="G409" s="107"/>
      <c r="H409" s="107"/>
      <c r="I409" s="107"/>
      <c r="J409" s="99">
        <f>BK409</f>
        <v>8</v>
      </c>
      <c r="K409" s="100"/>
      <c r="L409" s="101"/>
      <c r="M409" s="99">
        <f>BL409</f>
        <v>22</v>
      </c>
      <c r="N409" s="100"/>
      <c r="O409" s="101"/>
      <c r="P409" s="99">
        <f>BM409</f>
        <v>10</v>
      </c>
      <c r="Q409" s="100"/>
      <c r="R409" s="101"/>
      <c r="S409" s="99">
        <f>BN409</f>
        <v>0</v>
      </c>
      <c r="T409" s="100"/>
      <c r="U409" s="101"/>
      <c r="V409" s="99">
        <f>BO409</f>
        <v>12</v>
      </c>
      <c r="W409" s="100"/>
      <c r="X409" s="101"/>
      <c r="Y409" s="99">
        <f>BP409</f>
        <v>16</v>
      </c>
      <c r="Z409" s="100"/>
      <c r="AA409" s="101"/>
      <c r="AB409" s="99">
        <f>BQ409</f>
        <v>6</v>
      </c>
      <c r="AC409" s="100"/>
      <c r="AD409" s="101"/>
      <c r="AE409" s="99">
        <f>BR409</f>
        <v>12</v>
      </c>
      <c r="AF409" s="100"/>
      <c r="AG409" s="101"/>
      <c r="AH409" s="99">
        <f>BS409</f>
        <v>6</v>
      </c>
      <c r="AI409" s="100"/>
      <c r="AJ409" s="101"/>
      <c r="AK409" s="99">
        <f>BT409</f>
        <v>8</v>
      </c>
      <c r="AL409" s="100"/>
      <c r="AM409" s="101"/>
      <c r="AN409" s="99">
        <f>BU409</f>
        <v>0</v>
      </c>
      <c r="AO409" s="100"/>
      <c r="AP409" s="101"/>
      <c r="AQ409" s="37"/>
      <c r="AR409" s="37"/>
      <c r="AS409" s="37"/>
      <c r="AT409" s="37"/>
      <c r="AU409" s="37"/>
      <c r="BH409" s="2" t="s">
        <v>106</v>
      </c>
      <c r="BK409" s="23">
        <v>8</v>
      </c>
      <c r="BL409" s="23">
        <v>22</v>
      </c>
      <c r="BM409" s="23">
        <v>10</v>
      </c>
      <c r="BN409" s="23">
        <v>0</v>
      </c>
      <c r="BO409" s="23">
        <v>12</v>
      </c>
      <c r="BP409" s="23">
        <v>16</v>
      </c>
      <c r="BQ409" s="23">
        <v>6</v>
      </c>
      <c r="BR409" s="23">
        <v>12</v>
      </c>
      <c r="BS409" s="23">
        <v>6</v>
      </c>
      <c r="BT409" s="23">
        <v>8</v>
      </c>
      <c r="BU409" s="23">
        <v>0</v>
      </c>
    </row>
    <row r="410" spans="4:73">
      <c r="D410" s="102" t="s">
        <v>202</v>
      </c>
      <c r="E410" s="102"/>
      <c r="F410" s="103" t="s">
        <v>203</v>
      </c>
      <c r="G410" s="103"/>
      <c r="H410" s="103"/>
      <c r="I410" s="103"/>
      <c r="J410" s="104">
        <f>BK410</f>
        <v>7.4845843078885821</v>
      </c>
      <c r="K410" s="105"/>
      <c r="L410" s="106"/>
      <c r="M410" s="104">
        <f>BL410</f>
        <v>20.859026153519032</v>
      </c>
      <c r="N410" s="105"/>
      <c r="O410" s="106"/>
      <c r="P410" s="104">
        <f>BM410</f>
        <v>3.4233467999149481</v>
      </c>
      <c r="Q410" s="105"/>
      <c r="R410" s="106"/>
      <c r="S410" s="104">
        <f>BN410</f>
        <v>4.4652349564108018</v>
      </c>
      <c r="T410" s="105"/>
      <c r="U410" s="106"/>
      <c r="V410" s="104">
        <f>BO410</f>
        <v>12.226238571124814</v>
      </c>
      <c r="W410" s="105"/>
      <c r="X410" s="106"/>
      <c r="Y410" s="104">
        <f>BP410</f>
        <v>17.62704656602169</v>
      </c>
      <c r="Z410" s="105"/>
      <c r="AA410" s="106"/>
      <c r="AB410" s="104">
        <f>BQ410</f>
        <v>10.121199234531151</v>
      </c>
      <c r="AC410" s="105"/>
      <c r="AD410" s="106"/>
      <c r="AE410" s="104">
        <f>BR410</f>
        <v>8.4201573463746548</v>
      </c>
      <c r="AF410" s="105"/>
      <c r="AG410" s="106"/>
      <c r="AH410" s="104">
        <f>BS410</f>
        <v>4.5502870508186266</v>
      </c>
      <c r="AI410" s="105"/>
      <c r="AJ410" s="106"/>
      <c r="AK410" s="104">
        <f>BT410</f>
        <v>10.780352966191792</v>
      </c>
      <c r="AL410" s="105"/>
      <c r="AM410" s="106"/>
      <c r="AN410" s="104">
        <f>BU410</f>
        <v>4.2526047203912391E-2</v>
      </c>
      <c r="AO410" s="105"/>
      <c r="AP410" s="106"/>
      <c r="AQ410" s="37"/>
      <c r="AR410" s="37"/>
      <c r="AS410" s="37"/>
      <c r="AT410" s="37"/>
      <c r="AU410" s="37"/>
      <c r="BH410" s="2" t="s">
        <v>104</v>
      </c>
      <c r="BK410" s="23">
        <v>7.4845843078885821</v>
      </c>
      <c r="BL410" s="23">
        <v>20.859026153519032</v>
      </c>
      <c r="BM410" s="23">
        <v>3.4233467999149481</v>
      </c>
      <c r="BN410" s="23">
        <v>4.4652349564108018</v>
      </c>
      <c r="BO410" s="23">
        <v>12.226238571124814</v>
      </c>
      <c r="BP410" s="23">
        <v>17.62704656602169</v>
      </c>
      <c r="BQ410" s="23">
        <v>10.121199234531151</v>
      </c>
      <c r="BR410" s="23">
        <v>8.4201573463746548</v>
      </c>
      <c r="BS410" s="23">
        <v>4.5502870508186266</v>
      </c>
      <c r="BT410" s="23">
        <v>10.780352966191792</v>
      </c>
      <c r="BU410" s="23">
        <v>4.2526047203912391E-2</v>
      </c>
    </row>
    <row r="411" spans="4:73">
      <c r="D411" s="102"/>
      <c r="E411" s="102"/>
      <c r="F411" s="107" t="s">
        <v>218</v>
      </c>
      <c r="G411" s="107"/>
      <c r="H411" s="107"/>
      <c r="I411" s="107"/>
      <c r="J411" s="99">
        <f>BK411</f>
        <v>11.666666666666666</v>
      </c>
      <c r="K411" s="100"/>
      <c r="L411" s="101"/>
      <c r="M411" s="99">
        <f>BL411</f>
        <v>21.666666666666668</v>
      </c>
      <c r="N411" s="100"/>
      <c r="O411" s="101"/>
      <c r="P411" s="99">
        <f>BM411</f>
        <v>5</v>
      </c>
      <c r="Q411" s="100"/>
      <c r="R411" s="101"/>
      <c r="S411" s="99">
        <f>BN411</f>
        <v>1.6666666666666667</v>
      </c>
      <c r="T411" s="100"/>
      <c r="U411" s="101"/>
      <c r="V411" s="99">
        <f>BO411</f>
        <v>20</v>
      </c>
      <c r="W411" s="100"/>
      <c r="X411" s="101"/>
      <c r="Y411" s="99">
        <f>BP411</f>
        <v>23.333333333333332</v>
      </c>
      <c r="Z411" s="100"/>
      <c r="AA411" s="101"/>
      <c r="AB411" s="99">
        <f>BQ411</f>
        <v>11.666666666666666</v>
      </c>
      <c r="AC411" s="100"/>
      <c r="AD411" s="101"/>
      <c r="AE411" s="99">
        <f>BR411</f>
        <v>3.3333333333333335</v>
      </c>
      <c r="AF411" s="100"/>
      <c r="AG411" s="101"/>
      <c r="AH411" s="99">
        <f>BS411</f>
        <v>1.6666666666666667</v>
      </c>
      <c r="AI411" s="100"/>
      <c r="AJ411" s="101"/>
      <c r="AK411" s="99">
        <f>BT411</f>
        <v>0</v>
      </c>
      <c r="AL411" s="100"/>
      <c r="AM411" s="101"/>
      <c r="AN411" s="99">
        <f>BU411</f>
        <v>0</v>
      </c>
      <c r="AO411" s="100"/>
      <c r="AP411" s="101"/>
      <c r="AQ411" s="37"/>
      <c r="AR411" s="37"/>
      <c r="AS411" s="37"/>
      <c r="AT411" s="37"/>
      <c r="AU411" s="37"/>
      <c r="BH411" s="2" t="s">
        <v>106</v>
      </c>
      <c r="BK411" s="23">
        <v>11.666666666666666</v>
      </c>
      <c r="BL411" s="23">
        <v>21.666666666666668</v>
      </c>
      <c r="BM411" s="23">
        <v>5</v>
      </c>
      <c r="BN411" s="23">
        <v>1.6666666666666667</v>
      </c>
      <c r="BO411" s="23">
        <v>20</v>
      </c>
      <c r="BP411" s="23">
        <v>23.333333333333332</v>
      </c>
      <c r="BQ411" s="23">
        <v>11.666666666666666</v>
      </c>
      <c r="BR411" s="23">
        <v>3.3333333333333335</v>
      </c>
      <c r="BS411" s="23">
        <v>1.6666666666666667</v>
      </c>
      <c r="BT411" s="23">
        <v>0</v>
      </c>
      <c r="BU411" s="23">
        <v>0</v>
      </c>
    </row>
    <row r="412" spans="4:73" ht="13.5" hidden="1" customHeight="1"/>
    <row r="413" spans="4:73" hidden="1"/>
    <row r="414" spans="4:73" hidden="1"/>
    <row r="415" spans="4:73" ht="3.75" customHeight="1"/>
    <row r="416" spans="4:73" ht="15" customHeight="1"/>
    <row r="417" spans="1:98" s="19" customFormat="1" ht="11.25" customHeight="1">
      <c r="A417" s="2"/>
      <c r="B417" s="71" t="s">
        <v>219</v>
      </c>
      <c r="C417" s="71"/>
      <c r="D417" s="15" t="s">
        <v>516</v>
      </c>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7"/>
      <c r="AI417" s="17"/>
      <c r="AJ417" s="15"/>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V417" s="24"/>
      <c r="BX417" s="25"/>
      <c r="CG417" s="20"/>
      <c r="CH417" s="20"/>
      <c r="CI417" s="20"/>
      <c r="CK417" s="25"/>
      <c r="CT417" s="20"/>
    </row>
    <row r="418" spans="1:98" ht="15" customHeight="1">
      <c r="B418" s="71"/>
      <c r="C418" s="71"/>
      <c r="D418" s="27" t="s">
        <v>220</v>
      </c>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J418" s="22"/>
    </row>
    <row r="419" spans="1:98" ht="9.75" customHeight="1">
      <c r="D419" s="72"/>
      <c r="E419" s="73"/>
      <c r="F419" s="73"/>
      <c r="G419" s="73"/>
      <c r="H419" s="73"/>
      <c r="I419" s="74"/>
      <c r="J419" s="65">
        <v>1</v>
      </c>
      <c r="K419" s="66"/>
      <c r="L419" s="67"/>
      <c r="M419" s="65">
        <v>2</v>
      </c>
      <c r="N419" s="66"/>
      <c r="O419" s="67"/>
      <c r="P419" s="65">
        <v>3</v>
      </c>
      <c r="Q419" s="66"/>
      <c r="R419" s="67"/>
      <c r="S419" s="65">
        <v>4</v>
      </c>
      <c r="T419" s="66"/>
      <c r="U419" s="67"/>
      <c r="V419" s="65">
        <v>5</v>
      </c>
      <c r="W419" s="66"/>
      <c r="X419" s="67"/>
      <c r="Y419" s="65">
        <v>6</v>
      </c>
      <c r="Z419" s="66"/>
      <c r="AA419" s="67"/>
      <c r="AB419" s="65">
        <v>7</v>
      </c>
      <c r="AC419" s="66"/>
      <c r="AD419" s="67"/>
      <c r="AE419" s="65">
        <v>8</v>
      </c>
      <c r="AF419" s="66"/>
      <c r="AG419" s="67"/>
      <c r="AH419" s="65"/>
      <c r="AI419" s="66"/>
      <c r="AJ419" s="67"/>
      <c r="AN419" s="35"/>
      <c r="AO419" s="35"/>
      <c r="AP419" s="35"/>
      <c r="AQ419" s="35"/>
      <c r="AR419" s="35"/>
      <c r="AS419" s="35"/>
      <c r="AT419" s="35"/>
      <c r="AU419" s="35"/>
    </row>
    <row r="420" spans="1:98" ht="22.5" customHeight="1">
      <c r="D420" s="75"/>
      <c r="E420" s="76"/>
      <c r="F420" s="76"/>
      <c r="G420" s="76"/>
      <c r="H420" s="76"/>
      <c r="I420" s="77"/>
      <c r="J420" s="96" t="s">
        <v>221</v>
      </c>
      <c r="K420" s="97"/>
      <c r="L420" s="98"/>
      <c r="M420" s="96" t="s">
        <v>222</v>
      </c>
      <c r="N420" s="97"/>
      <c r="O420" s="98"/>
      <c r="P420" s="96" t="s">
        <v>223</v>
      </c>
      <c r="Q420" s="97"/>
      <c r="R420" s="98"/>
      <c r="S420" s="96" t="s">
        <v>224</v>
      </c>
      <c r="T420" s="97"/>
      <c r="U420" s="98"/>
      <c r="V420" s="96" t="s">
        <v>225</v>
      </c>
      <c r="W420" s="97"/>
      <c r="X420" s="98"/>
      <c r="Y420" s="96" t="s">
        <v>226</v>
      </c>
      <c r="Z420" s="97"/>
      <c r="AA420" s="98"/>
      <c r="AB420" s="96" t="s">
        <v>227</v>
      </c>
      <c r="AC420" s="97"/>
      <c r="AD420" s="98"/>
      <c r="AE420" s="96" t="s">
        <v>228</v>
      </c>
      <c r="AF420" s="97"/>
      <c r="AG420" s="98"/>
      <c r="AH420" s="96" t="s">
        <v>229</v>
      </c>
      <c r="AI420" s="97"/>
      <c r="AJ420" s="98"/>
      <c r="AN420" s="36"/>
      <c r="AO420" s="36"/>
      <c r="AP420" s="36"/>
      <c r="AQ420" s="36"/>
      <c r="AR420" s="36"/>
      <c r="AS420" s="36"/>
      <c r="AT420" s="36"/>
      <c r="AU420" s="36"/>
      <c r="BK420" s="2">
        <v>1</v>
      </c>
      <c r="BL420" s="2">
        <v>2</v>
      </c>
      <c r="BM420" s="2">
        <v>3</v>
      </c>
      <c r="BN420" s="2">
        <v>4</v>
      </c>
      <c r="BO420" s="2">
        <v>5</v>
      </c>
      <c r="BP420" s="2">
        <v>6</v>
      </c>
      <c r="BQ420" s="2">
        <v>7</v>
      </c>
      <c r="BR420" s="2">
        <v>8</v>
      </c>
      <c r="BS420" s="2">
        <v>0</v>
      </c>
    </row>
    <row r="421" spans="1:98">
      <c r="D421" s="102" t="s">
        <v>230</v>
      </c>
      <c r="E421" s="102"/>
      <c r="F421" s="103" t="s">
        <v>231</v>
      </c>
      <c r="G421" s="103"/>
      <c r="H421" s="103"/>
      <c r="I421" s="103"/>
      <c r="J421" s="104">
        <f>BK421</f>
        <v>1.439162668992586</v>
      </c>
      <c r="K421" s="105"/>
      <c r="L421" s="106"/>
      <c r="M421" s="104">
        <f>BL421</f>
        <v>3.1181857828172701</v>
      </c>
      <c r="N421" s="105"/>
      <c r="O421" s="106"/>
      <c r="P421" s="104">
        <f>BM421</f>
        <v>36.240732664631487</v>
      </c>
      <c r="Q421" s="105"/>
      <c r="R421" s="106"/>
      <c r="S421" s="104">
        <f>BN421</f>
        <v>43.044047099869168</v>
      </c>
      <c r="T421" s="105"/>
      <c r="U421" s="106"/>
      <c r="V421" s="104">
        <f>BO421</f>
        <v>12.363715656345398</v>
      </c>
      <c r="W421" s="105"/>
      <c r="X421" s="106"/>
      <c r="Y421" s="104">
        <f>BP421</f>
        <v>2.398604448320977</v>
      </c>
      <c r="Z421" s="105"/>
      <c r="AA421" s="106"/>
      <c r="AB421" s="104">
        <f>BQ421</f>
        <v>0.41430440470998692</v>
      </c>
      <c r="AC421" s="105"/>
      <c r="AD421" s="106"/>
      <c r="AE421" s="104">
        <f>BR421</f>
        <v>0.37069341474051459</v>
      </c>
      <c r="AF421" s="105"/>
      <c r="AG421" s="106"/>
      <c r="AH421" s="104">
        <f>BS421</f>
        <v>0.61055385957261232</v>
      </c>
      <c r="AI421" s="105"/>
      <c r="AJ421" s="106"/>
      <c r="AN421" s="37"/>
      <c r="AO421" s="37"/>
      <c r="AP421" s="37"/>
      <c r="AQ421" s="37"/>
      <c r="AR421" s="37"/>
      <c r="AS421" s="37"/>
      <c r="AT421" s="37"/>
      <c r="AU421" s="37"/>
      <c r="BG421" s="2">
        <v>73</v>
      </c>
      <c r="BH421" s="2" t="s">
        <v>104</v>
      </c>
      <c r="BK421" s="23">
        <v>1.439162668992586</v>
      </c>
      <c r="BL421" s="23">
        <v>3.1181857828172701</v>
      </c>
      <c r="BM421" s="23">
        <v>36.240732664631487</v>
      </c>
      <c r="BN421" s="23">
        <v>43.044047099869168</v>
      </c>
      <c r="BO421" s="23">
        <v>12.363715656345398</v>
      </c>
      <c r="BP421" s="23">
        <v>2.398604448320977</v>
      </c>
      <c r="BQ421" s="23">
        <v>0.41430440470998692</v>
      </c>
      <c r="BR421" s="23">
        <v>0.37069341474051459</v>
      </c>
      <c r="BS421" s="23">
        <v>0.61055385957261232</v>
      </c>
    </row>
    <row r="422" spans="1:98">
      <c r="D422" s="102"/>
      <c r="E422" s="102"/>
      <c r="F422" s="107" t="s">
        <v>232</v>
      </c>
      <c r="G422" s="107"/>
      <c r="H422" s="107"/>
      <c r="I422" s="107"/>
      <c r="J422" s="99">
        <f>BK422</f>
        <v>0</v>
      </c>
      <c r="K422" s="100"/>
      <c r="L422" s="101"/>
      <c r="M422" s="99">
        <f>BL422</f>
        <v>0</v>
      </c>
      <c r="N422" s="100"/>
      <c r="O422" s="101"/>
      <c r="P422" s="99">
        <f>BM422</f>
        <v>40</v>
      </c>
      <c r="Q422" s="100"/>
      <c r="R422" s="101"/>
      <c r="S422" s="99">
        <f>BN422</f>
        <v>52</v>
      </c>
      <c r="T422" s="100"/>
      <c r="U422" s="101"/>
      <c r="V422" s="99">
        <f>BO422</f>
        <v>2</v>
      </c>
      <c r="W422" s="100"/>
      <c r="X422" s="101"/>
      <c r="Y422" s="99">
        <f>BP422</f>
        <v>2</v>
      </c>
      <c r="Z422" s="100"/>
      <c r="AA422" s="101"/>
      <c r="AB422" s="99">
        <f>BQ422</f>
        <v>2</v>
      </c>
      <c r="AC422" s="100"/>
      <c r="AD422" s="101"/>
      <c r="AE422" s="99">
        <f>BR422</f>
        <v>2</v>
      </c>
      <c r="AF422" s="100"/>
      <c r="AG422" s="101"/>
      <c r="AH422" s="99">
        <f>BS422</f>
        <v>0</v>
      </c>
      <c r="AI422" s="100"/>
      <c r="AJ422" s="101"/>
      <c r="AN422" s="37"/>
      <c r="AO422" s="37"/>
      <c r="AP422" s="37"/>
      <c r="AQ422" s="37"/>
      <c r="AR422" s="37"/>
      <c r="AS422" s="37"/>
      <c r="AT422" s="37"/>
      <c r="AU422" s="37"/>
      <c r="BH422" s="2" t="s">
        <v>106</v>
      </c>
      <c r="BK422" s="23">
        <v>0</v>
      </c>
      <c r="BL422" s="23">
        <v>0</v>
      </c>
      <c r="BM422" s="23">
        <v>40</v>
      </c>
      <c r="BN422" s="23">
        <v>52</v>
      </c>
      <c r="BO422" s="23">
        <v>2</v>
      </c>
      <c r="BP422" s="23">
        <v>2</v>
      </c>
      <c r="BQ422" s="23">
        <v>2</v>
      </c>
      <c r="BR422" s="23">
        <v>2</v>
      </c>
      <c r="BS422" s="23">
        <v>0</v>
      </c>
    </row>
    <row r="423" spans="1:98">
      <c r="D423" s="102" t="s">
        <v>233</v>
      </c>
      <c r="E423" s="102"/>
      <c r="F423" s="103" t="s">
        <v>213</v>
      </c>
      <c r="G423" s="103"/>
      <c r="H423" s="103"/>
      <c r="I423" s="103"/>
      <c r="J423" s="104">
        <f>BK423</f>
        <v>1.3820965341271529</v>
      </c>
      <c r="K423" s="105"/>
      <c r="L423" s="106"/>
      <c r="M423" s="104">
        <f>BL423</f>
        <v>3.0618753986816927</v>
      </c>
      <c r="N423" s="105"/>
      <c r="O423" s="106"/>
      <c r="P423" s="104">
        <f>BM423</f>
        <v>34.594939400382735</v>
      </c>
      <c r="Q423" s="105"/>
      <c r="R423" s="106"/>
      <c r="S423" s="104">
        <f>BN423</f>
        <v>45.077610036147142</v>
      </c>
      <c r="T423" s="105"/>
      <c r="U423" s="106"/>
      <c r="V423" s="104">
        <f>BO423</f>
        <v>12.247501594726771</v>
      </c>
      <c r="W423" s="105"/>
      <c r="X423" s="106"/>
      <c r="Y423" s="104">
        <f>BP423</f>
        <v>2.1900914310014885</v>
      </c>
      <c r="Z423" s="105"/>
      <c r="AA423" s="106"/>
      <c r="AB423" s="104">
        <f>BQ423</f>
        <v>0.48904954284499258</v>
      </c>
      <c r="AC423" s="105"/>
      <c r="AD423" s="106"/>
      <c r="AE423" s="104">
        <f>BR423</f>
        <v>0.34020837763129913</v>
      </c>
      <c r="AF423" s="105"/>
      <c r="AG423" s="106"/>
      <c r="AH423" s="104">
        <f>BS423</f>
        <v>0.61662768445672977</v>
      </c>
      <c r="AI423" s="105"/>
      <c r="AJ423" s="106"/>
      <c r="AN423" s="37"/>
      <c r="AO423" s="37"/>
      <c r="AP423" s="37"/>
      <c r="AQ423" s="37"/>
      <c r="AR423" s="37"/>
      <c r="AS423" s="37"/>
      <c r="AT423" s="37"/>
      <c r="AU423" s="37"/>
      <c r="BH423" s="2" t="s">
        <v>104</v>
      </c>
      <c r="BK423" s="23">
        <v>1.3820965341271529</v>
      </c>
      <c r="BL423" s="23">
        <v>3.0618753986816927</v>
      </c>
      <c r="BM423" s="23">
        <v>34.594939400382735</v>
      </c>
      <c r="BN423" s="23">
        <v>45.077610036147142</v>
      </c>
      <c r="BO423" s="23">
        <v>12.247501594726771</v>
      </c>
      <c r="BP423" s="23">
        <v>2.1900914310014885</v>
      </c>
      <c r="BQ423" s="23">
        <v>0.48904954284499258</v>
      </c>
      <c r="BR423" s="23">
        <v>0.34020837763129913</v>
      </c>
      <c r="BS423" s="23">
        <v>0.61662768445672977</v>
      </c>
    </row>
    <row r="424" spans="1:98">
      <c r="D424" s="102"/>
      <c r="E424" s="102"/>
      <c r="F424" s="107" t="s">
        <v>234</v>
      </c>
      <c r="G424" s="107"/>
      <c r="H424" s="107"/>
      <c r="I424" s="107"/>
      <c r="J424" s="99">
        <f>BK424</f>
        <v>3.3333333333333335</v>
      </c>
      <c r="K424" s="100"/>
      <c r="L424" s="101"/>
      <c r="M424" s="99">
        <f>BL424</f>
        <v>3.3333333333333335</v>
      </c>
      <c r="N424" s="100"/>
      <c r="O424" s="101"/>
      <c r="P424" s="99">
        <f>BM424</f>
        <v>21.666666666666668</v>
      </c>
      <c r="Q424" s="100"/>
      <c r="R424" s="101"/>
      <c r="S424" s="99">
        <f>BN424</f>
        <v>60</v>
      </c>
      <c r="T424" s="100"/>
      <c r="U424" s="101"/>
      <c r="V424" s="99">
        <f>BO424</f>
        <v>10</v>
      </c>
      <c r="W424" s="100"/>
      <c r="X424" s="101"/>
      <c r="Y424" s="99">
        <f>BP424</f>
        <v>1.6666666666666667</v>
      </c>
      <c r="Z424" s="100"/>
      <c r="AA424" s="101"/>
      <c r="AB424" s="99">
        <f>BQ424</f>
        <v>0</v>
      </c>
      <c r="AC424" s="100"/>
      <c r="AD424" s="101"/>
      <c r="AE424" s="99">
        <f>BR424</f>
        <v>0</v>
      </c>
      <c r="AF424" s="100"/>
      <c r="AG424" s="101"/>
      <c r="AH424" s="99">
        <f>BS424</f>
        <v>0</v>
      </c>
      <c r="AI424" s="100"/>
      <c r="AJ424" s="101"/>
      <c r="AN424" s="37"/>
      <c r="AO424" s="37"/>
      <c r="AP424" s="37"/>
      <c r="AQ424" s="37"/>
      <c r="AR424" s="37"/>
      <c r="AS424" s="37"/>
      <c r="AT424" s="37"/>
      <c r="AU424" s="37"/>
      <c r="BH424" s="2" t="s">
        <v>106</v>
      </c>
      <c r="BK424" s="23">
        <v>3.3333333333333335</v>
      </c>
      <c r="BL424" s="23">
        <v>3.3333333333333335</v>
      </c>
      <c r="BM424" s="23">
        <v>21.666666666666668</v>
      </c>
      <c r="BN424" s="23">
        <v>60</v>
      </c>
      <c r="BO424" s="23">
        <v>10</v>
      </c>
      <c r="BP424" s="23">
        <v>1.6666666666666667</v>
      </c>
      <c r="BQ424" s="23">
        <v>0</v>
      </c>
      <c r="BR424" s="23">
        <v>0</v>
      </c>
      <c r="BS424" s="23">
        <v>0</v>
      </c>
    </row>
    <row r="425" spans="1:98" ht="15" customHeight="1">
      <c r="D425" s="27" t="s">
        <v>235</v>
      </c>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M425" s="22"/>
    </row>
    <row r="426" spans="1:98" ht="9.75" customHeight="1">
      <c r="D426" s="72"/>
      <c r="E426" s="73"/>
      <c r="F426" s="73"/>
      <c r="G426" s="73"/>
      <c r="H426" s="73"/>
      <c r="I426" s="74"/>
      <c r="J426" s="65">
        <v>1</v>
      </c>
      <c r="K426" s="66"/>
      <c r="L426" s="67"/>
      <c r="M426" s="65">
        <v>2</v>
      </c>
      <c r="N426" s="66"/>
      <c r="O426" s="67"/>
      <c r="P426" s="65">
        <v>3</v>
      </c>
      <c r="Q426" s="66"/>
      <c r="R426" s="67"/>
      <c r="S426" s="65">
        <v>4</v>
      </c>
      <c r="T426" s="66"/>
      <c r="U426" s="67"/>
      <c r="V426" s="65">
        <v>5</v>
      </c>
      <c r="W426" s="66"/>
      <c r="X426" s="67"/>
      <c r="Y426" s="65">
        <v>6</v>
      </c>
      <c r="Z426" s="66"/>
      <c r="AA426" s="67"/>
      <c r="AB426" s="65">
        <v>7</v>
      </c>
      <c r="AC426" s="66"/>
      <c r="AD426" s="67"/>
      <c r="AE426" s="65">
        <v>8</v>
      </c>
      <c r="AF426" s="66"/>
      <c r="AG426" s="67"/>
      <c r="AH426" s="65">
        <v>9</v>
      </c>
      <c r="AI426" s="66"/>
      <c r="AJ426" s="67"/>
      <c r="AK426" s="65"/>
      <c r="AL426" s="66"/>
      <c r="AM426" s="67"/>
      <c r="AN426" s="35"/>
      <c r="AO426" s="35"/>
      <c r="AP426" s="35"/>
      <c r="AQ426" s="35"/>
      <c r="AR426" s="35"/>
      <c r="AS426" s="35"/>
      <c r="AT426" s="35"/>
      <c r="AU426" s="35"/>
    </row>
    <row r="427" spans="1:98" ht="22.5" customHeight="1">
      <c r="D427" s="75"/>
      <c r="E427" s="76"/>
      <c r="F427" s="76"/>
      <c r="G427" s="76"/>
      <c r="H427" s="76"/>
      <c r="I427" s="77"/>
      <c r="J427" s="96" t="s">
        <v>236</v>
      </c>
      <c r="K427" s="97"/>
      <c r="L427" s="98"/>
      <c r="M427" s="96" t="s">
        <v>237</v>
      </c>
      <c r="N427" s="97"/>
      <c r="O427" s="98"/>
      <c r="P427" s="96" t="s">
        <v>238</v>
      </c>
      <c r="Q427" s="97"/>
      <c r="R427" s="98"/>
      <c r="S427" s="96" t="s">
        <v>239</v>
      </c>
      <c r="T427" s="97"/>
      <c r="U427" s="98"/>
      <c r="V427" s="96" t="s">
        <v>240</v>
      </c>
      <c r="W427" s="97"/>
      <c r="X427" s="98"/>
      <c r="Y427" s="96" t="s">
        <v>241</v>
      </c>
      <c r="Z427" s="97"/>
      <c r="AA427" s="98"/>
      <c r="AB427" s="96" t="s">
        <v>242</v>
      </c>
      <c r="AC427" s="97"/>
      <c r="AD427" s="98"/>
      <c r="AE427" s="96" t="s">
        <v>222</v>
      </c>
      <c r="AF427" s="97"/>
      <c r="AG427" s="98"/>
      <c r="AH427" s="96" t="s">
        <v>243</v>
      </c>
      <c r="AI427" s="97"/>
      <c r="AJ427" s="98"/>
      <c r="AK427" s="96" t="s">
        <v>244</v>
      </c>
      <c r="AL427" s="97"/>
      <c r="AM427" s="98"/>
      <c r="AN427" s="36"/>
      <c r="AO427" s="36"/>
      <c r="AP427" s="36"/>
      <c r="AQ427" s="36"/>
      <c r="AR427" s="36"/>
      <c r="AS427" s="36"/>
      <c r="AT427" s="36"/>
      <c r="AU427" s="36"/>
      <c r="BK427" s="2">
        <v>1</v>
      </c>
      <c r="BL427" s="2">
        <v>2</v>
      </c>
      <c r="BM427" s="2">
        <v>3</v>
      </c>
      <c r="BN427" s="2">
        <v>4</v>
      </c>
      <c r="BO427" s="2">
        <v>5</v>
      </c>
      <c r="BP427" s="2">
        <v>6</v>
      </c>
      <c r="BQ427" s="2">
        <v>7</v>
      </c>
      <c r="BR427" s="2">
        <v>8</v>
      </c>
      <c r="BS427" s="2">
        <v>9</v>
      </c>
      <c r="BT427" s="2">
        <v>0</v>
      </c>
    </row>
    <row r="428" spans="1:98">
      <c r="D428" s="102" t="s">
        <v>245</v>
      </c>
      <c r="E428" s="102"/>
      <c r="F428" s="103" t="s">
        <v>246</v>
      </c>
      <c r="G428" s="103"/>
      <c r="H428" s="103"/>
      <c r="I428" s="103"/>
      <c r="J428" s="104">
        <f>BK428</f>
        <v>1.831661578717837</v>
      </c>
      <c r="K428" s="105"/>
      <c r="L428" s="106"/>
      <c r="M428" s="104">
        <f>BL428</f>
        <v>2.2023549934583513</v>
      </c>
      <c r="N428" s="105"/>
      <c r="O428" s="106"/>
      <c r="P428" s="104">
        <f>BM428</f>
        <v>4.9498473615351068</v>
      </c>
      <c r="Q428" s="105"/>
      <c r="R428" s="106"/>
      <c r="S428" s="104">
        <f>BN428</f>
        <v>22.241604884430878</v>
      </c>
      <c r="T428" s="105"/>
      <c r="U428" s="106"/>
      <c r="V428" s="104">
        <f>BO428</f>
        <v>45.180985608373305</v>
      </c>
      <c r="W428" s="105"/>
      <c r="X428" s="106"/>
      <c r="Y428" s="104">
        <f>BP428</f>
        <v>21.718273004797208</v>
      </c>
      <c r="Z428" s="105"/>
      <c r="AA428" s="106"/>
      <c r="AB428" s="104">
        <f>BQ428</f>
        <v>1.0684692542520715</v>
      </c>
      <c r="AC428" s="105"/>
      <c r="AD428" s="106"/>
      <c r="AE428" s="104">
        <f>BR428</f>
        <v>0.2398604448320977</v>
      </c>
      <c r="AF428" s="105"/>
      <c r="AG428" s="106"/>
      <c r="AH428" s="104">
        <f>BS428</f>
        <v>0.4797208896641954</v>
      </c>
      <c r="AI428" s="105"/>
      <c r="AJ428" s="106"/>
      <c r="AK428" s="104">
        <f>BT428</f>
        <v>8.7221979938944622E-2</v>
      </c>
      <c r="AL428" s="105"/>
      <c r="AM428" s="106"/>
      <c r="AN428" s="37"/>
      <c r="AO428" s="37"/>
      <c r="AP428" s="37"/>
      <c r="AQ428" s="37"/>
      <c r="AR428" s="37"/>
      <c r="AS428" s="37"/>
      <c r="AT428" s="37"/>
      <c r="AU428" s="37"/>
      <c r="BG428" s="2">
        <v>74</v>
      </c>
      <c r="BH428" s="2" t="s">
        <v>104</v>
      </c>
      <c r="BK428" s="23">
        <v>1.831661578717837</v>
      </c>
      <c r="BL428" s="23">
        <v>2.2023549934583513</v>
      </c>
      <c r="BM428" s="23">
        <v>4.9498473615351068</v>
      </c>
      <c r="BN428" s="23">
        <v>22.241604884430878</v>
      </c>
      <c r="BO428" s="23">
        <v>45.180985608373305</v>
      </c>
      <c r="BP428" s="23">
        <v>21.718273004797208</v>
      </c>
      <c r="BQ428" s="23">
        <v>1.0684692542520715</v>
      </c>
      <c r="BR428" s="23">
        <v>0.2398604448320977</v>
      </c>
      <c r="BS428" s="23">
        <v>0.4797208896641954</v>
      </c>
      <c r="BT428" s="23">
        <v>8.7221979938944622E-2</v>
      </c>
    </row>
    <row r="429" spans="1:98">
      <c r="D429" s="102"/>
      <c r="E429" s="102"/>
      <c r="F429" s="107" t="s">
        <v>247</v>
      </c>
      <c r="G429" s="107"/>
      <c r="H429" s="107"/>
      <c r="I429" s="107"/>
      <c r="J429" s="99">
        <f>BK429</f>
        <v>2</v>
      </c>
      <c r="K429" s="100"/>
      <c r="L429" s="101"/>
      <c r="M429" s="99">
        <f>BL429</f>
        <v>6</v>
      </c>
      <c r="N429" s="100"/>
      <c r="O429" s="101"/>
      <c r="P429" s="99">
        <f>BM429</f>
        <v>2</v>
      </c>
      <c r="Q429" s="100"/>
      <c r="R429" s="101"/>
      <c r="S429" s="99">
        <f>BN429</f>
        <v>26</v>
      </c>
      <c r="T429" s="100"/>
      <c r="U429" s="101"/>
      <c r="V429" s="99">
        <f>BO429</f>
        <v>38</v>
      </c>
      <c r="W429" s="100"/>
      <c r="X429" s="101"/>
      <c r="Y429" s="99">
        <f>BP429</f>
        <v>20</v>
      </c>
      <c r="Z429" s="100"/>
      <c r="AA429" s="101"/>
      <c r="AB429" s="99">
        <f>BQ429</f>
        <v>4</v>
      </c>
      <c r="AC429" s="100"/>
      <c r="AD429" s="101"/>
      <c r="AE429" s="99">
        <f>BR429</f>
        <v>0</v>
      </c>
      <c r="AF429" s="100"/>
      <c r="AG429" s="101"/>
      <c r="AH429" s="99">
        <f>BS429</f>
        <v>0</v>
      </c>
      <c r="AI429" s="100"/>
      <c r="AJ429" s="101"/>
      <c r="AK429" s="99">
        <f>BT429</f>
        <v>2</v>
      </c>
      <c r="AL429" s="100"/>
      <c r="AM429" s="101"/>
      <c r="AN429" s="37"/>
      <c r="AO429" s="37"/>
      <c r="AP429" s="37"/>
      <c r="AQ429" s="37"/>
      <c r="AR429" s="37"/>
      <c r="AS429" s="37"/>
      <c r="AT429" s="37"/>
      <c r="AU429" s="37"/>
      <c r="BH429" s="2" t="s">
        <v>106</v>
      </c>
      <c r="BK429" s="23">
        <v>2</v>
      </c>
      <c r="BL429" s="23">
        <v>6</v>
      </c>
      <c r="BM429" s="23">
        <v>2</v>
      </c>
      <c r="BN429" s="23">
        <v>26</v>
      </c>
      <c r="BO429" s="23">
        <v>38</v>
      </c>
      <c r="BP429" s="23">
        <v>20</v>
      </c>
      <c r="BQ429" s="23">
        <v>4</v>
      </c>
      <c r="BR429" s="23">
        <v>0</v>
      </c>
      <c r="BS429" s="23">
        <v>0</v>
      </c>
      <c r="BT429" s="23">
        <v>2</v>
      </c>
    </row>
    <row r="430" spans="1:98">
      <c r="D430" s="102" t="s">
        <v>248</v>
      </c>
      <c r="E430" s="102"/>
      <c r="F430" s="103" t="s">
        <v>249</v>
      </c>
      <c r="G430" s="103"/>
      <c r="H430" s="103"/>
      <c r="I430" s="103"/>
      <c r="J430" s="104">
        <f>BK430</f>
        <v>1.2970444397193281</v>
      </c>
      <c r="K430" s="105"/>
      <c r="L430" s="106"/>
      <c r="M430" s="104">
        <f>BL430</f>
        <v>1.5947267701467149</v>
      </c>
      <c r="N430" s="105"/>
      <c r="O430" s="106"/>
      <c r="P430" s="104">
        <f>BM430</f>
        <v>4.486497980012758</v>
      </c>
      <c r="Q430" s="105"/>
      <c r="R430" s="106"/>
      <c r="S430" s="104">
        <f>BN430</f>
        <v>21.560705932383584</v>
      </c>
      <c r="T430" s="105"/>
      <c r="U430" s="106"/>
      <c r="V430" s="104">
        <f>BO430</f>
        <v>46.480969593876246</v>
      </c>
      <c r="W430" s="105"/>
      <c r="X430" s="106"/>
      <c r="Y430" s="104">
        <f>BP430</f>
        <v>23.006591537316606</v>
      </c>
      <c r="Z430" s="105"/>
      <c r="AA430" s="106"/>
      <c r="AB430" s="104">
        <f>BQ430</f>
        <v>1.0418881564958538</v>
      </c>
      <c r="AC430" s="105"/>
      <c r="AD430" s="106"/>
      <c r="AE430" s="104">
        <f>BR430</f>
        <v>8.5052094407824783E-2</v>
      </c>
      <c r="AF430" s="105"/>
      <c r="AG430" s="106"/>
      <c r="AH430" s="104">
        <f>BS430</f>
        <v>0.36147140123325538</v>
      </c>
      <c r="AI430" s="105"/>
      <c r="AJ430" s="106"/>
      <c r="AK430" s="104">
        <f>BT430</f>
        <v>8.5052094407824783E-2</v>
      </c>
      <c r="AL430" s="105"/>
      <c r="AM430" s="106"/>
      <c r="AN430" s="37"/>
      <c r="AO430" s="37"/>
      <c r="AP430" s="37"/>
      <c r="AQ430" s="37"/>
      <c r="AR430" s="37"/>
      <c r="AS430" s="37"/>
      <c r="AT430" s="37"/>
      <c r="AU430" s="37"/>
      <c r="BH430" s="2" t="s">
        <v>104</v>
      </c>
      <c r="BK430" s="23">
        <v>1.2970444397193281</v>
      </c>
      <c r="BL430" s="23">
        <v>1.5947267701467149</v>
      </c>
      <c r="BM430" s="23">
        <v>4.486497980012758</v>
      </c>
      <c r="BN430" s="23">
        <v>21.560705932383584</v>
      </c>
      <c r="BO430" s="23">
        <v>46.480969593876246</v>
      </c>
      <c r="BP430" s="23">
        <v>23.006591537316606</v>
      </c>
      <c r="BQ430" s="23">
        <v>1.0418881564958538</v>
      </c>
      <c r="BR430" s="23">
        <v>8.5052094407824783E-2</v>
      </c>
      <c r="BS430" s="23">
        <v>0.36147140123325538</v>
      </c>
      <c r="BT430" s="23">
        <v>8.5052094407824783E-2</v>
      </c>
    </row>
    <row r="431" spans="1:98">
      <c r="D431" s="102"/>
      <c r="E431" s="102"/>
      <c r="F431" s="107" t="s">
        <v>250</v>
      </c>
      <c r="G431" s="107"/>
      <c r="H431" s="107"/>
      <c r="I431" s="107"/>
      <c r="J431" s="99">
        <f>BK431</f>
        <v>1.6666666666666667</v>
      </c>
      <c r="K431" s="100"/>
      <c r="L431" s="101"/>
      <c r="M431" s="99">
        <f>BL431</f>
        <v>0</v>
      </c>
      <c r="N431" s="100"/>
      <c r="O431" s="101"/>
      <c r="P431" s="99">
        <f>BM431</f>
        <v>6.666666666666667</v>
      </c>
      <c r="Q431" s="100"/>
      <c r="R431" s="101"/>
      <c r="S431" s="99">
        <f>BN431</f>
        <v>25</v>
      </c>
      <c r="T431" s="100"/>
      <c r="U431" s="101"/>
      <c r="V431" s="99">
        <f>BO431</f>
        <v>41.666666666666671</v>
      </c>
      <c r="W431" s="100"/>
      <c r="X431" s="101"/>
      <c r="Y431" s="99">
        <f>BP431</f>
        <v>23.333333333333332</v>
      </c>
      <c r="Z431" s="100"/>
      <c r="AA431" s="101"/>
      <c r="AB431" s="99">
        <f>BQ431</f>
        <v>1.6666666666666667</v>
      </c>
      <c r="AC431" s="100"/>
      <c r="AD431" s="101"/>
      <c r="AE431" s="99">
        <f>BR431</f>
        <v>0</v>
      </c>
      <c r="AF431" s="100"/>
      <c r="AG431" s="101"/>
      <c r="AH431" s="99">
        <f>BS431</f>
        <v>0</v>
      </c>
      <c r="AI431" s="100"/>
      <c r="AJ431" s="101"/>
      <c r="AK431" s="99">
        <f>BT431</f>
        <v>0</v>
      </c>
      <c r="AL431" s="100"/>
      <c r="AM431" s="101"/>
      <c r="AN431" s="37"/>
      <c r="AO431" s="37"/>
      <c r="AP431" s="37"/>
      <c r="AQ431" s="37"/>
      <c r="AR431" s="37"/>
      <c r="AS431" s="37"/>
      <c r="AT431" s="37"/>
      <c r="AU431" s="37"/>
      <c r="BH431" s="2" t="s">
        <v>106</v>
      </c>
      <c r="BK431" s="23">
        <v>1.6666666666666667</v>
      </c>
      <c r="BL431" s="23">
        <v>0</v>
      </c>
      <c r="BM431" s="23">
        <v>6.666666666666667</v>
      </c>
      <c r="BN431" s="23">
        <v>25</v>
      </c>
      <c r="BO431" s="23">
        <v>41.666666666666671</v>
      </c>
      <c r="BP431" s="23">
        <v>23.333333333333332</v>
      </c>
      <c r="BQ431" s="23">
        <v>1.6666666666666667</v>
      </c>
      <c r="BR431" s="23">
        <v>0</v>
      </c>
      <c r="BS431" s="23">
        <v>0</v>
      </c>
      <c r="BT431" s="23">
        <v>0</v>
      </c>
    </row>
    <row r="432" spans="1:98" hidden="1"/>
    <row r="433" spans="1:96" hidden="1"/>
    <row r="434" spans="1:96" hidden="1"/>
    <row r="435" spans="1:96" ht="3.75" customHeight="1"/>
    <row r="436" spans="1:96" ht="15" customHeight="1"/>
    <row r="437" spans="1:96" s="19" customFormat="1" ht="11.25" customHeight="1">
      <c r="A437" s="2"/>
      <c r="B437" s="92" t="s">
        <v>251</v>
      </c>
      <c r="C437" s="92"/>
      <c r="D437" s="15" t="s">
        <v>252</v>
      </c>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17"/>
      <c r="AI437" s="17"/>
      <c r="AJ437" s="15"/>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CR437" s="20"/>
    </row>
    <row r="438" spans="1:96" ht="15" customHeight="1">
      <c r="B438" s="92"/>
      <c r="C438" s="92"/>
      <c r="D438" s="27" t="s">
        <v>253</v>
      </c>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K438" s="22"/>
    </row>
    <row r="439" spans="1:96" ht="9.75" customHeight="1">
      <c r="D439" s="72"/>
      <c r="E439" s="73"/>
      <c r="F439" s="73"/>
      <c r="G439" s="73"/>
      <c r="H439" s="73"/>
      <c r="I439" s="74"/>
      <c r="J439" s="78" t="s">
        <v>254</v>
      </c>
      <c r="K439" s="79"/>
      <c r="L439" s="79"/>
      <c r="M439" s="80"/>
      <c r="N439" s="78" t="s">
        <v>255</v>
      </c>
      <c r="O439" s="79"/>
      <c r="P439" s="79"/>
      <c r="Q439" s="80"/>
      <c r="R439" s="65">
        <v>1</v>
      </c>
      <c r="S439" s="66"/>
      <c r="T439" s="66"/>
      <c r="U439" s="67"/>
      <c r="V439" s="65">
        <v>2</v>
      </c>
      <c r="W439" s="66"/>
      <c r="X439" s="66"/>
      <c r="Y439" s="67"/>
      <c r="Z439" s="65">
        <v>3</v>
      </c>
      <c r="AA439" s="66"/>
      <c r="AB439" s="66"/>
      <c r="AC439" s="67"/>
      <c r="AD439" s="65">
        <v>4</v>
      </c>
      <c r="AE439" s="66"/>
      <c r="AF439" s="66"/>
      <c r="AG439" s="67"/>
      <c r="AH439" s="65"/>
      <c r="AI439" s="66"/>
      <c r="AJ439" s="66"/>
      <c r="AK439" s="67"/>
    </row>
    <row r="440" spans="1:96" ht="22.5" customHeight="1">
      <c r="D440" s="75"/>
      <c r="E440" s="76"/>
      <c r="F440" s="76"/>
      <c r="G440" s="76"/>
      <c r="H440" s="76"/>
      <c r="I440" s="77"/>
      <c r="J440" s="81"/>
      <c r="K440" s="82"/>
      <c r="L440" s="82"/>
      <c r="M440" s="83"/>
      <c r="N440" s="81"/>
      <c r="O440" s="82"/>
      <c r="P440" s="82"/>
      <c r="Q440" s="83"/>
      <c r="R440" s="68" t="s">
        <v>119</v>
      </c>
      <c r="S440" s="69"/>
      <c r="T440" s="69"/>
      <c r="U440" s="70"/>
      <c r="V440" s="68" t="s">
        <v>120</v>
      </c>
      <c r="W440" s="69"/>
      <c r="X440" s="69"/>
      <c r="Y440" s="70"/>
      <c r="Z440" s="68" t="s">
        <v>121</v>
      </c>
      <c r="AA440" s="69"/>
      <c r="AB440" s="69"/>
      <c r="AC440" s="70"/>
      <c r="AD440" s="68" t="s">
        <v>122</v>
      </c>
      <c r="AE440" s="69"/>
      <c r="AF440" s="69"/>
      <c r="AG440" s="70"/>
      <c r="AH440" s="68" t="s">
        <v>256</v>
      </c>
      <c r="AI440" s="69"/>
      <c r="AJ440" s="69"/>
      <c r="AK440" s="70"/>
      <c r="BI440" s="5" t="s">
        <v>257</v>
      </c>
      <c r="BJ440" s="2" t="s">
        <v>258</v>
      </c>
      <c r="BK440" s="2">
        <v>1</v>
      </c>
      <c r="BL440" s="2">
        <v>2</v>
      </c>
      <c r="BM440" s="2">
        <v>3</v>
      </c>
      <c r="BN440" s="2">
        <v>4</v>
      </c>
      <c r="BO440" s="2">
        <v>0</v>
      </c>
    </row>
    <row r="441" spans="1:96">
      <c r="D441" s="89" t="s">
        <v>259</v>
      </c>
      <c r="E441" s="90"/>
      <c r="F441" s="90"/>
      <c r="G441" s="90"/>
      <c r="H441" s="90"/>
      <c r="I441" s="91"/>
      <c r="J441" s="84">
        <f>BI441</f>
        <v>86.655037069341475</v>
      </c>
      <c r="K441" s="84"/>
      <c r="L441" s="84"/>
      <c r="M441" s="84"/>
      <c r="N441" s="84">
        <f>BJ441</f>
        <v>80</v>
      </c>
      <c r="O441" s="84"/>
      <c r="P441" s="84"/>
      <c r="Q441" s="84"/>
      <c r="R441" s="84">
        <f>BK441</f>
        <v>54</v>
      </c>
      <c r="S441" s="84"/>
      <c r="T441" s="84"/>
      <c r="U441" s="84"/>
      <c r="V441" s="84">
        <f>BL441</f>
        <v>26</v>
      </c>
      <c r="W441" s="84"/>
      <c r="X441" s="84"/>
      <c r="Y441" s="84"/>
      <c r="Z441" s="84">
        <f>BM441</f>
        <v>10</v>
      </c>
      <c r="AA441" s="84"/>
      <c r="AB441" s="84"/>
      <c r="AC441" s="84"/>
      <c r="AD441" s="84">
        <f>BN441</f>
        <v>10</v>
      </c>
      <c r="AE441" s="84"/>
      <c r="AF441" s="84"/>
      <c r="AG441" s="84"/>
      <c r="AH441" s="84">
        <f>BO441</f>
        <v>0</v>
      </c>
      <c r="AI441" s="84"/>
      <c r="AJ441" s="84"/>
      <c r="AK441" s="84"/>
      <c r="BG441" s="2">
        <v>75</v>
      </c>
      <c r="BH441" s="2" t="s">
        <v>16</v>
      </c>
      <c r="BI441" s="23">
        <v>86.655037069341475</v>
      </c>
      <c r="BJ441" s="23">
        <f>BK441+BL441</f>
        <v>80</v>
      </c>
      <c r="BK441" s="23">
        <v>54</v>
      </c>
      <c r="BL441" s="23">
        <v>26</v>
      </c>
      <c r="BM441" s="23">
        <v>10</v>
      </c>
      <c r="BN441" s="23">
        <v>10</v>
      </c>
      <c r="BO441" s="23">
        <v>0</v>
      </c>
    </row>
    <row r="442" spans="1:96">
      <c r="D442" s="114" t="s">
        <v>212</v>
      </c>
      <c r="E442" s="115"/>
      <c r="F442" s="115"/>
      <c r="G442" s="115"/>
      <c r="H442" s="115"/>
      <c r="I442" s="116"/>
      <c r="J442" s="88">
        <f>BI442</f>
        <v>86.81692536678716</v>
      </c>
      <c r="K442" s="88"/>
      <c r="L442" s="88"/>
      <c r="M442" s="88"/>
      <c r="N442" s="88">
        <f>BJ442</f>
        <v>93.333333333333329</v>
      </c>
      <c r="O442" s="88"/>
      <c r="P442" s="88"/>
      <c r="Q442" s="88"/>
      <c r="R442" s="88">
        <f>BK442</f>
        <v>70</v>
      </c>
      <c r="S442" s="88"/>
      <c r="T442" s="88"/>
      <c r="U442" s="88"/>
      <c r="V442" s="88">
        <f>BL442</f>
        <v>23.333333333333332</v>
      </c>
      <c r="W442" s="88"/>
      <c r="X442" s="88"/>
      <c r="Y442" s="88"/>
      <c r="Z442" s="88">
        <f>BM442</f>
        <v>5</v>
      </c>
      <c r="AA442" s="88"/>
      <c r="AB442" s="88"/>
      <c r="AC442" s="88"/>
      <c r="AD442" s="88">
        <f>BN442</f>
        <v>1.6666666666666667</v>
      </c>
      <c r="AE442" s="88"/>
      <c r="AF442" s="88"/>
      <c r="AG442" s="88"/>
      <c r="AH442" s="88">
        <f>BO442</f>
        <v>0</v>
      </c>
      <c r="AI442" s="88"/>
      <c r="AJ442" s="88"/>
      <c r="AK442" s="88"/>
      <c r="BH442" s="2" t="s">
        <v>18</v>
      </c>
      <c r="BI442" s="23">
        <v>86.81692536678716</v>
      </c>
      <c r="BJ442" s="23">
        <f>BK442+BL442</f>
        <v>93.333333333333329</v>
      </c>
      <c r="BK442" s="23">
        <v>70</v>
      </c>
      <c r="BL442" s="23">
        <v>23.333333333333332</v>
      </c>
      <c r="BM442" s="23">
        <v>5</v>
      </c>
      <c r="BN442" s="23">
        <v>1.6666666666666667</v>
      </c>
      <c r="BO442" s="23">
        <v>0</v>
      </c>
    </row>
    <row r="443" spans="1:96" ht="15" customHeight="1">
      <c r="D443" s="27" t="s">
        <v>260</v>
      </c>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K443" s="22"/>
      <c r="BI443" s="5" t="s">
        <v>261</v>
      </c>
      <c r="BJ443" s="2" t="s">
        <v>262</v>
      </c>
      <c r="BK443" s="2">
        <v>1</v>
      </c>
      <c r="BL443" s="2">
        <v>2</v>
      </c>
      <c r="BM443" s="2">
        <v>3</v>
      </c>
      <c r="BN443" s="2">
        <v>4</v>
      </c>
      <c r="BO443" s="2">
        <v>0</v>
      </c>
    </row>
    <row r="444" spans="1:96">
      <c r="D444" s="89" t="s">
        <v>263</v>
      </c>
      <c r="E444" s="90"/>
      <c r="F444" s="90"/>
      <c r="G444" s="90"/>
      <c r="H444" s="90"/>
      <c r="I444" s="91"/>
      <c r="J444" s="84">
        <f>BI444</f>
        <v>84.496293065852583</v>
      </c>
      <c r="K444" s="84"/>
      <c r="L444" s="84"/>
      <c r="M444" s="84"/>
      <c r="N444" s="84">
        <f>BJ444</f>
        <v>76</v>
      </c>
      <c r="O444" s="84"/>
      <c r="P444" s="84"/>
      <c r="Q444" s="84"/>
      <c r="R444" s="84">
        <f>BK444</f>
        <v>42</v>
      </c>
      <c r="S444" s="84"/>
      <c r="T444" s="84"/>
      <c r="U444" s="84"/>
      <c r="V444" s="84">
        <f>BL444</f>
        <v>34</v>
      </c>
      <c r="W444" s="84"/>
      <c r="X444" s="84"/>
      <c r="Y444" s="84"/>
      <c r="Z444" s="84">
        <f>BM444</f>
        <v>10</v>
      </c>
      <c r="AA444" s="84"/>
      <c r="AB444" s="84"/>
      <c r="AC444" s="84"/>
      <c r="AD444" s="84">
        <f>BN444</f>
        <v>14.000000000000002</v>
      </c>
      <c r="AE444" s="84"/>
      <c r="AF444" s="84"/>
      <c r="AG444" s="84"/>
      <c r="AH444" s="84">
        <f>BO444</f>
        <v>0</v>
      </c>
      <c r="AI444" s="84"/>
      <c r="AJ444" s="84"/>
      <c r="AK444" s="84"/>
      <c r="BG444" s="2">
        <v>76</v>
      </c>
      <c r="BH444" s="2" t="s">
        <v>16</v>
      </c>
      <c r="BI444" s="23">
        <v>84.496293065852583</v>
      </c>
      <c r="BJ444" s="23">
        <f>BK444+BL444</f>
        <v>76</v>
      </c>
      <c r="BK444" s="23">
        <v>42</v>
      </c>
      <c r="BL444" s="23">
        <v>34</v>
      </c>
      <c r="BM444" s="23">
        <v>10</v>
      </c>
      <c r="BN444" s="23">
        <v>14.000000000000002</v>
      </c>
      <c r="BO444" s="23">
        <v>0</v>
      </c>
    </row>
    <row r="445" spans="1:96">
      <c r="D445" s="85" t="s">
        <v>264</v>
      </c>
      <c r="E445" s="86"/>
      <c r="F445" s="86"/>
      <c r="G445" s="86"/>
      <c r="H445" s="86"/>
      <c r="I445" s="87"/>
      <c r="J445" s="88">
        <f>BI445</f>
        <v>83.202211354454604</v>
      </c>
      <c r="K445" s="88"/>
      <c r="L445" s="88"/>
      <c r="M445" s="88"/>
      <c r="N445" s="88">
        <f>BJ445</f>
        <v>94.999999999999986</v>
      </c>
      <c r="O445" s="88"/>
      <c r="P445" s="88"/>
      <c r="Q445" s="88"/>
      <c r="R445" s="88">
        <f>BK445</f>
        <v>66.666666666666657</v>
      </c>
      <c r="S445" s="88"/>
      <c r="T445" s="88"/>
      <c r="U445" s="88"/>
      <c r="V445" s="88">
        <f>BL445</f>
        <v>28.333333333333332</v>
      </c>
      <c r="W445" s="88"/>
      <c r="X445" s="88"/>
      <c r="Y445" s="88"/>
      <c r="Z445" s="88">
        <f>BM445</f>
        <v>0</v>
      </c>
      <c r="AA445" s="88"/>
      <c r="AB445" s="88"/>
      <c r="AC445" s="88"/>
      <c r="AD445" s="88">
        <f>BN445</f>
        <v>5</v>
      </c>
      <c r="AE445" s="88"/>
      <c r="AF445" s="88"/>
      <c r="AG445" s="88"/>
      <c r="AH445" s="88">
        <f>BO445</f>
        <v>0</v>
      </c>
      <c r="AI445" s="88"/>
      <c r="AJ445" s="88"/>
      <c r="AK445" s="88"/>
      <c r="BH445" s="2" t="s">
        <v>18</v>
      </c>
      <c r="BI445" s="23">
        <v>83.202211354454604</v>
      </c>
      <c r="BJ445" s="23">
        <f>BK445+BL445</f>
        <v>94.999999999999986</v>
      </c>
      <c r="BK445" s="23">
        <v>66.666666666666657</v>
      </c>
      <c r="BL445" s="23">
        <v>28.333333333333332</v>
      </c>
      <c r="BM445" s="23">
        <v>0</v>
      </c>
      <c r="BN445" s="23">
        <v>5</v>
      </c>
      <c r="BO445" s="23">
        <v>0</v>
      </c>
    </row>
    <row r="446" spans="1:96" ht="15" customHeight="1">
      <c r="D446" s="27" t="s">
        <v>265</v>
      </c>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K446" s="22"/>
      <c r="BI446" s="5" t="s">
        <v>266</v>
      </c>
      <c r="BJ446" s="2" t="s">
        <v>267</v>
      </c>
      <c r="BK446" s="2">
        <v>1</v>
      </c>
      <c r="BL446" s="2">
        <v>2</v>
      </c>
      <c r="BM446" s="2">
        <v>3</v>
      </c>
      <c r="BN446" s="2">
        <v>4</v>
      </c>
      <c r="BO446" s="2">
        <v>0</v>
      </c>
    </row>
    <row r="447" spans="1:96">
      <c r="D447" s="89" t="s">
        <v>268</v>
      </c>
      <c r="E447" s="90"/>
      <c r="F447" s="90"/>
      <c r="G447" s="90"/>
      <c r="H447" s="90"/>
      <c r="I447" s="91"/>
      <c r="J447" s="84">
        <f>BI447</f>
        <v>86.32795464457044</v>
      </c>
      <c r="K447" s="84"/>
      <c r="L447" s="84"/>
      <c r="M447" s="84"/>
      <c r="N447" s="84">
        <f>BJ447</f>
        <v>76</v>
      </c>
      <c r="O447" s="84"/>
      <c r="P447" s="84"/>
      <c r="Q447" s="84"/>
      <c r="R447" s="84">
        <f>BK447</f>
        <v>40</v>
      </c>
      <c r="S447" s="84"/>
      <c r="T447" s="84"/>
      <c r="U447" s="84"/>
      <c r="V447" s="84">
        <f>BL447</f>
        <v>36</v>
      </c>
      <c r="W447" s="84"/>
      <c r="X447" s="84"/>
      <c r="Y447" s="84"/>
      <c r="Z447" s="84">
        <f>BM447</f>
        <v>22</v>
      </c>
      <c r="AA447" s="84"/>
      <c r="AB447" s="84"/>
      <c r="AC447" s="84"/>
      <c r="AD447" s="84">
        <f>BN447</f>
        <v>2</v>
      </c>
      <c r="AE447" s="84"/>
      <c r="AF447" s="84"/>
      <c r="AG447" s="84"/>
      <c r="AH447" s="84">
        <f>BO447</f>
        <v>0</v>
      </c>
      <c r="AI447" s="84"/>
      <c r="AJ447" s="84"/>
      <c r="AK447" s="84"/>
      <c r="BG447" s="2">
        <v>77</v>
      </c>
      <c r="BH447" s="2" t="s">
        <v>16</v>
      </c>
      <c r="BI447" s="23">
        <v>86.32795464457044</v>
      </c>
      <c r="BJ447" s="23">
        <f>BK447+BL447</f>
        <v>76</v>
      </c>
      <c r="BK447" s="23">
        <v>40</v>
      </c>
      <c r="BL447" s="23">
        <v>36</v>
      </c>
      <c r="BM447" s="23">
        <v>22</v>
      </c>
      <c r="BN447" s="23">
        <v>2</v>
      </c>
      <c r="BO447" s="23">
        <v>0</v>
      </c>
    </row>
    <row r="448" spans="1:96">
      <c r="D448" s="85" t="s">
        <v>269</v>
      </c>
      <c r="E448" s="86"/>
      <c r="F448" s="86"/>
      <c r="G448" s="86"/>
      <c r="H448" s="86"/>
      <c r="I448" s="87"/>
      <c r="J448" s="88">
        <f>BI448</f>
        <v>86.434190941951954</v>
      </c>
      <c r="K448" s="88"/>
      <c r="L448" s="88"/>
      <c r="M448" s="88"/>
      <c r="N448" s="88">
        <f>BJ448</f>
        <v>95</v>
      </c>
      <c r="O448" s="88"/>
      <c r="P448" s="88"/>
      <c r="Q448" s="88"/>
      <c r="R448" s="88">
        <f>BK448</f>
        <v>61.666666666666671</v>
      </c>
      <c r="S448" s="88"/>
      <c r="T448" s="88"/>
      <c r="U448" s="88"/>
      <c r="V448" s="88">
        <f>BL448</f>
        <v>33.333333333333329</v>
      </c>
      <c r="W448" s="88"/>
      <c r="X448" s="88"/>
      <c r="Y448" s="88"/>
      <c r="Z448" s="88">
        <f>BM448</f>
        <v>5</v>
      </c>
      <c r="AA448" s="88"/>
      <c r="AB448" s="88"/>
      <c r="AC448" s="88"/>
      <c r="AD448" s="88">
        <f>BN448</f>
        <v>0</v>
      </c>
      <c r="AE448" s="88"/>
      <c r="AF448" s="88"/>
      <c r="AG448" s="88"/>
      <c r="AH448" s="88">
        <f>BO448</f>
        <v>0</v>
      </c>
      <c r="AI448" s="88"/>
      <c r="AJ448" s="88"/>
      <c r="AK448" s="88"/>
      <c r="BH448" s="2" t="s">
        <v>18</v>
      </c>
      <c r="BI448" s="23">
        <v>86.434190941951954</v>
      </c>
      <c r="BJ448" s="23">
        <f>BK448+BL448</f>
        <v>95</v>
      </c>
      <c r="BK448" s="23">
        <v>61.666666666666671</v>
      </c>
      <c r="BL448" s="23">
        <v>33.333333333333329</v>
      </c>
      <c r="BM448" s="23">
        <v>5</v>
      </c>
      <c r="BN448" s="23">
        <v>0</v>
      </c>
      <c r="BO448" s="23">
        <v>0</v>
      </c>
    </row>
    <row r="449" spans="4:67" ht="15" customHeight="1">
      <c r="D449" s="27" t="s">
        <v>517</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270</v>
      </c>
      <c r="BJ449" s="2" t="s">
        <v>271</v>
      </c>
      <c r="BK449" s="2">
        <v>1</v>
      </c>
      <c r="BL449" s="2">
        <v>2</v>
      </c>
      <c r="BM449" s="2">
        <v>3</v>
      </c>
      <c r="BN449" s="2">
        <v>4</v>
      </c>
      <c r="BO449" s="2">
        <v>0</v>
      </c>
    </row>
    <row r="450" spans="4:67">
      <c r="D450" s="89" t="s">
        <v>272</v>
      </c>
      <c r="E450" s="90"/>
      <c r="F450" s="90"/>
      <c r="G450" s="90"/>
      <c r="H450" s="90"/>
      <c r="I450" s="91"/>
      <c r="J450" s="84">
        <f>BI450</f>
        <v>84.343654600959439</v>
      </c>
      <c r="K450" s="84"/>
      <c r="L450" s="84"/>
      <c r="M450" s="84"/>
      <c r="N450" s="84">
        <f>BJ450</f>
        <v>78</v>
      </c>
      <c r="O450" s="84"/>
      <c r="P450" s="84"/>
      <c r="Q450" s="84"/>
      <c r="R450" s="84">
        <f>BK450</f>
        <v>32</v>
      </c>
      <c r="S450" s="84"/>
      <c r="T450" s="84"/>
      <c r="U450" s="84"/>
      <c r="V450" s="84">
        <f>BL450</f>
        <v>46</v>
      </c>
      <c r="W450" s="84"/>
      <c r="X450" s="84"/>
      <c r="Y450" s="84"/>
      <c r="Z450" s="84">
        <f>BM450</f>
        <v>16</v>
      </c>
      <c r="AA450" s="84"/>
      <c r="AB450" s="84"/>
      <c r="AC450" s="84"/>
      <c r="AD450" s="84">
        <f>BN450</f>
        <v>6</v>
      </c>
      <c r="AE450" s="84"/>
      <c r="AF450" s="84"/>
      <c r="AG450" s="84"/>
      <c r="AH450" s="84">
        <f>BO450</f>
        <v>0</v>
      </c>
      <c r="AI450" s="84"/>
      <c r="AJ450" s="84"/>
      <c r="AK450" s="84"/>
      <c r="BG450" s="2">
        <v>78</v>
      </c>
      <c r="BH450" s="2" t="s">
        <v>16</v>
      </c>
      <c r="BI450" s="23">
        <v>84.343654600959439</v>
      </c>
      <c r="BJ450" s="23">
        <f>BK450+BL450</f>
        <v>78</v>
      </c>
      <c r="BK450" s="23">
        <v>32</v>
      </c>
      <c r="BL450" s="23">
        <v>46</v>
      </c>
      <c r="BM450" s="23">
        <v>16</v>
      </c>
      <c r="BN450" s="23">
        <v>6</v>
      </c>
      <c r="BO450" s="23">
        <v>0</v>
      </c>
    </row>
    <row r="451" spans="4:67">
      <c r="D451" s="114" t="s">
        <v>273</v>
      </c>
      <c r="E451" s="115"/>
      <c r="F451" s="115"/>
      <c r="G451" s="115"/>
      <c r="H451" s="115"/>
      <c r="I451" s="116"/>
      <c r="J451" s="88">
        <f>BI451</f>
        <v>84.180310440144595</v>
      </c>
      <c r="K451" s="88"/>
      <c r="L451" s="88"/>
      <c r="M451" s="88"/>
      <c r="N451" s="88">
        <f>BJ451</f>
        <v>89.999999999999986</v>
      </c>
      <c r="O451" s="88"/>
      <c r="P451" s="88"/>
      <c r="Q451" s="88"/>
      <c r="R451" s="88">
        <f>BK451</f>
        <v>66.666666666666657</v>
      </c>
      <c r="S451" s="88"/>
      <c r="T451" s="88"/>
      <c r="U451" s="88"/>
      <c r="V451" s="88">
        <f>BL451</f>
        <v>23.333333333333332</v>
      </c>
      <c r="W451" s="88"/>
      <c r="X451" s="88"/>
      <c r="Y451" s="88"/>
      <c r="Z451" s="88">
        <f>BM451</f>
        <v>8.3333333333333321</v>
      </c>
      <c r="AA451" s="88"/>
      <c r="AB451" s="88"/>
      <c r="AC451" s="88"/>
      <c r="AD451" s="88">
        <f>BN451</f>
        <v>1.6666666666666667</v>
      </c>
      <c r="AE451" s="88"/>
      <c r="AF451" s="88"/>
      <c r="AG451" s="88"/>
      <c r="AH451" s="88">
        <f>BO451</f>
        <v>0</v>
      </c>
      <c r="AI451" s="88"/>
      <c r="AJ451" s="88"/>
      <c r="AK451" s="88"/>
      <c r="BH451" s="2" t="s">
        <v>18</v>
      </c>
      <c r="BI451" s="23">
        <v>84.180310440144595</v>
      </c>
      <c r="BJ451" s="23">
        <f>BK451+BL451</f>
        <v>89.999999999999986</v>
      </c>
      <c r="BK451" s="23">
        <v>66.666666666666657</v>
      </c>
      <c r="BL451" s="23">
        <v>23.333333333333332</v>
      </c>
      <c r="BM451" s="23">
        <v>8.3333333333333321</v>
      </c>
      <c r="BN451" s="23">
        <v>1.6666666666666667</v>
      </c>
      <c r="BO451" s="23">
        <v>0</v>
      </c>
    </row>
    <row r="452" spans="4:67" ht="15" customHeight="1">
      <c r="D452" s="27" t="s">
        <v>274</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275</v>
      </c>
      <c r="BJ452" s="2" t="s">
        <v>276</v>
      </c>
      <c r="BK452" s="2">
        <v>1</v>
      </c>
      <c r="BL452" s="2">
        <v>2</v>
      </c>
      <c r="BM452" s="2">
        <v>3</v>
      </c>
      <c r="BN452" s="2">
        <v>4</v>
      </c>
      <c r="BO452" s="2">
        <v>0</v>
      </c>
    </row>
    <row r="453" spans="4:67">
      <c r="D453" s="89" t="s">
        <v>277</v>
      </c>
      <c r="E453" s="90"/>
      <c r="F453" s="90"/>
      <c r="G453" s="90"/>
      <c r="H453" s="90"/>
      <c r="I453" s="91"/>
      <c r="J453" s="84">
        <f>BI453</f>
        <v>92.760575665067606</v>
      </c>
      <c r="K453" s="84"/>
      <c r="L453" s="84"/>
      <c r="M453" s="84"/>
      <c r="N453" s="84">
        <f>BJ453</f>
        <v>88</v>
      </c>
      <c r="O453" s="84"/>
      <c r="P453" s="84"/>
      <c r="Q453" s="84"/>
      <c r="R453" s="84">
        <f>BK453</f>
        <v>52</v>
      </c>
      <c r="S453" s="84"/>
      <c r="T453" s="84"/>
      <c r="U453" s="84"/>
      <c r="V453" s="84">
        <f>BL453</f>
        <v>36</v>
      </c>
      <c r="W453" s="84"/>
      <c r="X453" s="84"/>
      <c r="Y453" s="84"/>
      <c r="Z453" s="84">
        <f>BM453</f>
        <v>8</v>
      </c>
      <c r="AA453" s="84"/>
      <c r="AB453" s="84"/>
      <c r="AC453" s="84"/>
      <c r="AD453" s="84">
        <f>BN453</f>
        <v>4</v>
      </c>
      <c r="AE453" s="84"/>
      <c r="AF453" s="84"/>
      <c r="AG453" s="84"/>
      <c r="AH453" s="84">
        <f>BO453</f>
        <v>0</v>
      </c>
      <c r="AI453" s="84"/>
      <c r="AJ453" s="84"/>
      <c r="AK453" s="84"/>
      <c r="BG453" s="2">
        <v>79</v>
      </c>
      <c r="BH453" s="2" t="s">
        <v>16</v>
      </c>
      <c r="BI453" s="23">
        <v>92.760575665067606</v>
      </c>
      <c r="BJ453" s="23">
        <f>BK453+BL453</f>
        <v>88</v>
      </c>
      <c r="BK453" s="23">
        <v>52</v>
      </c>
      <c r="BL453" s="23">
        <v>36</v>
      </c>
      <c r="BM453" s="23">
        <v>8</v>
      </c>
      <c r="BN453" s="23">
        <v>4</v>
      </c>
      <c r="BO453" s="23">
        <v>0</v>
      </c>
    </row>
    <row r="454" spans="4:67">
      <c r="D454" s="114" t="s">
        <v>278</v>
      </c>
      <c r="E454" s="115"/>
      <c r="F454" s="115"/>
      <c r="G454" s="115"/>
      <c r="H454" s="115"/>
      <c r="I454" s="116"/>
      <c r="J454" s="88">
        <f>BI454</f>
        <v>91.983840102062516</v>
      </c>
      <c r="K454" s="88"/>
      <c r="L454" s="88"/>
      <c r="M454" s="88"/>
      <c r="N454" s="88">
        <f>BJ454</f>
        <v>95</v>
      </c>
      <c r="O454" s="88"/>
      <c r="P454" s="88"/>
      <c r="Q454" s="88"/>
      <c r="R454" s="88">
        <f>BK454</f>
        <v>81.666666666666671</v>
      </c>
      <c r="S454" s="88"/>
      <c r="T454" s="88"/>
      <c r="U454" s="88"/>
      <c r="V454" s="88">
        <f>BL454</f>
        <v>13.333333333333334</v>
      </c>
      <c r="W454" s="88"/>
      <c r="X454" s="88"/>
      <c r="Y454" s="88"/>
      <c r="Z454" s="88">
        <f>BM454</f>
        <v>3.3333333333333335</v>
      </c>
      <c r="AA454" s="88"/>
      <c r="AB454" s="88"/>
      <c r="AC454" s="88"/>
      <c r="AD454" s="88">
        <f>BN454</f>
        <v>1.6666666666666667</v>
      </c>
      <c r="AE454" s="88"/>
      <c r="AF454" s="88"/>
      <c r="AG454" s="88"/>
      <c r="AH454" s="88">
        <f>BO454</f>
        <v>0</v>
      </c>
      <c r="AI454" s="88"/>
      <c r="AJ454" s="88"/>
      <c r="AK454" s="88"/>
      <c r="BH454" s="2" t="s">
        <v>18</v>
      </c>
      <c r="BI454" s="23">
        <v>91.983840102062516</v>
      </c>
      <c r="BJ454" s="23">
        <f>BK454+BL454</f>
        <v>95</v>
      </c>
      <c r="BK454" s="23">
        <v>81.666666666666671</v>
      </c>
      <c r="BL454" s="23">
        <v>13.333333333333334</v>
      </c>
      <c r="BM454" s="23">
        <v>3.3333333333333335</v>
      </c>
      <c r="BN454" s="23">
        <v>1.6666666666666667</v>
      </c>
      <c r="BO454" s="23">
        <v>0</v>
      </c>
    </row>
    <row r="455" spans="4:67" ht="15" customHeight="1">
      <c r="D455" s="27" t="s">
        <v>279</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280</v>
      </c>
      <c r="BJ455" s="2" t="s">
        <v>281</v>
      </c>
      <c r="BK455" s="2">
        <v>1</v>
      </c>
      <c r="BL455" s="2">
        <v>2</v>
      </c>
      <c r="BM455" s="2">
        <v>3</v>
      </c>
      <c r="BN455" s="2">
        <v>4</v>
      </c>
      <c r="BO455" s="2">
        <v>0</v>
      </c>
    </row>
    <row r="456" spans="4:67">
      <c r="D456" s="89" t="s">
        <v>282</v>
      </c>
      <c r="E456" s="90"/>
      <c r="F456" s="90"/>
      <c r="G456" s="90"/>
      <c r="H456" s="90"/>
      <c r="I456" s="91"/>
      <c r="J456" s="84">
        <f>BI456</f>
        <v>97.601395551679033</v>
      </c>
      <c r="K456" s="84"/>
      <c r="L456" s="84"/>
      <c r="M456" s="84"/>
      <c r="N456" s="84">
        <f>BJ456</f>
        <v>88</v>
      </c>
      <c r="O456" s="84"/>
      <c r="P456" s="84"/>
      <c r="Q456" s="84"/>
      <c r="R456" s="84">
        <f>BK456</f>
        <v>74</v>
      </c>
      <c r="S456" s="84"/>
      <c r="T456" s="84"/>
      <c r="U456" s="84"/>
      <c r="V456" s="84">
        <f>BL456</f>
        <v>14.000000000000002</v>
      </c>
      <c r="W456" s="84"/>
      <c r="X456" s="84"/>
      <c r="Y456" s="84"/>
      <c r="Z456" s="84">
        <f>BM456</f>
        <v>4</v>
      </c>
      <c r="AA456" s="84"/>
      <c r="AB456" s="84"/>
      <c r="AC456" s="84"/>
      <c r="AD456" s="84">
        <f>BN456</f>
        <v>8</v>
      </c>
      <c r="AE456" s="84"/>
      <c r="AF456" s="84"/>
      <c r="AG456" s="84"/>
      <c r="AH456" s="84">
        <f>BO456</f>
        <v>0</v>
      </c>
      <c r="AI456" s="84"/>
      <c r="AJ456" s="84"/>
      <c r="AK456" s="84"/>
      <c r="BG456" s="2">
        <v>80</v>
      </c>
      <c r="BH456" s="2" t="s">
        <v>16</v>
      </c>
      <c r="BI456" s="23">
        <v>97.601395551679033</v>
      </c>
      <c r="BJ456" s="23">
        <f>BK456+BL456</f>
        <v>88</v>
      </c>
      <c r="BK456" s="23">
        <v>74</v>
      </c>
      <c r="BL456" s="23">
        <v>14.000000000000002</v>
      </c>
      <c r="BM456" s="23">
        <v>4</v>
      </c>
      <c r="BN456" s="23">
        <v>8</v>
      </c>
      <c r="BO456" s="23">
        <v>0</v>
      </c>
    </row>
    <row r="457" spans="4:67">
      <c r="D457" s="85" t="s">
        <v>283</v>
      </c>
      <c r="E457" s="86"/>
      <c r="F457" s="86"/>
      <c r="G457" s="86"/>
      <c r="H457" s="86"/>
      <c r="I457" s="87"/>
      <c r="J457" s="88">
        <f>BI457</f>
        <v>97.533489262173077</v>
      </c>
      <c r="K457" s="88"/>
      <c r="L457" s="88"/>
      <c r="M457" s="88"/>
      <c r="N457" s="88">
        <f>BJ457</f>
        <v>98.333333333333329</v>
      </c>
      <c r="O457" s="88"/>
      <c r="P457" s="88"/>
      <c r="Q457" s="88"/>
      <c r="R457" s="88">
        <f>BK457</f>
        <v>93.333333333333329</v>
      </c>
      <c r="S457" s="88"/>
      <c r="T457" s="88"/>
      <c r="U457" s="88"/>
      <c r="V457" s="88">
        <f>BL457</f>
        <v>5</v>
      </c>
      <c r="W457" s="88"/>
      <c r="X457" s="88"/>
      <c r="Y457" s="88"/>
      <c r="Z457" s="88">
        <f>BM457</f>
        <v>1.6666666666666667</v>
      </c>
      <c r="AA457" s="88"/>
      <c r="AB457" s="88"/>
      <c r="AC457" s="88"/>
      <c r="AD457" s="88">
        <f>BN457</f>
        <v>0</v>
      </c>
      <c r="AE457" s="88"/>
      <c r="AF457" s="88"/>
      <c r="AG457" s="88"/>
      <c r="AH457" s="88">
        <f>BO457</f>
        <v>0</v>
      </c>
      <c r="AI457" s="88"/>
      <c r="AJ457" s="88"/>
      <c r="AK457" s="88"/>
      <c r="BH457" s="2" t="s">
        <v>18</v>
      </c>
      <c r="BI457" s="23">
        <v>97.533489262173077</v>
      </c>
      <c r="BJ457" s="23">
        <f>BK457+BL457</f>
        <v>98.333333333333329</v>
      </c>
      <c r="BK457" s="23">
        <v>93.333333333333329</v>
      </c>
      <c r="BL457" s="23">
        <v>5</v>
      </c>
      <c r="BM457" s="23">
        <v>1.6666666666666667</v>
      </c>
      <c r="BN457" s="23">
        <v>0</v>
      </c>
      <c r="BO457" s="23">
        <v>0</v>
      </c>
    </row>
    <row r="458" spans="4:67" ht="15" customHeight="1">
      <c r="D458" s="27" t="s">
        <v>284</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285</v>
      </c>
      <c r="BJ458" s="2" t="s">
        <v>286</v>
      </c>
      <c r="BK458" s="2">
        <v>1</v>
      </c>
      <c r="BL458" s="2">
        <v>2</v>
      </c>
      <c r="BM458" s="2">
        <v>3</v>
      </c>
      <c r="BN458" s="2">
        <v>4</v>
      </c>
      <c r="BO458" s="2">
        <v>0</v>
      </c>
    </row>
    <row r="459" spans="4:67">
      <c r="D459" s="89" t="s">
        <v>287</v>
      </c>
      <c r="E459" s="90"/>
      <c r="F459" s="90"/>
      <c r="G459" s="90"/>
      <c r="H459" s="90"/>
      <c r="I459" s="91"/>
      <c r="J459" s="84">
        <f>BI459</f>
        <v>97.579590056694286</v>
      </c>
      <c r="K459" s="84"/>
      <c r="L459" s="84"/>
      <c r="M459" s="84"/>
      <c r="N459" s="84">
        <f>BJ459</f>
        <v>92</v>
      </c>
      <c r="O459" s="84"/>
      <c r="P459" s="84"/>
      <c r="Q459" s="84"/>
      <c r="R459" s="84">
        <f>BK459</f>
        <v>68</v>
      </c>
      <c r="S459" s="84"/>
      <c r="T459" s="84"/>
      <c r="U459" s="84"/>
      <c r="V459" s="84">
        <f>BL459</f>
        <v>24</v>
      </c>
      <c r="W459" s="84"/>
      <c r="X459" s="84"/>
      <c r="Y459" s="84"/>
      <c r="Z459" s="84">
        <f>BM459</f>
        <v>4</v>
      </c>
      <c r="AA459" s="84"/>
      <c r="AB459" s="84"/>
      <c r="AC459" s="84"/>
      <c r="AD459" s="84">
        <f>BN459</f>
        <v>4</v>
      </c>
      <c r="AE459" s="84"/>
      <c r="AF459" s="84"/>
      <c r="AG459" s="84"/>
      <c r="AH459" s="84">
        <f>BO459</f>
        <v>0</v>
      </c>
      <c r="AI459" s="84"/>
      <c r="AJ459" s="84"/>
      <c r="AK459" s="84"/>
      <c r="BG459" s="2">
        <v>81</v>
      </c>
      <c r="BH459" s="2" t="s">
        <v>16</v>
      </c>
      <c r="BI459" s="23">
        <v>97.579590056694286</v>
      </c>
      <c r="BJ459" s="23">
        <f>BK459+BL459</f>
        <v>92</v>
      </c>
      <c r="BK459" s="23">
        <v>68</v>
      </c>
      <c r="BL459" s="23">
        <v>24</v>
      </c>
      <c r="BM459" s="23">
        <v>4</v>
      </c>
      <c r="BN459" s="23">
        <v>4</v>
      </c>
      <c r="BO459" s="23">
        <v>0</v>
      </c>
    </row>
    <row r="460" spans="4:67">
      <c r="D460" s="85" t="s">
        <v>288</v>
      </c>
      <c r="E460" s="86"/>
      <c r="F460" s="86"/>
      <c r="G460" s="86"/>
      <c r="H460" s="86"/>
      <c r="I460" s="87"/>
      <c r="J460" s="88">
        <f>BI460</f>
        <v>97.49096321496917</v>
      </c>
      <c r="K460" s="88"/>
      <c r="L460" s="88"/>
      <c r="M460" s="88"/>
      <c r="N460" s="88">
        <f>BJ460</f>
        <v>98.333333333333329</v>
      </c>
      <c r="O460" s="88"/>
      <c r="P460" s="88"/>
      <c r="Q460" s="88"/>
      <c r="R460" s="88">
        <f>BK460</f>
        <v>90</v>
      </c>
      <c r="S460" s="88"/>
      <c r="T460" s="88"/>
      <c r="U460" s="88"/>
      <c r="V460" s="88">
        <f>BL460</f>
        <v>8.3333333333333321</v>
      </c>
      <c r="W460" s="88"/>
      <c r="X460" s="88"/>
      <c r="Y460" s="88"/>
      <c r="Z460" s="88">
        <f>BM460</f>
        <v>1.6666666666666667</v>
      </c>
      <c r="AA460" s="88"/>
      <c r="AB460" s="88"/>
      <c r="AC460" s="88"/>
      <c r="AD460" s="88">
        <f>BN460</f>
        <v>0</v>
      </c>
      <c r="AE460" s="88"/>
      <c r="AF460" s="88"/>
      <c r="AG460" s="88"/>
      <c r="AH460" s="88">
        <f>BO460</f>
        <v>0</v>
      </c>
      <c r="AI460" s="88"/>
      <c r="AJ460" s="88"/>
      <c r="AK460" s="88"/>
      <c r="BH460" s="2" t="s">
        <v>18</v>
      </c>
      <c r="BI460" s="23">
        <v>97.49096321496917</v>
      </c>
      <c r="BJ460" s="23">
        <f>BK460+BL460</f>
        <v>98.333333333333329</v>
      </c>
      <c r="BK460" s="23">
        <v>90</v>
      </c>
      <c r="BL460" s="23">
        <v>8.3333333333333321</v>
      </c>
      <c r="BM460" s="23">
        <v>1.6666666666666667</v>
      </c>
      <c r="BN460" s="23">
        <v>0</v>
      </c>
      <c r="BO460" s="23">
        <v>0</v>
      </c>
    </row>
    <row r="461" spans="4:67" ht="15" customHeight="1">
      <c r="D461" s="27" t="s">
        <v>289</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290</v>
      </c>
      <c r="BJ461" s="2" t="s">
        <v>291</v>
      </c>
      <c r="BK461" s="2">
        <v>1</v>
      </c>
      <c r="BL461" s="2">
        <v>2</v>
      </c>
      <c r="BM461" s="2">
        <v>3</v>
      </c>
      <c r="BN461" s="2">
        <v>4</v>
      </c>
      <c r="BO461" s="2">
        <v>0</v>
      </c>
    </row>
    <row r="462" spans="4:67">
      <c r="D462" s="89" t="s">
        <v>292</v>
      </c>
      <c r="E462" s="90"/>
      <c r="F462" s="90"/>
      <c r="G462" s="90"/>
      <c r="H462" s="90"/>
      <c r="I462" s="91"/>
      <c r="J462" s="84">
        <f>BI462</f>
        <v>86.567815089402529</v>
      </c>
      <c r="K462" s="84"/>
      <c r="L462" s="84"/>
      <c r="M462" s="84"/>
      <c r="N462" s="84">
        <f>BJ462</f>
        <v>64</v>
      </c>
      <c r="O462" s="84"/>
      <c r="P462" s="84"/>
      <c r="Q462" s="84"/>
      <c r="R462" s="84">
        <f>BK462</f>
        <v>36</v>
      </c>
      <c r="S462" s="84"/>
      <c r="T462" s="84"/>
      <c r="U462" s="84"/>
      <c r="V462" s="84">
        <f>BL462</f>
        <v>28.000000000000004</v>
      </c>
      <c r="W462" s="84"/>
      <c r="X462" s="84"/>
      <c r="Y462" s="84"/>
      <c r="Z462" s="84">
        <f>BM462</f>
        <v>32</v>
      </c>
      <c r="AA462" s="84"/>
      <c r="AB462" s="84"/>
      <c r="AC462" s="84"/>
      <c r="AD462" s="84">
        <f>BN462</f>
        <v>4</v>
      </c>
      <c r="AE462" s="84"/>
      <c r="AF462" s="84"/>
      <c r="AG462" s="84"/>
      <c r="AH462" s="84">
        <f>BO462</f>
        <v>0</v>
      </c>
      <c r="AI462" s="84"/>
      <c r="AJ462" s="84"/>
      <c r="AK462" s="84"/>
      <c r="BG462" s="2">
        <v>82</v>
      </c>
      <c r="BH462" s="2" t="s">
        <v>16</v>
      </c>
      <c r="BI462" s="23">
        <v>86.567815089402529</v>
      </c>
      <c r="BJ462" s="23">
        <f>BK462+BL462</f>
        <v>64</v>
      </c>
      <c r="BK462" s="23">
        <v>36</v>
      </c>
      <c r="BL462" s="23">
        <v>28.000000000000004</v>
      </c>
      <c r="BM462" s="23">
        <v>32</v>
      </c>
      <c r="BN462" s="23">
        <v>4</v>
      </c>
      <c r="BO462" s="23">
        <v>0</v>
      </c>
    </row>
    <row r="463" spans="4:67">
      <c r="D463" s="85" t="s">
        <v>293</v>
      </c>
      <c r="E463" s="86"/>
      <c r="F463" s="86"/>
      <c r="G463" s="86"/>
      <c r="H463" s="86"/>
      <c r="I463" s="87"/>
      <c r="J463" s="88">
        <f>BI463</f>
        <v>86.264086753136297</v>
      </c>
      <c r="K463" s="88"/>
      <c r="L463" s="88"/>
      <c r="M463" s="88"/>
      <c r="N463" s="88">
        <f>BJ463</f>
        <v>93.333333333333329</v>
      </c>
      <c r="O463" s="88"/>
      <c r="P463" s="88"/>
      <c r="Q463" s="88"/>
      <c r="R463" s="88">
        <f>BK463</f>
        <v>56.666666666666664</v>
      </c>
      <c r="S463" s="88"/>
      <c r="T463" s="88"/>
      <c r="U463" s="88"/>
      <c r="V463" s="88">
        <f>BL463</f>
        <v>36.666666666666664</v>
      </c>
      <c r="W463" s="88"/>
      <c r="X463" s="88"/>
      <c r="Y463" s="88"/>
      <c r="Z463" s="88">
        <f>BM463</f>
        <v>3.3333333333333335</v>
      </c>
      <c r="AA463" s="88"/>
      <c r="AB463" s="88"/>
      <c r="AC463" s="88"/>
      <c r="AD463" s="88">
        <f>BN463</f>
        <v>3.3333333333333335</v>
      </c>
      <c r="AE463" s="88"/>
      <c r="AF463" s="88"/>
      <c r="AG463" s="88"/>
      <c r="AH463" s="88">
        <f>BO463</f>
        <v>0</v>
      </c>
      <c r="AI463" s="88"/>
      <c r="AJ463" s="88"/>
      <c r="AK463" s="88"/>
      <c r="BH463" s="2" t="s">
        <v>18</v>
      </c>
      <c r="BI463" s="23">
        <v>86.264086753136297</v>
      </c>
      <c r="BJ463" s="23">
        <f>BK463+BL463</f>
        <v>93.333333333333329</v>
      </c>
      <c r="BK463" s="23">
        <v>56.666666666666664</v>
      </c>
      <c r="BL463" s="23">
        <v>36.666666666666664</v>
      </c>
      <c r="BM463" s="23">
        <v>3.3333333333333335</v>
      </c>
      <c r="BN463" s="23">
        <v>3.3333333333333335</v>
      </c>
      <c r="BO463" s="23">
        <v>0</v>
      </c>
    </row>
    <row r="464" spans="4:67" ht="15" customHeight="1">
      <c r="D464" s="27" t="s">
        <v>294</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295</v>
      </c>
      <c r="BJ464" s="2" t="s">
        <v>296</v>
      </c>
      <c r="BK464" s="2">
        <v>1</v>
      </c>
      <c r="BL464" s="2">
        <v>2</v>
      </c>
      <c r="BM464" s="2">
        <v>3</v>
      </c>
      <c r="BN464" s="2">
        <v>4</v>
      </c>
      <c r="BO464" s="2">
        <v>0</v>
      </c>
    </row>
    <row r="465" spans="4:67">
      <c r="D465" s="89" t="s">
        <v>297</v>
      </c>
      <c r="E465" s="90"/>
      <c r="F465" s="90"/>
      <c r="G465" s="90"/>
      <c r="H465" s="90"/>
      <c r="I465" s="91"/>
      <c r="J465" s="84">
        <f>BI465</f>
        <v>95.006541648495428</v>
      </c>
      <c r="K465" s="84"/>
      <c r="L465" s="84"/>
      <c r="M465" s="84"/>
      <c r="N465" s="84">
        <f>BJ465</f>
        <v>92</v>
      </c>
      <c r="O465" s="84"/>
      <c r="P465" s="84"/>
      <c r="Q465" s="84"/>
      <c r="R465" s="84">
        <f>BK465</f>
        <v>68</v>
      </c>
      <c r="S465" s="84"/>
      <c r="T465" s="84"/>
      <c r="U465" s="84"/>
      <c r="V465" s="84">
        <f>BL465</f>
        <v>24</v>
      </c>
      <c r="W465" s="84"/>
      <c r="X465" s="84"/>
      <c r="Y465" s="84"/>
      <c r="Z465" s="84">
        <f>BM465</f>
        <v>4</v>
      </c>
      <c r="AA465" s="84"/>
      <c r="AB465" s="84"/>
      <c r="AC465" s="84"/>
      <c r="AD465" s="84">
        <f>BN465</f>
        <v>4</v>
      </c>
      <c r="AE465" s="84"/>
      <c r="AF465" s="84"/>
      <c r="AG465" s="84"/>
      <c r="AH465" s="84">
        <f>BO465</f>
        <v>0</v>
      </c>
      <c r="AI465" s="84"/>
      <c r="AJ465" s="84"/>
      <c r="AK465" s="84"/>
      <c r="BG465" s="2">
        <v>83</v>
      </c>
      <c r="BH465" s="2" t="s">
        <v>16</v>
      </c>
      <c r="BI465" s="23">
        <v>95.006541648495428</v>
      </c>
      <c r="BJ465" s="23">
        <f>BK465+BL465</f>
        <v>92</v>
      </c>
      <c r="BK465" s="23">
        <v>68</v>
      </c>
      <c r="BL465" s="23">
        <v>24</v>
      </c>
      <c r="BM465" s="23">
        <v>4</v>
      </c>
      <c r="BN465" s="23">
        <v>4</v>
      </c>
      <c r="BO465" s="23">
        <v>0</v>
      </c>
    </row>
    <row r="466" spans="4:67">
      <c r="D466" s="85" t="s">
        <v>298</v>
      </c>
      <c r="E466" s="86"/>
      <c r="F466" s="86"/>
      <c r="G466" s="86"/>
      <c r="H466" s="86"/>
      <c r="I466" s="87"/>
      <c r="J466" s="88">
        <f>BI466</f>
        <v>94.662981075908988</v>
      </c>
      <c r="K466" s="88"/>
      <c r="L466" s="88"/>
      <c r="M466" s="88"/>
      <c r="N466" s="88">
        <f>BJ466</f>
        <v>96.666666666666657</v>
      </c>
      <c r="O466" s="88"/>
      <c r="P466" s="88"/>
      <c r="Q466" s="88"/>
      <c r="R466" s="88">
        <f>BK466</f>
        <v>78.333333333333329</v>
      </c>
      <c r="S466" s="88"/>
      <c r="T466" s="88"/>
      <c r="U466" s="88"/>
      <c r="V466" s="88">
        <f>BL466</f>
        <v>18.333333333333332</v>
      </c>
      <c r="W466" s="88"/>
      <c r="X466" s="88"/>
      <c r="Y466" s="88"/>
      <c r="Z466" s="88">
        <f>BM466</f>
        <v>3.3333333333333335</v>
      </c>
      <c r="AA466" s="88"/>
      <c r="AB466" s="88"/>
      <c r="AC466" s="88"/>
      <c r="AD466" s="88">
        <f>BN466</f>
        <v>0</v>
      </c>
      <c r="AE466" s="88"/>
      <c r="AF466" s="88"/>
      <c r="AG466" s="88"/>
      <c r="AH466" s="88">
        <f>BO466</f>
        <v>0</v>
      </c>
      <c r="AI466" s="88"/>
      <c r="AJ466" s="88"/>
      <c r="AK466" s="88"/>
      <c r="BH466" s="2" t="s">
        <v>18</v>
      </c>
      <c r="BI466" s="23">
        <v>94.662981075908988</v>
      </c>
      <c r="BJ466" s="23">
        <f>BK466+BL466</f>
        <v>96.666666666666657</v>
      </c>
      <c r="BK466" s="23">
        <v>78.333333333333329</v>
      </c>
      <c r="BL466" s="23">
        <v>18.333333333333332</v>
      </c>
      <c r="BM466" s="23">
        <v>3.3333333333333335</v>
      </c>
      <c r="BN466" s="23">
        <v>0</v>
      </c>
      <c r="BO466" s="23">
        <v>0</v>
      </c>
    </row>
    <row r="467" spans="4:67" ht="15" customHeight="1">
      <c r="D467" s="27" t="s">
        <v>518</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299</v>
      </c>
      <c r="BJ467" s="2" t="s">
        <v>300</v>
      </c>
      <c r="BK467" s="2">
        <v>1</v>
      </c>
      <c r="BL467" s="2">
        <v>2</v>
      </c>
      <c r="BM467" s="2">
        <v>3</v>
      </c>
      <c r="BN467" s="2">
        <v>4</v>
      </c>
      <c r="BO467" s="2">
        <v>0</v>
      </c>
    </row>
    <row r="468" spans="4:67">
      <c r="D468" s="89" t="s">
        <v>301</v>
      </c>
      <c r="E468" s="90"/>
      <c r="F468" s="90"/>
      <c r="G468" s="90"/>
      <c r="H468" s="90"/>
      <c r="I468" s="91"/>
      <c r="J468" s="84">
        <f>BI468</f>
        <v>98.037505451373747</v>
      </c>
      <c r="K468" s="84"/>
      <c r="L468" s="84"/>
      <c r="M468" s="84"/>
      <c r="N468" s="84">
        <f>BJ468</f>
        <v>90</v>
      </c>
      <c r="O468" s="84"/>
      <c r="P468" s="84"/>
      <c r="Q468" s="84"/>
      <c r="R468" s="84">
        <f>BK468</f>
        <v>76</v>
      </c>
      <c r="S468" s="84"/>
      <c r="T468" s="84"/>
      <c r="U468" s="84"/>
      <c r="V468" s="84">
        <f>BL468</f>
        <v>14.000000000000002</v>
      </c>
      <c r="W468" s="84"/>
      <c r="X468" s="84"/>
      <c r="Y468" s="84"/>
      <c r="Z468" s="84">
        <f>BM468</f>
        <v>4</v>
      </c>
      <c r="AA468" s="84"/>
      <c r="AB468" s="84"/>
      <c r="AC468" s="84"/>
      <c r="AD468" s="84">
        <f>BN468</f>
        <v>6</v>
      </c>
      <c r="AE468" s="84"/>
      <c r="AF468" s="84"/>
      <c r="AG468" s="84"/>
      <c r="AH468" s="84">
        <f>BO468</f>
        <v>0</v>
      </c>
      <c r="AI468" s="84"/>
      <c r="AJ468" s="84"/>
      <c r="AK468" s="84"/>
      <c r="BG468" s="2">
        <v>84</v>
      </c>
      <c r="BH468" s="2" t="s">
        <v>16</v>
      </c>
      <c r="BI468" s="23">
        <v>98.037505451373747</v>
      </c>
      <c r="BJ468" s="23">
        <f>BK468+BL468</f>
        <v>90</v>
      </c>
      <c r="BK468" s="23">
        <v>76</v>
      </c>
      <c r="BL468" s="23">
        <v>14.000000000000002</v>
      </c>
      <c r="BM468" s="23">
        <v>4</v>
      </c>
      <c r="BN468" s="23">
        <v>6</v>
      </c>
      <c r="BO468" s="23">
        <v>0</v>
      </c>
    </row>
    <row r="469" spans="4:67">
      <c r="D469" s="85" t="s">
        <v>248</v>
      </c>
      <c r="E469" s="86"/>
      <c r="F469" s="86"/>
      <c r="G469" s="86"/>
      <c r="H469" s="86"/>
      <c r="I469" s="87"/>
      <c r="J469" s="88">
        <f>BI469</f>
        <v>97.639804380182866</v>
      </c>
      <c r="K469" s="88"/>
      <c r="L469" s="88"/>
      <c r="M469" s="88"/>
      <c r="N469" s="88">
        <f>BJ469</f>
        <v>98.333333333333329</v>
      </c>
      <c r="O469" s="88"/>
      <c r="P469" s="88"/>
      <c r="Q469" s="88"/>
      <c r="R469" s="88">
        <f>BK469</f>
        <v>88.333333333333329</v>
      </c>
      <c r="S469" s="88"/>
      <c r="T469" s="88"/>
      <c r="U469" s="88"/>
      <c r="V469" s="88">
        <f>BL469</f>
        <v>10</v>
      </c>
      <c r="W469" s="88"/>
      <c r="X469" s="88"/>
      <c r="Y469" s="88"/>
      <c r="Z469" s="88">
        <f>BM469</f>
        <v>1.6666666666666667</v>
      </c>
      <c r="AA469" s="88"/>
      <c r="AB469" s="88"/>
      <c r="AC469" s="88"/>
      <c r="AD469" s="88">
        <f>BN469</f>
        <v>0</v>
      </c>
      <c r="AE469" s="88"/>
      <c r="AF469" s="88"/>
      <c r="AG469" s="88"/>
      <c r="AH469" s="88">
        <f>BO469</f>
        <v>0</v>
      </c>
      <c r="AI469" s="88"/>
      <c r="AJ469" s="88"/>
      <c r="AK469" s="88"/>
      <c r="BH469" s="2" t="s">
        <v>18</v>
      </c>
      <c r="BI469" s="23">
        <v>97.639804380182866</v>
      </c>
      <c r="BJ469" s="23">
        <f>BK469+BL469</f>
        <v>98.333333333333329</v>
      </c>
      <c r="BK469" s="23">
        <v>88.333333333333329</v>
      </c>
      <c r="BL469" s="23">
        <v>10</v>
      </c>
      <c r="BM469" s="23">
        <v>1.6666666666666667</v>
      </c>
      <c r="BN469" s="23">
        <v>0</v>
      </c>
      <c r="BO469" s="23">
        <v>0</v>
      </c>
    </row>
    <row r="470" spans="4:67" ht="15" customHeight="1">
      <c r="D470" s="27" t="s">
        <v>302</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303</v>
      </c>
      <c r="BJ470" s="2" t="s">
        <v>304</v>
      </c>
      <c r="BK470" s="2">
        <v>1</v>
      </c>
      <c r="BL470" s="2">
        <v>2</v>
      </c>
      <c r="BM470" s="2">
        <v>3</v>
      </c>
      <c r="BN470" s="2">
        <v>4</v>
      </c>
      <c r="BO470" s="2">
        <v>0</v>
      </c>
    </row>
    <row r="471" spans="4:67">
      <c r="D471" s="89" t="s">
        <v>305</v>
      </c>
      <c r="E471" s="90"/>
      <c r="F471" s="90"/>
      <c r="G471" s="90"/>
      <c r="H471" s="90"/>
      <c r="I471" s="91"/>
      <c r="J471" s="84">
        <f>BI471</f>
        <v>98.299171391190583</v>
      </c>
      <c r="K471" s="84"/>
      <c r="L471" s="84"/>
      <c r="M471" s="84"/>
      <c r="N471" s="84">
        <f>BJ471</f>
        <v>84</v>
      </c>
      <c r="O471" s="84"/>
      <c r="P471" s="84"/>
      <c r="Q471" s="84"/>
      <c r="R471" s="84">
        <f>BK471</f>
        <v>64</v>
      </c>
      <c r="S471" s="84"/>
      <c r="T471" s="84"/>
      <c r="U471" s="84"/>
      <c r="V471" s="84">
        <f>BL471</f>
        <v>20</v>
      </c>
      <c r="W471" s="84"/>
      <c r="X471" s="84"/>
      <c r="Y471" s="84"/>
      <c r="Z471" s="84">
        <f>BM471</f>
        <v>12</v>
      </c>
      <c r="AA471" s="84"/>
      <c r="AB471" s="84"/>
      <c r="AC471" s="84"/>
      <c r="AD471" s="84">
        <f>BN471</f>
        <v>4</v>
      </c>
      <c r="AE471" s="84"/>
      <c r="AF471" s="84"/>
      <c r="AG471" s="84"/>
      <c r="AH471" s="84">
        <f>BO471</f>
        <v>0</v>
      </c>
      <c r="AI471" s="84"/>
      <c r="AJ471" s="84"/>
      <c r="AK471" s="84"/>
      <c r="BG471" s="2">
        <v>85</v>
      </c>
      <c r="BH471" s="2" t="s">
        <v>16</v>
      </c>
      <c r="BI471" s="23">
        <v>98.299171391190583</v>
      </c>
      <c r="BJ471" s="23">
        <f>BK471+BL471</f>
        <v>84</v>
      </c>
      <c r="BK471" s="23">
        <v>64</v>
      </c>
      <c r="BL471" s="23">
        <v>20</v>
      </c>
      <c r="BM471" s="23">
        <v>12</v>
      </c>
      <c r="BN471" s="23">
        <v>4</v>
      </c>
      <c r="BO471" s="23">
        <v>0</v>
      </c>
    </row>
    <row r="472" spans="4:67">
      <c r="D472" s="85" t="s">
        <v>293</v>
      </c>
      <c r="E472" s="86"/>
      <c r="F472" s="86"/>
      <c r="G472" s="86"/>
      <c r="H472" s="86"/>
      <c r="I472" s="87"/>
      <c r="J472" s="88">
        <f>BI472</f>
        <v>97.980012757814166</v>
      </c>
      <c r="K472" s="88"/>
      <c r="L472" s="88"/>
      <c r="M472" s="88"/>
      <c r="N472" s="88">
        <f>BJ472</f>
        <v>98.333333333333343</v>
      </c>
      <c r="O472" s="88"/>
      <c r="P472" s="88"/>
      <c r="Q472" s="88"/>
      <c r="R472" s="88">
        <f>BK472</f>
        <v>96.666666666666671</v>
      </c>
      <c r="S472" s="88"/>
      <c r="T472" s="88"/>
      <c r="U472" s="88"/>
      <c r="V472" s="88">
        <f>BL472</f>
        <v>1.6666666666666667</v>
      </c>
      <c r="W472" s="88"/>
      <c r="X472" s="88"/>
      <c r="Y472" s="88"/>
      <c r="Z472" s="88">
        <f>BM472</f>
        <v>1.6666666666666667</v>
      </c>
      <c r="AA472" s="88"/>
      <c r="AB472" s="88"/>
      <c r="AC472" s="88"/>
      <c r="AD472" s="88">
        <f>BN472</f>
        <v>0</v>
      </c>
      <c r="AE472" s="88"/>
      <c r="AF472" s="88"/>
      <c r="AG472" s="88"/>
      <c r="AH472" s="88">
        <f>BO472</f>
        <v>0</v>
      </c>
      <c r="AI472" s="88"/>
      <c r="AJ472" s="88"/>
      <c r="AK472" s="88"/>
      <c r="BH472" s="2" t="s">
        <v>18</v>
      </c>
      <c r="BI472" s="23">
        <v>97.980012757814166</v>
      </c>
      <c r="BJ472" s="23">
        <f>BK472+BL472</f>
        <v>98.333333333333343</v>
      </c>
      <c r="BK472" s="23">
        <v>96.666666666666671</v>
      </c>
      <c r="BL472" s="23">
        <v>1.6666666666666667</v>
      </c>
      <c r="BM472" s="23">
        <v>1.6666666666666667</v>
      </c>
      <c r="BN472" s="23">
        <v>0</v>
      </c>
      <c r="BO472" s="23">
        <v>0</v>
      </c>
    </row>
    <row r="473" spans="4:67" ht="15" customHeight="1">
      <c r="D473" s="27" t="s">
        <v>519</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295</v>
      </c>
      <c r="BJ473" s="2" t="s">
        <v>296</v>
      </c>
      <c r="BK473" s="2">
        <v>1</v>
      </c>
      <c r="BL473" s="2">
        <v>2</v>
      </c>
      <c r="BM473" s="2">
        <v>3</v>
      </c>
      <c r="BN473" s="2">
        <v>4</v>
      </c>
      <c r="BO473" s="2">
        <v>0</v>
      </c>
    </row>
    <row r="474" spans="4:67">
      <c r="D474" s="89" t="s">
        <v>297</v>
      </c>
      <c r="E474" s="90"/>
      <c r="F474" s="90"/>
      <c r="G474" s="90"/>
      <c r="H474" s="90"/>
      <c r="I474" s="91"/>
      <c r="J474" s="84">
        <f>BI474</f>
        <v>98.735281290885297</v>
      </c>
      <c r="K474" s="84"/>
      <c r="L474" s="84"/>
      <c r="M474" s="84"/>
      <c r="N474" s="84">
        <f>BJ474</f>
        <v>98</v>
      </c>
      <c r="O474" s="84"/>
      <c r="P474" s="84"/>
      <c r="Q474" s="84"/>
      <c r="R474" s="84">
        <f>BK474</f>
        <v>76</v>
      </c>
      <c r="S474" s="84"/>
      <c r="T474" s="84"/>
      <c r="U474" s="84"/>
      <c r="V474" s="84">
        <f>BL474</f>
        <v>22</v>
      </c>
      <c r="W474" s="84"/>
      <c r="X474" s="84"/>
      <c r="Y474" s="84"/>
      <c r="Z474" s="84">
        <f>BM474</f>
        <v>2</v>
      </c>
      <c r="AA474" s="84"/>
      <c r="AB474" s="84"/>
      <c r="AC474" s="84"/>
      <c r="AD474" s="84">
        <f>BN474</f>
        <v>0</v>
      </c>
      <c r="AE474" s="84"/>
      <c r="AF474" s="84"/>
      <c r="AG474" s="84"/>
      <c r="AH474" s="84">
        <f>BO474</f>
        <v>0</v>
      </c>
      <c r="AI474" s="84"/>
      <c r="AJ474" s="84"/>
      <c r="AK474" s="84"/>
      <c r="BG474" s="2">
        <v>86</v>
      </c>
      <c r="BH474" s="2" t="s">
        <v>16</v>
      </c>
      <c r="BI474" s="23">
        <v>98.735281290885297</v>
      </c>
      <c r="BJ474" s="23">
        <f>BK474+BL474</f>
        <v>98</v>
      </c>
      <c r="BK474" s="23">
        <v>76</v>
      </c>
      <c r="BL474" s="23">
        <v>22</v>
      </c>
      <c r="BM474" s="23">
        <v>2</v>
      </c>
      <c r="BN474" s="23">
        <v>0</v>
      </c>
      <c r="BO474" s="23">
        <v>0</v>
      </c>
    </row>
    <row r="475" spans="4:67">
      <c r="D475" s="114" t="s">
        <v>306</v>
      </c>
      <c r="E475" s="115"/>
      <c r="F475" s="115"/>
      <c r="G475" s="115"/>
      <c r="H475" s="115"/>
      <c r="I475" s="116"/>
      <c r="J475" s="88">
        <f>BI475</f>
        <v>98.4477992770572</v>
      </c>
      <c r="K475" s="88"/>
      <c r="L475" s="88"/>
      <c r="M475" s="88"/>
      <c r="N475" s="88">
        <f>BJ475</f>
        <v>100</v>
      </c>
      <c r="O475" s="88"/>
      <c r="P475" s="88"/>
      <c r="Q475" s="88"/>
      <c r="R475" s="88">
        <f>BK475</f>
        <v>95</v>
      </c>
      <c r="S475" s="88"/>
      <c r="T475" s="88"/>
      <c r="U475" s="88"/>
      <c r="V475" s="88">
        <f>BL475</f>
        <v>5</v>
      </c>
      <c r="W475" s="88"/>
      <c r="X475" s="88"/>
      <c r="Y475" s="88"/>
      <c r="Z475" s="88">
        <f>BM475</f>
        <v>0</v>
      </c>
      <c r="AA475" s="88"/>
      <c r="AB475" s="88"/>
      <c r="AC475" s="88"/>
      <c r="AD475" s="88">
        <f>BN475</f>
        <v>0</v>
      </c>
      <c r="AE475" s="88"/>
      <c r="AF475" s="88"/>
      <c r="AG475" s="88"/>
      <c r="AH475" s="88">
        <f>BO475</f>
        <v>0</v>
      </c>
      <c r="AI475" s="88"/>
      <c r="AJ475" s="88"/>
      <c r="AK475" s="88"/>
      <c r="BH475" s="2" t="s">
        <v>18</v>
      </c>
      <c r="BI475" s="23">
        <v>98.4477992770572</v>
      </c>
      <c r="BJ475" s="23">
        <f>BK475+BL475</f>
        <v>100</v>
      </c>
      <c r="BK475" s="23">
        <v>95</v>
      </c>
      <c r="BL475" s="23">
        <v>5</v>
      </c>
      <c r="BM475" s="23">
        <v>0</v>
      </c>
      <c r="BN475" s="23">
        <v>0</v>
      </c>
      <c r="BO475" s="23">
        <v>0</v>
      </c>
    </row>
    <row r="476" spans="4:67" ht="15" customHeight="1">
      <c r="D476" s="27" t="s">
        <v>307</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308</v>
      </c>
      <c r="BJ476" s="2" t="s">
        <v>309</v>
      </c>
      <c r="BK476" s="2">
        <v>1</v>
      </c>
      <c r="BL476" s="2">
        <v>2</v>
      </c>
      <c r="BM476" s="2">
        <v>3</v>
      </c>
      <c r="BN476" s="2">
        <v>4</v>
      </c>
      <c r="BO476" s="2">
        <v>0</v>
      </c>
    </row>
    <row r="477" spans="4:67">
      <c r="D477" s="89" t="s">
        <v>245</v>
      </c>
      <c r="E477" s="90"/>
      <c r="F477" s="90"/>
      <c r="G477" s="90"/>
      <c r="H477" s="90"/>
      <c r="I477" s="91"/>
      <c r="J477" s="84">
        <f>BI477</f>
        <v>92.695159180113379</v>
      </c>
      <c r="K477" s="84"/>
      <c r="L477" s="84"/>
      <c r="M477" s="84"/>
      <c r="N477" s="84">
        <f>BJ477</f>
        <v>88</v>
      </c>
      <c r="O477" s="84"/>
      <c r="P477" s="84"/>
      <c r="Q477" s="84"/>
      <c r="R477" s="84">
        <f>BK477</f>
        <v>34</v>
      </c>
      <c r="S477" s="84"/>
      <c r="T477" s="84"/>
      <c r="U477" s="84"/>
      <c r="V477" s="84">
        <f>BL477</f>
        <v>54</v>
      </c>
      <c r="W477" s="84"/>
      <c r="X477" s="84"/>
      <c r="Y477" s="84"/>
      <c r="Z477" s="84">
        <f>BM477</f>
        <v>12</v>
      </c>
      <c r="AA477" s="84"/>
      <c r="AB477" s="84"/>
      <c r="AC477" s="84"/>
      <c r="AD477" s="84">
        <f>BN477</f>
        <v>0</v>
      </c>
      <c r="AE477" s="84"/>
      <c r="AF477" s="84"/>
      <c r="AG477" s="84"/>
      <c r="AH477" s="84">
        <f>BO477</f>
        <v>0</v>
      </c>
      <c r="AI477" s="84"/>
      <c r="AJ477" s="84"/>
      <c r="AK477" s="84"/>
      <c r="BG477" s="2">
        <v>87</v>
      </c>
      <c r="BH477" s="2" t="s">
        <v>16</v>
      </c>
      <c r="BI477" s="23">
        <v>92.695159180113379</v>
      </c>
      <c r="BJ477" s="23">
        <f>BK477+BL477</f>
        <v>88</v>
      </c>
      <c r="BK477" s="23">
        <v>34</v>
      </c>
      <c r="BL477" s="23">
        <v>54</v>
      </c>
      <c r="BM477" s="23">
        <v>12</v>
      </c>
      <c r="BN477" s="23">
        <v>0</v>
      </c>
      <c r="BO477" s="23">
        <v>0</v>
      </c>
    </row>
    <row r="478" spans="4:67">
      <c r="D478" s="85" t="s">
        <v>310</v>
      </c>
      <c r="E478" s="86"/>
      <c r="F478" s="86"/>
      <c r="G478" s="86"/>
      <c r="H478" s="86"/>
      <c r="I478" s="87"/>
      <c r="J478" s="88">
        <f>BI478</f>
        <v>92.834361046140756</v>
      </c>
      <c r="K478" s="88"/>
      <c r="L478" s="88"/>
      <c r="M478" s="88"/>
      <c r="N478" s="88">
        <f>BJ478</f>
        <v>96.666666666666657</v>
      </c>
      <c r="O478" s="88"/>
      <c r="P478" s="88"/>
      <c r="Q478" s="88"/>
      <c r="R478" s="88">
        <f>BK478</f>
        <v>66.666666666666657</v>
      </c>
      <c r="S478" s="88"/>
      <c r="T478" s="88"/>
      <c r="U478" s="88"/>
      <c r="V478" s="88">
        <f>BL478</f>
        <v>30</v>
      </c>
      <c r="W478" s="88"/>
      <c r="X478" s="88"/>
      <c r="Y478" s="88"/>
      <c r="Z478" s="88">
        <f>BM478</f>
        <v>1.6666666666666667</v>
      </c>
      <c r="AA478" s="88"/>
      <c r="AB478" s="88"/>
      <c r="AC478" s="88"/>
      <c r="AD478" s="88">
        <f>BN478</f>
        <v>1.6666666666666667</v>
      </c>
      <c r="AE478" s="88"/>
      <c r="AF478" s="88"/>
      <c r="AG478" s="88"/>
      <c r="AH478" s="88">
        <f>BO478</f>
        <v>0</v>
      </c>
      <c r="AI478" s="88"/>
      <c r="AJ478" s="88"/>
      <c r="AK478" s="88"/>
      <c r="BH478" s="2" t="s">
        <v>18</v>
      </c>
      <c r="BI478" s="23">
        <v>92.834361046140756</v>
      </c>
      <c r="BJ478" s="23">
        <f>BK478+BL478</f>
        <v>96.666666666666657</v>
      </c>
      <c r="BK478" s="23">
        <v>66.666666666666657</v>
      </c>
      <c r="BL478" s="23">
        <v>30</v>
      </c>
      <c r="BM478" s="23">
        <v>1.6666666666666667</v>
      </c>
      <c r="BN478" s="23">
        <v>1.6666666666666667</v>
      </c>
      <c r="BO478" s="23">
        <v>0</v>
      </c>
    </row>
    <row r="479" spans="4:67" ht="15" customHeight="1">
      <c r="D479" s="27" t="s">
        <v>520</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311</v>
      </c>
      <c r="BJ479" s="2" t="s">
        <v>312</v>
      </c>
      <c r="BK479" s="2">
        <v>1</v>
      </c>
      <c r="BL479" s="2">
        <v>2</v>
      </c>
      <c r="BM479" s="2">
        <v>3</v>
      </c>
      <c r="BN479" s="2">
        <v>4</v>
      </c>
      <c r="BO479" s="2">
        <v>0</v>
      </c>
    </row>
    <row r="480" spans="4:67">
      <c r="D480" s="89" t="s">
        <v>313</v>
      </c>
      <c r="E480" s="90"/>
      <c r="F480" s="90"/>
      <c r="G480" s="90"/>
      <c r="H480" s="90"/>
      <c r="I480" s="91"/>
      <c r="J480" s="84">
        <f>BI480</f>
        <v>89.380723942433491</v>
      </c>
      <c r="K480" s="84"/>
      <c r="L480" s="84"/>
      <c r="M480" s="84"/>
      <c r="N480" s="84">
        <f>BJ480</f>
        <v>78</v>
      </c>
      <c r="O480" s="84"/>
      <c r="P480" s="84"/>
      <c r="Q480" s="84"/>
      <c r="R480" s="84">
        <f>BK480</f>
        <v>36</v>
      </c>
      <c r="S480" s="84"/>
      <c r="T480" s="84"/>
      <c r="U480" s="84"/>
      <c r="V480" s="84">
        <f>BL480</f>
        <v>42</v>
      </c>
      <c r="W480" s="84"/>
      <c r="X480" s="84"/>
      <c r="Y480" s="84"/>
      <c r="Z480" s="84">
        <f>BM480</f>
        <v>20</v>
      </c>
      <c r="AA480" s="84"/>
      <c r="AB480" s="84"/>
      <c r="AC480" s="84"/>
      <c r="AD480" s="84">
        <f>BN480</f>
        <v>2</v>
      </c>
      <c r="AE480" s="84"/>
      <c r="AF480" s="84"/>
      <c r="AG480" s="84"/>
      <c r="AH480" s="84">
        <f>BO480</f>
        <v>0</v>
      </c>
      <c r="AI480" s="84"/>
      <c r="AJ480" s="84"/>
      <c r="AK480" s="84"/>
      <c r="BG480" s="2">
        <v>88</v>
      </c>
      <c r="BH480" s="2" t="s">
        <v>16</v>
      </c>
      <c r="BI480" s="23">
        <v>89.380723942433491</v>
      </c>
      <c r="BJ480" s="23">
        <f>BK480+BL480</f>
        <v>78</v>
      </c>
      <c r="BK480" s="23">
        <v>36</v>
      </c>
      <c r="BL480" s="23">
        <v>42</v>
      </c>
      <c r="BM480" s="23">
        <v>20</v>
      </c>
      <c r="BN480" s="23">
        <v>2</v>
      </c>
      <c r="BO480" s="23">
        <v>0</v>
      </c>
    </row>
    <row r="481" spans="1:96">
      <c r="D481" s="85" t="s">
        <v>314</v>
      </c>
      <c r="E481" s="86"/>
      <c r="F481" s="86"/>
      <c r="G481" s="86"/>
      <c r="H481" s="86"/>
      <c r="I481" s="87"/>
      <c r="J481" s="88">
        <f>BI481</f>
        <v>89.155857963002333</v>
      </c>
      <c r="K481" s="88"/>
      <c r="L481" s="88"/>
      <c r="M481" s="88"/>
      <c r="N481" s="88">
        <f>BJ481</f>
        <v>93.333333333333329</v>
      </c>
      <c r="O481" s="88"/>
      <c r="P481" s="88"/>
      <c r="Q481" s="88"/>
      <c r="R481" s="88">
        <f>BK481</f>
        <v>68.333333333333329</v>
      </c>
      <c r="S481" s="88"/>
      <c r="T481" s="88"/>
      <c r="U481" s="88"/>
      <c r="V481" s="88">
        <f>BL481</f>
        <v>25</v>
      </c>
      <c r="W481" s="88"/>
      <c r="X481" s="88"/>
      <c r="Y481" s="88"/>
      <c r="Z481" s="88">
        <f>BM481</f>
        <v>3.3333333333333335</v>
      </c>
      <c r="AA481" s="88"/>
      <c r="AB481" s="88"/>
      <c r="AC481" s="88"/>
      <c r="AD481" s="88">
        <f>BN481</f>
        <v>3.3333333333333335</v>
      </c>
      <c r="AE481" s="88"/>
      <c r="AF481" s="88"/>
      <c r="AG481" s="88"/>
      <c r="AH481" s="88">
        <f>BO481</f>
        <v>0</v>
      </c>
      <c r="AI481" s="88"/>
      <c r="AJ481" s="88"/>
      <c r="AK481" s="88"/>
      <c r="BH481" s="2" t="s">
        <v>18</v>
      </c>
      <c r="BI481" s="23">
        <v>89.155857963002333</v>
      </c>
      <c r="BJ481" s="23">
        <f>BK481+BL481</f>
        <v>93.333333333333329</v>
      </c>
      <c r="BK481" s="23">
        <v>68.333333333333329</v>
      </c>
      <c r="BL481" s="23">
        <v>25</v>
      </c>
      <c r="BM481" s="23">
        <v>3.3333333333333335</v>
      </c>
      <c r="BN481" s="23">
        <v>3.3333333333333335</v>
      </c>
      <c r="BO481" s="23">
        <v>0</v>
      </c>
    </row>
    <row r="482" spans="1:96" ht="15" customHeight="1">
      <c r="D482" s="27" t="s">
        <v>521</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266</v>
      </c>
      <c r="BJ482" s="2" t="s">
        <v>267</v>
      </c>
      <c r="BK482" s="2">
        <v>1</v>
      </c>
      <c r="BL482" s="2">
        <v>2</v>
      </c>
      <c r="BM482" s="2">
        <v>3</v>
      </c>
      <c r="BN482" s="2">
        <v>4</v>
      </c>
      <c r="BO482" s="2">
        <v>0</v>
      </c>
    </row>
    <row r="483" spans="1:96">
      <c r="D483" s="89" t="s">
        <v>268</v>
      </c>
      <c r="E483" s="90"/>
      <c r="F483" s="90"/>
      <c r="G483" s="90"/>
      <c r="H483" s="90"/>
      <c r="I483" s="91"/>
      <c r="J483" s="84">
        <f>BI483</f>
        <v>98.081116441343212</v>
      </c>
      <c r="K483" s="84"/>
      <c r="L483" s="84"/>
      <c r="M483" s="84"/>
      <c r="N483" s="84">
        <f>BJ483</f>
        <v>96</v>
      </c>
      <c r="O483" s="84"/>
      <c r="P483" s="84"/>
      <c r="Q483" s="84"/>
      <c r="R483" s="84">
        <f>BK483</f>
        <v>88</v>
      </c>
      <c r="S483" s="84"/>
      <c r="T483" s="84"/>
      <c r="U483" s="84"/>
      <c r="V483" s="84">
        <f>BL483</f>
        <v>8</v>
      </c>
      <c r="W483" s="84"/>
      <c r="X483" s="84"/>
      <c r="Y483" s="84"/>
      <c r="Z483" s="84">
        <f>BM483</f>
        <v>4</v>
      </c>
      <c r="AA483" s="84"/>
      <c r="AB483" s="84"/>
      <c r="AC483" s="84"/>
      <c r="AD483" s="84">
        <f>BN483</f>
        <v>0</v>
      </c>
      <c r="AE483" s="84"/>
      <c r="AF483" s="84"/>
      <c r="AG483" s="84"/>
      <c r="AH483" s="84">
        <f>BO483</f>
        <v>0</v>
      </c>
      <c r="AI483" s="84"/>
      <c r="AJ483" s="84"/>
      <c r="AK483" s="84"/>
      <c r="BG483" s="2">
        <v>89</v>
      </c>
      <c r="BH483" s="2" t="s">
        <v>16</v>
      </c>
      <c r="BI483" s="23">
        <v>98.081116441343212</v>
      </c>
      <c r="BJ483" s="23">
        <f>BK483+BL483</f>
        <v>96</v>
      </c>
      <c r="BK483" s="23">
        <v>88</v>
      </c>
      <c r="BL483" s="23">
        <v>8</v>
      </c>
      <c r="BM483" s="23">
        <v>4</v>
      </c>
      <c r="BN483" s="23">
        <v>0</v>
      </c>
      <c r="BO483" s="23">
        <v>0</v>
      </c>
    </row>
    <row r="484" spans="1:96">
      <c r="D484" s="114" t="s">
        <v>314</v>
      </c>
      <c r="E484" s="115"/>
      <c r="F484" s="115"/>
      <c r="G484" s="115"/>
      <c r="H484" s="115"/>
      <c r="I484" s="116"/>
      <c r="J484" s="88">
        <f>BI484</f>
        <v>98.08632787582394</v>
      </c>
      <c r="K484" s="88"/>
      <c r="L484" s="88"/>
      <c r="M484" s="88"/>
      <c r="N484" s="88">
        <f>BJ484</f>
        <v>96.666666666666671</v>
      </c>
      <c r="O484" s="88"/>
      <c r="P484" s="88"/>
      <c r="Q484" s="88"/>
      <c r="R484" s="88">
        <f>BK484</f>
        <v>96.666666666666671</v>
      </c>
      <c r="S484" s="88"/>
      <c r="T484" s="88"/>
      <c r="U484" s="88"/>
      <c r="V484" s="88">
        <f>BL484</f>
        <v>0</v>
      </c>
      <c r="W484" s="88"/>
      <c r="X484" s="88"/>
      <c r="Y484" s="88"/>
      <c r="Z484" s="88">
        <f>BM484</f>
        <v>3.3333333333333335</v>
      </c>
      <c r="AA484" s="88"/>
      <c r="AB484" s="88"/>
      <c r="AC484" s="88"/>
      <c r="AD484" s="88">
        <f>BN484</f>
        <v>0</v>
      </c>
      <c r="AE484" s="88"/>
      <c r="AF484" s="88"/>
      <c r="AG484" s="88"/>
      <c r="AH484" s="88">
        <f>BO484</f>
        <v>0</v>
      </c>
      <c r="AI484" s="88"/>
      <c r="AJ484" s="88"/>
      <c r="AK484" s="88"/>
      <c r="BH484" s="2" t="s">
        <v>18</v>
      </c>
      <c r="BI484" s="23">
        <v>98.08632787582394</v>
      </c>
      <c r="BJ484" s="23">
        <f>BK484+BL484</f>
        <v>96.666666666666671</v>
      </c>
      <c r="BK484" s="23">
        <v>96.666666666666671</v>
      </c>
      <c r="BL484" s="23">
        <v>0</v>
      </c>
      <c r="BM484" s="23">
        <v>3.3333333333333335</v>
      </c>
      <c r="BN484" s="23">
        <v>0</v>
      </c>
      <c r="BO484" s="23">
        <v>0</v>
      </c>
    </row>
    <row r="485" spans="1:96" ht="15" customHeight="1">
      <c r="D485" s="27" t="s">
        <v>522</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315</v>
      </c>
      <c r="BJ485" s="2" t="s">
        <v>281</v>
      </c>
      <c r="BK485" s="2">
        <v>1</v>
      </c>
      <c r="BL485" s="2">
        <v>2</v>
      </c>
      <c r="BM485" s="2">
        <v>3</v>
      </c>
      <c r="BN485" s="2">
        <v>4</v>
      </c>
      <c r="BO485" s="2">
        <v>0</v>
      </c>
    </row>
    <row r="486" spans="1:96">
      <c r="D486" s="89" t="s">
        <v>282</v>
      </c>
      <c r="E486" s="90"/>
      <c r="F486" s="90"/>
      <c r="G486" s="90"/>
      <c r="H486" s="90"/>
      <c r="I486" s="91"/>
      <c r="J486" s="84">
        <f>BI486</f>
        <v>72.24160488443087</v>
      </c>
      <c r="K486" s="84"/>
      <c r="L486" s="84"/>
      <c r="M486" s="84"/>
      <c r="N486" s="84">
        <f>BJ486</f>
        <v>68</v>
      </c>
      <c r="O486" s="84"/>
      <c r="P486" s="84"/>
      <c r="Q486" s="84"/>
      <c r="R486" s="84">
        <f>BK486</f>
        <v>48</v>
      </c>
      <c r="S486" s="84"/>
      <c r="T486" s="84"/>
      <c r="U486" s="84"/>
      <c r="V486" s="84">
        <f>BL486</f>
        <v>20</v>
      </c>
      <c r="W486" s="84"/>
      <c r="X486" s="84"/>
      <c r="Y486" s="84"/>
      <c r="Z486" s="84">
        <f>BM486</f>
        <v>22</v>
      </c>
      <c r="AA486" s="84"/>
      <c r="AB486" s="84"/>
      <c r="AC486" s="84"/>
      <c r="AD486" s="84">
        <f>BN486</f>
        <v>10</v>
      </c>
      <c r="AE486" s="84"/>
      <c r="AF486" s="84"/>
      <c r="AG486" s="84"/>
      <c r="AH486" s="84">
        <f>BO486</f>
        <v>0</v>
      </c>
      <c r="AI486" s="84"/>
      <c r="AJ486" s="84"/>
      <c r="AK486" s="84"/>
      <c r="BG486" s="2">
        <v>90</v>
      </c>
      <c r="BH486" s="2" t="s">
        <v>16</v>
      </c>
      <c r="BI486" s="23">
        <v>72.24160488443087</v>
      </c>
      <c r="BJ486" s="23">
        <f>BK486+BL486</f>
        <v>68</v>
      </c>
      <c r="BK486" s="23">
        <v>48</v>
      </c>
      <c r="BL486" s="23">
        <v>20</v>
      </c>
      <c r="BM486" s="23">
        <v>22</v>
      </c>
      <c r="BN486" s="23">
        <v>10</v>
      </c>
      <c r="BO486" s="23">
        <v>0</v>
      </c>
    </row>
    <row r="487" spans="1:96">
      <c r="D487" s="85" t="s">
        <v>316</v>
      </c>
      <c r="E487" s="86"/>
      <c r="F487" s="86"/>
      <c r="G487" s="86"/>
      <c r="H487" s="86"/>
      <c r="I487" s="87"/>
      <c r="J487" s="88">
        <f>BI487</f>
        <v>70.529449287688706</v>
      </c>
      <c r="K487" s="88"/>
      <c r="L487" s="88"/>
      <c r="M487" s="88"/>
      <c r="N487" s="88">
        <f>BJ487</f>
        <v>86.666666666666671</v>
      </c>
      <c r="O487" s="88"/>
      <c r="P487" s="88"/>
      <c r="Q487" s="88"/>
      <c r="R487" s="88">
        <f>BK487</f>
        <v>76.666666666666671</v>
      </c>
      <c r="S487" s="88"/>
      <c r="T487" s="88"/>
      <c r="U487" s="88"/>
      <c r="V487" s="88">
        <f>BL487</f>
        <v>10</v>
      </c>
      <c r="W487" s="88"/>
      <c r="X487" s="88"/>
      <c r="Y487" s="88"/>
      <c r="Z487" s="88">
        <f>BM487</f>
        <v>10</v>
      </c>
      <c r="AA487" s="88"/>
      <c r="AB487" s="88"/>
      <c r="AC487" s="88"/>
      <c r="AD487" s="88">
        <f>BN487</f>
        <v>3.3333333333333335</v>
      </c>
      <c r="AE487" s="88"/>
      <c r="AF487" s="88"/>
      <c r="AG487" s="88"/>
      <c r="AH487" s="88">
        <f>BO487</f>
        <v>0</v>
      </c>
      <c r="AI487" s="88"/>
      <c r="AJ487" s="88"/>
      <c r="AK487" s="88"/>
      <c r="BH487" s="2" t="s">
        <v>18</v>
      </c>
      <c r="BI487" s="23">
        <v>70.529449287688706</v>
      </c>
      <c r="BJ487" s="23">
        <f>BK487+BL487</f>
        <v>86.666666666666671</v>
      </c>
      <c r="BK487" s="23">
        <v>76.666666666666671</v>
      </c>
      <c r="BL487" s="23">
        <v>10</v>
      </c>
      <c r="BM487" s="23">
        <v>10</v>
      </c>
      <c r="BN487" s="23">
        <v>3.3333333333333335</v>
      </c>
      <c r="BO487" s="23">
        <v>0</v>
      </c>
    </row>
    <row r="488" spans="1:96" ht="15" customHeight="1">
      <c r="D488" s="27" t="s">
        <v>523</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317</v>
      </c>
      <c r="BJ488" s="2" t="s">
        <v>318</v>
      </c>
      <c r="BK488" s="2">
        <v>1</v>
      </c>
      <c r="BL488" s="2">
        <v>2</v>
      </c>
      <c r="BM488" s="2">
        <v>3</v>
      </c>
      <c r="BN488" s="2">
        <v>4</v>
      </c>
      <c r="BO488" s="2">
        <v>0</v>
      </c>
    </row>
    <row r="489" spans="1:96">
      <c r="D489" s="89" t="s">
        <v>319</v>
      </c>
      <c r="E489" s="90"/>
      <c r="F489" s="90"/>
      <c r="G489" s="90"/>
      <c r="H489" s="90"/>
      <c r="I489" s="91"/>
      <c r="J489" s="84">
        <f>BI489</f>
        <v>40.274749236807679</v>
      </c>
      <c r="K489" s="84"/>
      <c r="L489" s="84"/>
      <c r="M489" s="84"/>
      <c r="N489" s="84">
        <f>BJ489</f>
        <v>28</v>
      </c>
      <c r="O489" s="84"/>
      <c r="P489" s="84"/>
      <c r="Q489" s="84"/>
      <c r="R489" s="84">
        <f>BK489</f>
        <v>16</v>
      </c>
      <c r="S489" s="84"/>
      <c r="T489" s="84"/>
      <c r="U489" s="84"/>
      <c r="V489" s="84">
        <f>BL489</f>
        <v>12</v>
      </c>
      <c r="W489" s="84"/>
      <c r="X489" s="84"/>
      <c r="Y489" s="84"/>
      <c r="Z489" s="84">
        <f>BM489</f>
        <v>34</v>
      </c>
      <c r="AA489" s="84"/>
      <c r="AB489" s="84"/>
      <c r="AC489" s="84"/>
      <c r="AD489" s="84">
        <f>BN489</f>
        <v>38</v>
      </c>
      <c r="AE489" s="84"/>
      <c r="AF489" s="84"/>
      <c r="AG489" s="84"/>
      <c r="AH489" s="84">
        <f>BO489</f>
        <v>0</v>
      </c>
      <c r="AI489" s="84"/>
      <c r="AJ489" s="84"/>
      <c r="AK489" s="84"/>
      <c r="BG489" s="2">
        <v>91</v>
      </c>
      <c r="BH489" s="2" t="s">
        <v>16</v>
      </c>
      <c r="BI489" s="23">
        <v>40.274749236807679</v>
      </c>
      <c r="BJ489" s="23">
        <f>BK489+BL489</f>
        <v>28</v>
      </c>
      <c r="BK489" s="23">
        <v>16</v>
      </c>
      <c r="BL489" s="23">
        <v>12</v>
      </c>
      <c r="BM489" s="23">
        <v>34</v>
      </c>
      <c r="BN489" s="23">
        <v>38</v>
      </c>
      <c r="BO489" s="23">
        <v>0</v>
      </c>
    </row>
    <row r="490" spans="1:96">
      <c r="D490" s="85" t="s">
        <v>310</v>
      </c>
      <c r="E490" s="86"/>
      <c r="F490" s="86"/>
      <c r="G490" s="86"/>
      <c r="H490" s="86"/>
      <c r="I490" s="87"/>
      <c r="J490" s="88">
        <f>BI490</f>
        <v>42.185838826281099</v>
      </c>
      <c r="K490" s="88"/>
      <c r="L490" s="88"/>
      <c r="M490" s="88"/>
      <c r="N490" s="88">
        <f>BJ490</f>
        <v>43.333333333333336</v>
      </c>
      <c r="O490" s="88"/>
      <c r="P490" s="88"/>
      <c r="Q490" s="88"/>
      <c r="R490" s="88">
        <f>BK490</f>
        <v>21.666666666666668</v>
      </c>
      <c r="S490" s="88"/>
      <c r="T490" s="88"/>
      <c r="U490" s="88"/>
      <c r="V490" s="88">
        <f>BL490</f>
        <v>21.666666666666668</v>
      </c>
      <c r="W490" s="88"/>
      <c r="X490" s="88"/>
      <c r="Y490" s="88"/>
      <c r="Z490" s="88">
        <f>BM490</f>
        <v>28.333333333333332</v>
      </c>
      <c r="AA490" s="88"/>
      <c r="AB490" s="88"/>
      <c r="AC490" s="88"/>
      <c r="AD490" s="88">
        <f>BN490</f>
        <v>26.666666666666668</v>
      </c>
      <c r="AE490" s="88"/>
      <c r="AF490" s="88"/>
      <c r="AG490" s="88"/>
      <c r="AH490" s="88">
        <f>BO490</f>
        <v>1.6666666666666667</v>
      </c>
      <c r="AI490" s="88"/>
      <c r="AJ490" s="88"/>
      <c r="AK490" s="88"/>
      <c r="BH490" s="2" t="s">
        <v>18</v>
      </c>
      <c r="BI490" s="23">
        <v>42.185838826281099</v>
      </c>
      <c r="BJ490" s="23">
        <f>BK490+BL490</f>
        <v>43.333333333333336</v>
      </c>
      <c r="BK490" s="23">
        <v>21.666666666666668</v>
      </c>
      <c r="BL490" s="23">
        <v>21.666666666666668</v>
      </c>
      <c r="BM490" s="23">
        <v>28.333333333333332</v>
      </c>
      <c r="BN490" s="23">
        <v>26.666666666666668</v>
      </c>
      <c r="BO490" s="23">
        <v>1.6666666666666667</v>
      </c>
    </row>
    <row r="491" spans="1:96" ht="15" customHeight="1">
      <c r="D491" s="27" t="s">
        <v>320</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321</v>
      </c>
      <c r="BJ491" s="2" t="s">
        <v>322</v>
      </c>
      <c r="BK491" s="2">
        <v>1</v>
      </c>
      <c r="BL491" s="2">
        <v>2</v>
      </c>
      <c r="BM491" s="2">
        <v>3</v>
      </c>
      <c r="BN491" s="2">
        <v>4</v>
      </c>
      <c r="BO491" s="2">
        <v>0</v>
      </c>
    </row>
    <row r="492" spans="1:96">
      <c r="D492" s="89" t="s">
        <v>323</v>
      </c>
      <c r="E492" s="90"/>
      <c r="F492" s="90"/>
      <c r="G492" s="90"/>
      <c r="H492" s="90"/>
      <c r="I492" s="91"/>
      <c r="J492" s="84">
        <f>BI492</f>
        <v>74.989097252507634</v>
      </c>
      <c r="K492" s="84"/>
      <c r="L492" s="84"/>
      <c r="M492" s="84"/>
      <c r="N492" s="84">
        <f>BJ492</f>
        <v>66</v>
      </c>
      <c r="O492" s="84"/>
      <c r="P492" s="84"/>
      <c r="Q492" s="84"/>
      <c r="R492" s="84">
        <f>BK492</f>
        <v>40</v>
      </c>
      <c r="S492" s="84"/>
      <c r="T492" s="84"/>
      <c r="U492" s="84"/>
      <c r="V492" s="84">
        <f>BL492</f>
        <v>26</v>
      </c>
      <c r="W492" s="84"/>
      <c r="X492" s="84"/>
      <c r="Y492" s="84"/>
      <c r="Z492" s="84">
        <f>BM492</f>
        <v>26</v>
      </c>
      <c r="AA492" s="84"/>
      <c r="AB492" s="84"/>
      <c r="AC492" s="84"/>
      <c r="AD492" s="84">
        <f>BN492</f>
        <v>8</v>
      </c>
      <c r="AE492" s="84"/>
      <c r="AF492" s="84"/>
      <c r="AG492" s="84"/>
      <c r="AH492" s="84">
        <f>BO492</f>
        <v>0</v>
      </c>
      <c r="AI492" s="84"/>
      <c r="AJ492" s="84"/>
      <c r="AK492" s="84"/>
      <c r="BG492" s="2">
        <v>92</v>
      </c>
      <c r="BH492" s="2" t="s">
        <v>16</v>
      </c>
      <c r="BI492" s="23">
        <v>74.989097252507634</v>
      </c>
      <c r="BJ492" s="23">
        <f>BK492+BL492</f>
        <v>66</v>
      </c>
      <c r="BK492" s="23">
        <v>40</v>
      </c>
      <c r="BL492" s="23">
        <v>26</v>
      </c>
      <c r="BM492" s="23">
        <v>26</v>
      </c>
      <c r="BN492" s="23">
        <v>8</v>
      </c>
      <c r="BO492" s="23">
        <v>0</v>
      </c>
    </row>
    <row r="493" spans="1:96">
      <c r="D493" s="85" t="s">
        <v>324</v>
      </c>
      <c r="E493" s="86"/>
      <c r="F493" s="86"/>
      <c r="G493" s="86"/>
      <c r="H493" s="86"/>
      <c r="I493" s="87"/>
      <c r="J493" s="88">
        <f>BI493</f>
        <v>75.41994471613863</v>
      </c>
      <c r="K493" s="88"/>
      <c r="L493" s="88"/>
      <c r="M493" s="88"/>
      <c r="N493" s="88">
        <f>BJ493</f>
        <v>83.333333333333329</v>
      </c>
      <c r="O493" s="88"/>
      <c r="P493" s="88"/>
      <c r="Q493" s="88"/>
      <c r="R493" s="88">
        <f>BK493</f>
        <v>63.333333333333329</v>
      </c>
      <c r="S493" s="88"/>
      <c r="T493" s="88"/>
      <c r="U493" s="88"/>
      <c r="V493" s="88">
        <f>BL493</f>
        <v>20</v>
      </c>
      <c r="W493" s="88"/>
      <c r="X493" s="88"/>
      <c r="Y493" s="88"/>
      <c r="Z493" s="88">
        <f>BM493</f>
        <v>10</v>
      </c>
      <c r="AA493" s="88"/>
      <c r="AB493" s="88"/>
      <c r="AC493" s="88"/>
      <c r="AD493" s="88">
        <f>BN493</f>
        <v>6.666666666666667</v>
      </c>
      <c r="AE493" s="88"/>
      <c r="AF493" s="88"/>
      <c r="AG493" s="88"/>
      <c r="AH493" s="88">
        <f>BO493</f>
        <v>0</v>
      </c>
      <c r="AI493" s="88"/>
      <c r="AJ493" s="88"/>
      <c r="AK493" s="88"/>
      <c r="BH493" s="2" t="s">
        <v>18</v>
      </c>
      <c r="BI493" s="23">
        <v>75.41994471613863</v>
      </c>
      <c r="BJ493" s="23">
        <f>BK493+BL493</f>
        <v>83.333333333333329</v>
      </c>
      <c r="BK493" s="23">
        <v>63.333333333333329</v>
      </c>
      <c r="BL493" s="23">
        <v>20</v>
      </c>
      <c r="BM493" s="23">
        <v>10</v>
      </c>
      <c r="BN493" s="23">
        <v>6.666666666666667</v>
      </c>
      <c r="BO493" s="23">
        <v>0</v>
      </c>
    </row>
    <row r="494" spans="1:96">
      <c r="D494" s="53"/>
      <c r="E494" s="53"/>
      <c r="F494" s="53"/>
      <c r="G494" s="53"/>
      <c r="H494" s="53"/>
      <c r="I494" s="53"/>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BI494" s="23"/>
      <c r="BJ494" s="23"/>
      <c r="BK494" s="23"/>
      <c r="BL494" s="23"/>
      <c r="BM494" s="23"/>
      <c r="BN494" s="23"/>
      <c r="BO494" s="23"/>
    </row>
    <row r="495" spans="1:96" s="19" customFormat="1" ht="11.25" customHeight="1">
      <c r="A495" s="2"/>
      <c r="B495" s="2"/>
      <c r="C495" s="2"/>
      <c r="D495" s="15" t="s">
        <v>325</v>
      </c>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17"/>
      <c r="AI495" s="17"/>
      <c r="AJ495" s="15"/>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CR495" s="20"/>
    </row>
    <row r="496" spans="1:96" ht="15" customHeight="1">
      <c r="D496" s="27" t="s">
        <v>524</v>
      </c>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K496" s="22"/>
    </row>
    <row r="497" spans="4:67" ht="9.75" customHeight="1">
      <c r="D497" s="72"/>
      <c r="E497" s="73"/>
      <c r="F497" s="73"/>
      <c r="G497" s="73"/>
      <c r="H497" s="73"/>
      <c r="I497" s="74"/>
      <c r="J497" s="78" t="s">
        <v>326</v>
      </c>
      <c r="K497" s="79"/>
      <c r="L497" s="79"/>
      <c r="M497" s="80"/>
      <c r="N497" s="78" t="s">
        <v>327</v>
      </c>
      <c r="O497" s="79"/>
      <c r="P497" s="79"/>
      <c r="Q497" s="80"/>
      <c r="R497" s="65">
        <v>1</v>
      </c>
      <c r="S497" s="66"/>
      <c r="T497" s="66"/>
      <c r="U497" s="67"/>
      <c r="V497" s="65">
        <v>2</v>
      </c>
      <c r="W497" s="66"/>
      <c r="X497" s="66"/>
      <c r="Y497" s="67"/>
      <c r="Z497" s="65">
        <v>3</v>
      </c>
      <c r="AA497" s="66"/>
      <c r="AB497" s="66"/>
      <c r="AC497" s="67"/>
      <c r="AD497" s="65">
        <v>4</v>
      </c>
      <c r="AE497" s="66"/>
      <c r="AF497" s="66"/>
      <c r="AG497" s="67"/>
      <c r="AH497" s="65"/>
      <c r="AI497" s="66"/>
      <c r="AJ497" s="66"/>
      <c r="AK497" s="67"/>
    </row>
    <row r="498" spans="4:67" ht="22.5" customHeight="1">
      <c r="D498" s="75"/>
      <c r="E498" s="76"/>
      <c r="F498" s="76"/>
      <c r="G498" s="76"/>
      <c r="H498" s="76"/>
      <c r="I498" s="77"/>
      <c r="J498" s="81"/>
      <c r="K498" s="82"/>
      <c r="L498" s="82"/>
      <c r="M498" s="83"/>
      <c r="N498" s="81"/>
      <c r="O498" s="82"/>
      <c r="P498" s="82"/>
      <c r="Q498" s="83"/>
      <c r="R498" s="68" t="s">
        <v>119</v>
      </c>
      <c r="S498" s="69"/>
      <c r="T498" s="69"/>
      <c r="U498" s="70"/>
      <c r="V498" s="68" t="s">
        <v>120</v>
      </c>
      <c r="W498" s="69"/>
      <c r="X498" s="69"/>
      <c r="Y498" s="70"/>
      <c r="Z498" s="68" t="s">
        <v>121</v>
      </c>
      <c r="AA498" s="69"/>
      <c r="AB498" s="69"/>
      <c r="AC498" s="70"/>
      <c r="AD498" s="68" t="s">
        <v>122</v>
      </c>
      <c r="AE498" s="69"/>
      <c r="AF498" s="69"/>
      <c r="AG498" s="70"/>
      <c r="AH498" s="68" t="s">
        <v>328</v>
      </c>
      <c r="AI498" s="69"/>
      <c r="AJ498" s="69"/>
      <c r="AK498" s="70"/>
      <c r="BI498" s="5" t="s">
        <v>329</v>
      </c>
      <c r="BJ498" s="2" t="s">
        <v>330</v>
      </c>
      <c r="BK498" s="2">
        <v>1</v>
      </c>
      <c r="BL498" s="2">
        <v>2</v>
      </c>
      <c r="BM498" s="2">
        <v>3</v>
      </c>
      <c r="BN498" s="2">
        <v>4</v>
      </c>
      <c r="BO498" s="2">
        <v>0</v>
      </c>
    </row>
    <row r="499" spans="4:67">
      <c r="D499" s="89" t="s">
        <v>331</v>
      </c>
      <c r="E499" s="90"/>
      <c r="F499" s="90"/>
      <c r="G499" s="90"/>
      <c r="H499" s="90"/>
      <c r="I499" s="91"/>
      <c r="J499" s="84">
        <f>BI499</f>
        <v>88.072394243349322</v>
      </c>
      <c r="K499" s="84"/>
      <c r="L499" s="84"/>
      <c r="M499" s="84"/>
      <c r="N499" s="84">
        <f>BJ499</f>
        <v>74</v>
      </c>
      <c r="O499" s="84"/>
      <c r="P499" s="84"/>
      <c r="Q499" s="84"/>
      <c r="R499" s="84">
        <f>BK499</f>
        <v>24</v>
      </c>
      <c r="S499" s="84"/>
      <c r="T499" s="84"/>
      <c r="U499" s="84"/>
      <c r="V499" s="84">
        <f>BL499</f>
        <v>50</v>
      </c>
      <c r="W499" s="84"/>
      <c r="X499" s="84"/>
      <c r="Y499" s="84"/>
      <c r="Z499" s="84">
        <f>BM499</f>
        <v>22</v>
      </c>
      <c r="AA499" s="84"/>
      <c r="AB499" s="84"/>
      <c r="AC499" s="84"/>
      <c r="AD499" s="84">
        <f>BN499</f>
        <v>4</v>
      </c>
      <c r="AE499" s="84"/>
      <c r="AF499" s="84"/>
      <c r="AG499" s="84"/>
      <c r="AH499" s="84">
        <f>BO499</f>
        <v>0</v>
      </c>
      <c r="AI499" s="84"/>
      <c r="AJ499" s="84"/>
      <c r="AK499" s="84"/>
      <c r="BG499" s="2">
        <v>93</v>
      </c>
      <c r="BH499" s="2" t="s">
        <v>16</v>
      </c>
      <c r="BI499" s="23">
        <v>88.072394243349322</v>
      </c>
      <c r="BJ499" s="23">
        <f>BK499+BL499</f>
        <v>74</v>
      </c>
      <c r="BK499" s="23">
        <v>24</v>
      </c>
      <c r="BL499" s="23">
        <v>50</v>
      </c>
      <c r="BM499" s="23">
        <v>22</v>
      </c>
      <c r="BN499" s="23">
        <v>4</v>
      </c>
      <c r="BO499" s="23">
        <v>0</v>
      </c>
    </row>
    <row r="500" spans="4:67">
      <c r="D500" s="85" t="s">
        <v>316</v>
      </c>
      <c r="E500" s="86"/>
      <c r="F500" s="86"/>
      <c r="G500" s="86"/>
      <c r="H500" s="86"/>
      <c r="I500" s="87"/>
      <c r="J500" s="88">
        <f>BI500</f>
        <v>87.518605145651705</v>
      </c>
      <c r="K500" s="88"/>
      <c r="L500" s="88"/>
      <c r="M500" s="88"/>
      <c r="N500" s="88">
        <f>BJ500</f>
        <v>96.666666666666657</v>
      </c>
      <c r="O500" s="88"/>
      <c r="P500" s="88"/>
      <c r="Q500" s="88"/>
      <c r="R500" s="88">
        <f>BK500</f>
        <v>63.333333333333329</v>
      </c>
      <c r="S500" s="88"/>
      <c r="T500" s="88"/>
      <c r="U500" s="88"/>
      <c r="V500" s="88">
        <f>BL500</f>
        <v>33.333333333333329</v>
      </c>
      <c r="W500" s="88"/>
      <c r="X500" s="88"/>
      <c r="Y500" s="88"/>
      <c r="Z500" s="88">
        <f>BM500</f>
        <v>0</v>
      </c>
      <c r="AA500" s="88"/>
      <c r="AB500" s="88"/>
      <c r="AC500" s="88"/>
      <c r="AD500" s="88">
        <f>BN500</f>
        <v>3.3333333333333335</v>
      </c>
      <c r="AE500" s="88"/>
      <c r="AF500" s="88"/>
      <c r="AG500" s="88"/>
      <c r="AH500" s="88">
        <f>BO500</f>
        <v>0</v>
      </c>
      <c r="AI500" s="88"/>
      <c r="AJ500" s="88"/>
      <c r="AK500" s="88"/>
      <c r="BH500" s="2" t="s">
        <v>18</v>
      </c>
      <c r="BI500" s="23">
        <v>87.518605145651705</v>
      </c>
      <c r="BJ500" s="23">
        <f>BK500+BL500</f>
        <v>96.666666666666657</v>
      </c>
      <c r="BK500" s="23">
        <v>63.333333333333329</v>
      </c>
      <c r="BL500" s="23">
        <v>33.333333333333329</v>
      </c>
      <c r="BM500" s="23">
        <v>0</v>
      </c>
      <c r="BN500" s="23">
        <v>3.3333333333333335</v>
      </c>
      <c r="BO500" s="23">
        <v>0</v>
      </c>
    </row>
    <row r="501" spans="4:67" ht="15" customHeight="1">
      <c r="D501" s="27" t="s">
        <v>525</v>
      </c>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K501" s="22"/>
      <c r="BI501" s="5" t="s">
        <v>332</v>
      </c>
      <c r="BJ501" s="2" t="s">
        <v>333</v>
      </c>
      <c r="BK501" s="2">
        <v>1</v>
      </c>
      <c r="BL501" s="2">
        <v>2</v>
      </c>
      <c r="BM501" s="2">
        <v>3</v>
      </c>
      <c r="BN501" s="2">
        <v>4</v>
      </c>
      <c r="BO501" s="2">
        <v>0</v>
      </c>
    </row>
    <row r="502" spans="4:67">
      <c r="D502" s="89" t="s">
        <v>334</v>
      </c>
      <c r="E502" s="90"/>
      <c r="F502" s="90"/>
      <c r="G502" s="90"/>
      <c r="H502" s="90"/>
      <c r="I502" s="91"/>
      <c r="J502" s="84">
        <f>BI502</f>
        <v>85.455734845180984</v>
      </c>
      <c r="K502" s="84"/>
      <c r="L502" s="84"/>
      <c r="M502" s="84"/>
      <c r="N502" s="84">
        <f>BJ502</f>
        <v>78</v>
      </c>
      <c r="O502" s="84"/>
      <c r="P502" s="84"/>
      <c r="Q502" s="84"/>
      <c r="R502" s="84">
        <f>BK502</f>
        <v>62</v>
      </c>
      <c r="S502" s="84"/>
      <c r="T502" s="84"/>
      <c r="U502" s="84"/>
      <c r="V502" s="84">
        <f>BL502</f>
        <v>16</v>
      </c>
      <c r="W502" s="84"/>
      <c r="X502" s="84"/>
      <c r="Y502" s="84"/>
      <c r="Z502" s="84">
        <f>BM502</f>
        <v>18</v>
      </c>
      <c r="AA502" s="84"/>
      <c r="AB502" s="84"/>
      <c r="AC502" s="84"/>
      <c r="AD502" s="84">
        <f>BN502</f>
        <v>4</v>
      </c>
      <c r="AE502" s="84"/>
      <c r="AF502" s="84"/>
      <c r="AG502" s="84"/>
      <c r="AH502" s="84">
        <f>BO502</f>
        <v>0</v>
      </c>
      <c r="AI502" s="84"/>
      <c r="AJ502" s="84"/>
      <c r="AK502" s="84"/>
      <c r="BG502" s="2">
        <v>94</v>
      </c>
      <c r="BH502" s="2" t="s">
        <v>16</v>
      </c>
      <c r="BI502" s="23">
        <v>85.455734845180984</v>
      </c>
      <c r="BJ502" s="23">
        <f>BK502+BL502</f>
        <v>78</v>
      </c>
      <c r="BK502" s="23">
        <v>62</v>
      </c>
      <c r="BL502" s="23">
        <v>16</v>
      </c>
      <c r="BM502" s="23">
        <v>18</v>
      </c>
      <c r="BN502" s="23">
        <v>4</v>
      </c>
      <c r="BO502" s="23">
        <v>0</v>
      </c>
    </row>
    <row r="503" spans="4:67">
      <c r="D503" s="85" t="s">
        <v>335</v>
      </c>
      <c r="E503" s="86"/>
      <c r="F503" s="86"/>
      <c r="G503" s="86"/>
      <c r="H503" s="86"/>
      <c r="I503" s="87"/>
      <c r="J503" s="88">
        <f>BI503</f>
        <v>85.349776738252174</v>
      </c>
      <c r="K503" s="88"/>
      <c r="L503" s="88"/>
      <c r="M503" s="88"/>
      <c r="N503" s="88">
        <f>BJ503</f>
        <v>88.333333333333329</v>
      </c>
      <c r="O503" s="88"/>
      <c r="P503" s="88"/>
      <c r="Q503" s="88"/>
      <c r="R503" s="88">
        <f>BK503</f>
        <v>70</v>
      </c>
      <c r="S503" s="88"/>
      <c r="T503" s="88"/>
      <c r="U503" s="88"/>
      <c r="V503" s="88">
        <f>BL503</f>
        <v>18.333333333333332</v>
      </c>
      <c r="W503" s="88"/>
      <c r="X503" s="88"/>
      <c r="Y503" s="88"/>
      <c r="Z503" s="88">
        <f>BM503</f>
        <v>5</v>
      </c>
      <c r="AA503" s="88"/>
      <c r="AB503" s="88"/>
      <c r="AC503" s="88"/>
      <c r="AD503" s="88">
        <f>BN503</f>
        <v>6.666666666666667</v>
      </c>
      <c r="AE503" s="88"/>
      <c r="AF503" s="88"/>
      <c r="AG503" s="88"/>
      <c r="AH503" s="88">
        <f>BO503</f>
        <v>0</v>
      </c>
      <c r="AI503" s="88"/>
      <c r="AJ503" s="88"/>
      <c r="AK503" s="88"/>
      <c r="BH503" s="2" t="s">
        <v>18</v>
      </c>
      <c r="BI503" s="23">
        <v>85.349776738252174</v>
      </c>
      <c r="BJ503" s="23">
        <f>BK503+BL503</f>
        <v>88.333333333333329</v>
      </c>
      <c r="BK503" s="23">
        <v>70</v>
      </c>
      <c r="BL503" s="23">
        <v>18.333333333333332</v>
      </c>
      <c r="BM503" s="23">
        <v>5</v>
      </c>
      <c r="BN503" s="23">
        <v>6.666666666666667</v>
      </c>
      <c r="BO503" s="23">
        <v>0</v>
      </c>
    </row>
    <row r="504" spans="4:67" ht="15" customHeight="1">
      <c r="D504" s="27" t="s">
        <v>526</v>
      </c>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K504" s="22"/>
      <c r="BI504" s="5" t="s">
        <v>336</v>
      </c>
      <c r="BJ504" s="2" t="s">
        <v>337</v>
      </c>
      <c r="BK504" s="2">
        <v>1</v>
      </c>
      <c r="BL504" s="2">
        <v>2</v>
      </c>
      <c r="BM504" s="2">
        <v>3</v>
      </c>
      <c r="BN504" s="2">
        <v>4</v>
      </c>
      <c r="BO504" s="2">
        <v>0</v>
      </c>
    </row>
    <row r="505" spans="4:67">
      <c r="D505" s="89" t="s">
        <v>338</v>
      </c>
      <c r="E505" s="90"/>
      <c r="F505" s="90"/>
      <c r="G505" s="90"/>
      <c r="H505" s="90"/>
      <c r="I505" s="91"/>
      <c r="J505" s="84">
        <f>BI505</f>
        <v>95.529873528129087</v>
      </c>
      <c r="K505" s="84"/>
      <c r="L505" s="84"/>
      <c r="M505" s="84"/>
      <c r="N505" s="84">
        <f>BJ505</f>
        <v>88</v>
      </c>
      <c r="O505" s="84"/>
      <c r="P505" s="84"/>
      <c r="Q505" s="84"/>
      <c r="R505" s="84">
        <f>BK505</f>
        <v>70</v>
      </c>
      <c r="S505" s="84"/>
      <c r="T505" s="84"/>
      <c r="U505" s="84"/>
      <c r="V505" s="84">
        <f>BL505</f>
        <v>18</v>
      </c>
      <c r="W505" s="84"/>
      <c r="X505" s="84"/>
      <c r="Y505" s="84"/>
      <c r="Z505" s="84">
        <f>BM505</f>
        <v>10</v>
      </c>
      <c r="AA505" s="84"/>
      <c r="AB505" s="84"/>
      <c r="AC505" s="84"/>
      <c r="AD505" s="84">
        <f>BN505</f>
        <v>2</v>
      </c>
      <c r="AE505" s="84"/>
      <c r="AF505" s="84"/>
      <c r="AG505" s="84"/>
      <c r="AH505" s="84">
        <f>BO505</f>
        <v>0</v>
      </c>
      <c r="AI505" s="84"/>
      <c r="AJ505" s="84"/>
      <c r="AK505" s="84"/>
      <c r="BG505" s="2">
        <v>95</v>
      </c>
      <c r="BH505" s="2" t="s">
        <v>16</v>
      </c>
      <c r="BI505" s="23">
        <v>95.529873528129087</v>
      </c>
      <c r="BJ505" s="23">
        <f>BK505+BL505</f>
        <v>88</v>
      </c>
      <c r="BK505" s="23">
        <v>70</v>
      </c>
      <c r="BL505" s="23">
        <v>18</v>
      </c>
      <c r="BM505" s="23">
        <v>10</v>
      </c>
      <c r="BN505" s="23">
        <v>2</v>
      </c>
      <c r="BO505" s="23">
        <v>0</v>
      </c>
    </row>
    <row r="506" spans="4:67">
      <c r="D506" s="85" t="s">
        <v>339</v>
      </c>
      <c r="E506" s="86"/>
      <c r="F506" s="86"/>
      <c r="G506" s="86"/>
      <c r="H506" s="86"/>
      <c r="I506" s="87"/>
      <c r="J506" s="88">
        <f>BI506</f>
        <v>95.492238996385282</v>
      </c>
      <c r="K506" s="88"/>
      <c r="L506" s="88"/>
      <c r="M506" s="88"/>
      <c r="N506" s="88">
        <f>BJ506</f>
        <v>98.333333333333329</v>
      </c>
      <c r="O506" s="88"/>
      <c r="P506" s="88"/>
      <c r="Q506" s="88"/>
      <c r="R506" s="88">
        <f>BK506</f>
        <v>88.333333333333329</v>
      </c>
      <c r="S506" s="88"/>
      <c r="T506" s="88"/>
      <c r="U506" s="88"/>
      <c r="V506" s="88">
        <f>BL506</f>
        <v>10</v>
      </c>
      <c r="W506" s="88"/>
      <c r="X506" s="88"/>
      <c r="Y506" s="88"/>
      <c r="Z506" s="88">
        <f>BM506</f>
        <v>0</v>
      </c>
      <c r="AA506" s="88"/>
      <c r="AB506" s="88"/>
      <c r="AC506" s="88"/>
      <c r="AD506" s="88">
        <f>BN506</f>
        <v>1.6666666666666667</v>
      </c>
      <c r="AE506" s="88"/>
      <c r="AF506" s="88"/>
      <c r="AG506" s="88"/>
      <c r="AH506" s="88">
        <f>BO506</f>
        <v>0</v>
      </c>
      <c r="AI506" s="88"/>
      <c r="AJ506" s="88"/>
      <c r="AK506" s="88"/>
      <c r="BH506" s="2" t="s">
        <v>18</v>
      </c>
      <c r="BI506" s="23">
        <v>95.492238996385282</v>
      </c>
      <c r="BJ506" s="23">
        <f>BK506+BL506</f>
        <v>98.333333333333329</v>
      </c>
      <c r="BK506" s="23">
        <v>88.333333333333329</v>
      </c>
      <c r="BL506" s="23">
        <v>10</v>
      </c>
      <c r="BM506" s="23">
        <v>0</v>
      </c>
      <c r="BN506" s="23">
        <v>1.6666666666666667</v>
      </c>
      <c r="BO506" s="23">
        <v>0</v>
      </c>
    </row>
    <row r="507" spans="4:67" ht="15" customHeight="1">
      <c r="D507" s="27" t="s">
        <v>340</v>
      </c>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K507" s="22"/>
      <c r="BI507" s="5" t="s">
        <v>311</v>
      </c>
      <c r="BJ507" s="2" t="s">
        <v>312</v>
      </c>
      <c r="BK507" s="2">
        <v>1</v>
      </c>
      <c r="BL507" s="2">
        <v>2</v>
      </c>
      <c r="BM507" s="2">
        <v>3</v>
      </c>
      <c r="BN507" s="2">
        <v>4</v>
      </c>
      <c r="BO507" s="2">
        <v>0</v>
      </c>
    </row>
    <row r="508" spans="4:67">
      <c r="D508" s="89" t="s">
        <v>313</v>
      </c>
      <c r="E508" s="90"/>
      <c r="F508" s="90"/>
      <c r="G508" s="90"/>
      <c r="H508" s="90"/>
      <c r="I508" s="91"/>
      <c r="J508" s="84">
        <f>BI508</f>
        <v>97.31792411687745</v>
      </c>
      <c r="K508" s="84"/>
      <c r="L508" s="84"/>
      <c r="M508" s="84"/>
      <c r="N508" s="84">
        <f>BJ508</f>
        <v>96</v>
      </c>
      <c r="O508" s="84"/>
      <c r="P508" s="84"/>
      <c r="Q508" s="84"/>
      <c r="R508" s="84">
        <f>BK508</f>
        <v>82</v>
      </c>
      <c r="S508" s="84"/>
      <c r="T508" s="84"/>
      <c r="U508" s="84"/>
      <c r="V508" s="84">
        <f>BL508</f>
        <v>14.000000000000002</v>
      </c>
      <c r="W508" s="84"/>
      <c r="X508" s="84"/>
      <c r="Y508" s="84"/>
      <c r="Z508" s="84">
        <f>BM508</f>
        <v>4</v>
      </c>
      <c r="AA508" s="84"/>
      <c r="AB508" s="84"/>
      <c r="AC508" s="84"/>
      <c r="AD508" s="84">
        <f>BN508</f>
        <v>0</v>
      </c>
      <c r="AE508" s="84"/>
      <c r="AF508" s="84"/>
      <c r="AG508" s="84"/>
      <c r="AH508" s="84">
        <f>BO508</f>
        <v>0</v>
      </c>
      <c r="AI508" s="84"/>
      <c r="AJ508" s="84"/>
      <c r="AK508" s="84"/>
      <c r="BG508" s="2">
        <v>96</v>
      </c>
      <c r="BH508" s="2" t="s">
        <v>16</v>
      </c>
      <c r="BI508" s="23">
        <v>97.31792411687745</v>
      </c>
      <c r="BJ508" s="23">
        <f>BK508+BL508</f>
        <v>96</v>
      </c>
      <c r="BK508" s="23">
        <v>82</v>
      </c>
      <c r="BL508" s="23">
        <v>14.000000000000002</v>
      </c>
      <c r="BM508" s="23">
        <v>4</v>
      </c>
      <c r="BN508" s="23">
        <v>0</v>
      </c>
      <c r="BO508" s="23">
        <v>0</v>
      </c>
    </row>
    <row r="509" spans="4:67">
      <c r="D509" s="85" t="s">
        <v>288</v>
      </c>
      <c r="E509" s="86"/>
      <c r="F509" s="86"/>
      <c r="G509" s="86"/>
      <c r="H509" s="86"/>
      <c r="I509" s="87"/>
      <c r="J509" s="88">
        <f>BI509</f>
        <v>97.023176695726136</v>
      </c>
      <c r="K509" s="88"/>
      <c r="L509" s="88"/>
      <c r="M509" s="88"/>
      <c r="N509" s="88">
        <f>BJ509</f>
        <v>99.999999999999986</v>
      </c>
      <c r="O509" s="88"/>
      <c r="P509" s="88"/>
      <c r="Q509" s="88"/>
      <c r="R509" s="88">
        <f>BK509</f>
        <v>91.666666666666657</v>
      </c>
      <c r="S509" s="88"/>
      <c r="T509" s="88"/>
      <c r="U509" s="88"/>
      <c r="V509" s="88">
        <f>BL509</f>
        <v>8.3333333333333321</v>
      </c>
      <c r="W509" s="88"/>
      <c r="X509" s="88"/>
      <c r="Y509" s="88"/>
      <c r="Z509" s="88">
        <f>BM509</f>
        <v>0</v>
      </c>
      <c r="AA509" s="88"/>
      <c r="AB509" s="88"/>
      <c r="AC509" s="88"/>
      <c r="AD509" s="88">
        <f>BN509</f>
        <v>0</v>
      </c>
      <c r="AE509" s="88"/>
      <c r="AF509" s="88"/>
      <c r="AG509" s="88"/>
      <c r="AH509" s="88">
        <f>BO509</f>
        <v>0</v>
      </c>
      <c r="AI509" s="88"/>
      <c r="AJ509" s="88"/>
      <c r="AK509" s="88"/>
      <c r="BH509" s="2" t="s">
        <v>18</v>
      </c>
      <c r="BI509" s="23">
        <v>97.023176695726136</v>
      </c>
      <c r="BJ509" s="23">
        <f>BK509+BL509</f>
        <v>99.999999999999986</v>
      </c>
      <c r="BK509" s="23">
        <v>91.666666666666657</v>
      </c>
      <c r="BL509" s="23">
        <v>8.3333333333333321</v>
      </c>
      <c r="BM509" s="23">
        <v>0</v>
      </c>
      <c r="BN509" s="23">
        <v>0</v>
      </c>
      <c r="BO509" s="23">
        <v>0</v>
      </c>
    </row>
    <row r="510" spans="4:67" ht="15" customHeight="1">
      <c r="D510" s="27" t="s">
        <v>341</v>
      </c>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K510" s="22"/>
      <c r="BI510" s="5" t="s">
        <v>321</v>
      </c>
      <c r="BJ510" s="2" t="s">
        <v>322</v>
      </c>
      <c r="BK510" s="2">
        <v>1</v>
      </c>
      <c r="BL510" s="2">
        <v>2</v>
      </c>
      <c r="BM510" s="2">
        <v>3</v>
      </c>
      <c r="BN510" s="2">
        <v>4</v>
      </c>
      <c r="BO510" s="2">
        <v>0</v>
      </c>
    </row>
    <row r="511" spans="4:67">
      <c r="D511" s="89" t="s">
        <v>323</v>
      </c>
      <c r="E511" s="90"/>
      <c r="F511" s="90"/>
      <c r="G511" s="90"/>
      <c r="H511" s="90"/>
      <c r="I511" s="91"/>
      <c r="J511" s="84">
        <f>BI511</f>
        <v>97.623201046663752</v>
      </c>
      <c r="K511" s="84"/>
      <c r="L511" s="84"/>
      <c r="M511" s="84"/>
      <c r="N511" s="84">
        <f>BJ511</f>
        <v>98</v>
      </c>
      <c r="O511" s="84"/>
      <c r="P511" s="84"/>
      <c r="Q511" s="84"/>
      <c r="R511" s="84">
        <f>BK511</f>
        <v>72</v>
      </c>
      <c r="S511" s="84"/>
      <c r="T511" s="84"/>
      <c r="U511" s="84"/>
      <c r="V511" s="84">
        <f>BL511</f>
        <v>26</v>
      </c>
      <c r="W511" s="84"/>
      <c r="X511" s="84"/>
      <c r="Y511" s="84"/>
      <c r="Z511" s="84">
        <f>BM511</f>
        <v>0</v>
      </c>
      <c r="AA511" s="84"/>
      <c r="AB511" s="84"/>
      <c r="AC511" s="84"/>
      <c r="AD511" s="84">
        <f>BN511</f>
        <v>2</v>
      </c>
      <c r="AE511" s="84"/>
      <c r="AF511" s="84"/>
      <c r="AG511" s="84"/>
      <c r="AH511" s="84">
        <f>BO511</f>
        <v>0</v>
      </c>
      <c r="AI511" s="84"/>
      <c r="AJ511" s="84"/>
      <c r="AK511" s="84"/>
      <c r="BG511" s="2">
        <v>97</v>
      </c>
      <c r="BH511" s="2" t="s">
        <v>16</v>
      </c>
      <c r="BI511" s="23">
        <v>97.623201046663752</v>
      </c>
      <c r="BJ511" s="23">
        <f>BK511+BL511</f>
        <v>98</v>
      </c>
      <c r="BK511" s="23">
        <v>72</v>
      </c>
      <c r="BL511" s="23">
        <v>26</v>
      </c>
      <c r="BM511" s="23">
        <v>0</v>
      </c>
      <c r="BN511" s="23">
        <v>2</v>
      </c>
      <c r="BO511" s="23">
        <v>0</v>
      </c>
    </row>
    <row r="512" spans="4:67">
      <c r="D512" s="85" t="s">
        <v>342</v>
      </c>
      <c r="E512" s="86"/>
      <c r="F512" s="86"/>
      <c r="G512" s="86"/>
      <c r="H512" s="86"/>
      <c r="I512" s="87"/>
      <c r="J512" s="88">
        <f>BI512</f>
        <v>97.299596002551553</v>
      </c>
      <c r="K512" s="88"/>
      <c r="L512" s="88"/>
      <c r="M512" s="88"/>
      <c r="N512" s="88">
        <f>BJ512</f>
        <v>95</v>
      </c>
      <c r="O512" s="88"/>
      <c r="P512" s="88"/>
      <c r="Q512" s="88"/>
      <c r="R512" s="88">
        <f>BK512</f>
        <v>86.666666666666671</v>
      </c>
      <c r="S512" s="88"/>
      <c r="T512" s="88"/>
      <c r="U512" s="88"/>
      <c r="V512" s="88">
        <f>BL512</f>
        <v>8.3333333333333321</v>
      </c>
      <c r="W512" s="88"/>
      <c r="X512" s="88"/>
      <c r="Y512" s="88"/>
      <c r="Z512" s="88">
        <f>BM512</f>
        <v>3.3333333333333335</v>
      </c>
      <c r="AA512" s="88"/>
      <c r="AB512" s="88"/>
      <c r="AC512" s="88"/>
      <c r="AD512" s="88">
        <f>BN512</f>
        <v>1.6666666666666667</v>
      </c>
      <c r="AE512" s="88"/>
      <c r="AF512" s="88"/>
      <c r="AG512" s="88"/>
      <c r="AH512" s="88">
        <f>BO512</f>
        <v>0</v>
      </c>
      <c r="AI512" s="88"/>
      <c r="AJ512" s="88"/>
      <c r="AK512" s="88"/>
      <c r="BH512" s="2" t="s">
        <v>18</v>
      </c>
      <c r="BI512" s="23">
        <v>97.299596002551553</v>
      </c>
      <c r="BJ512" s="23">
        <f>BK512+BL512</f>
        <v>95</v>
      </c>
      <c r="BK512" s="23">
        <v>86.666666666666671</v>
      </c>
      <c r="BL512" s="23">
        <v>8.3333333333333321</v>
      </c>
      <c r="BM512" s="23">
        <v>3.3333333333333335</v>
      </c>
      <c r="BN512" s="23">
        <v>1.6666666666666667</v>
      </c>
      <c r="BO512" s="23">
        <v>0</v>
      </c>
    </row>
    <row r="514" spans="1:96" s="19" customFormat="1" ht="11.25" customHeight="1">
      <c r="A514" s="2"/>
      <c r="B514" s="71"/>
      <c r="C514" s="71"/>
      <c r="D514" s="15" t="s">
        <v>343</v>
      </c>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17"/>
      <c r="AI514" s="17"/>
      <c r="AJ514" s="15"/>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V514" s="2"/>
      <c r="CR514" s="20"/>
    </row>
    <row r="515" spans="1:96" ht="15" customHeight="1">
      <c r="B515" s="71"/>
      <c r="C515" s="71"/>
      <c r="D515" s="27" t="s">
        <v>344</v>
      </c>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K515" s="22"/>
    </row>
    <row r="516" spans="1:96" ht="9.75" customHeight="1">
      <c r="D516" s="72"/>
      <c r="E516" s="73"/>
      <c r="F516" s="73"/>
      <c r="G516" s="73"/>
      <c r="H516" s="73"/>
      <c r="I516" s="74"/>
      <c r="J516" s="78" t="s">
        <v>326</v>
      </c>
      <c r="K516" s="130"/>
      <c r="L516" s="130"/>
      <c r="M516" s="131"/>
      <c r="N516" s="78" t="s">
        <v>327</v>
      </c>
      <c r="O516" s="130"/>
      <c r="P516" s="130"/>
      <c r="Q516" s="131"/>
      <c r="R516" s="65">
        <v>1</v>
      </c>
      <c r="S516" s="66"/>
      <c r="T516" s="66"/>
      <c r="U516" s="67"/>
      <c r="V516" s="65">
        <v>2</v>
      </c>
      <c r="W516" s="66"/>
      <c r="X516" s="66"/>
      <c r="Y516" s="67"/>
      <c r="Z516" s="65">
        <v>3</v>
      </c>
      <c r="AA516" s="66"/>
      <c r="AB516" s="66"/>
      <c r="AC516" s="67"/>
      <c r="AD516" s="65">
        <v>4</v>
      </c>
      <c r="AE516" s="66"/>
      <c r="AF516" s="66"/>
      <c r="AG516" s="67"/>
      <c r="AH516" s="65"/>
      <c r="AI516" s="66"/>
      <c r="AJ516" s="66"/>
      <c r="AK516" s="67"/>
    </row>
    <row r="517" spans="1:96" ht="22.5" customHeight="1">
      <c r="D517" s="75"/>
      <c r="E517" s="76"/>
      <c r="F517" s="76"/>
      <c r="G517" s="76"/>
      <c r="H517" s="76"/>
      <c r="I517" s="77"/>
      <c r="J517" s="132"/>
      <c r="K517" s="133"/>
      <c r="L517" s="133"/>
      <c r="M517" s="134"/>
      <c r="N517" s="132"/>
      <c r="O517" s="133"/>
      <c r="P517" s="133"/>
      <c r="Q517" s="134"/>
      <c r="R517" s="68" t="s">
        <v>119</v>
      </c>
      <c r="S517" s="69"/>
      <c r="T517" s="69"/>
      <c r="U517" s="70"/>
      <c r="V517" s="68" t="s">
        <v>120</v>
      </c>
      <c r="W517" s="69"/>
      <c r="X517" s="69"/>
      <c r="Y517" s="70"/>
      <c r="Z517" s="68" t="s">
        <v>121</v>
      </c>
      <c r="AA517" s="69"/>
      <c r="AB517" s="69"/>
      <c r="AC517" s="70"/>
      <c r="AD517" s="68" t="s">
        <v>122</v>
      </c>
      <c r="AE517" s="69"/>
      <c r="AF517" s="69"/>
      <c r="AG517" s="70"/>
      <c r="AH517" s="68" t="s">
        <v>328</v>
      </c>
      <c r="AI517" s="69"/>
      <c r="AJ517" s="69"/>
      <c r="AK517" s="70"/>
      <c r="BI517" s="5" t="s">
        <v>329</v>
      </c>
      <c r="BJ517" s="2" t="s">
        <v>330</v>
      </c>
      <c r="BK517" s="2">
        <v>1</v>
      </c>
      <c r="BL517" s="2">
        <v>2</v>
      </c>
      <c r="BM517" s="2">
        <v>3</v>
      </c>
      <c r="BN517" s="2">
        <v>4</v>
      </c>
      <c r="BO517" s="2">
        <v>0</v>
      </c>
    </row>
    <row r="518" spans="1:96">
      <c r="D518" s="89" t="s">
        <v>331</v>
      </c>
      <c r="E518" s="90"/>
      <c r="F518" s="90"/>
      <c r="G518" s="90"/>
      <c r="H518" s="90"/>
      <c r="I518" s="91"/>
      <c r="J518" s="135">
        <f>BI518</f>
        <v>91.016136066288695</v>
      </c>
      <c r="K518" s="136"/>
      <c r="L518" s="136"/>
      <c r="M518" s="137"/>
      <c r="N518" s="135">
        <f>BJ518</f>
        <v>82</v>
      </c>
      <c r="O518" s="136"/>
      <c r="P518" s="136"/>
      <c r="Q518" s="137"/>
      <c r="R518" s="135">
        <f>BK518</f>
        <v>72</v>
      </c>
      <c r="S518" s="136"/>
      <c r="T518" s="136"/>
      <c r="U518" s="137"/>
      <c r="V518" s="135">
        <f>BL518</f>
        <v>10</v>
      </c>
      <c r="W518" s="136"/>
      <c r="X518" s="136"/>
      <c r="Y518" s="137"/>
      <c r="Z518" s="135">
        <f>BM518</f>
        <v>12</v>
      </c>
      <c r="AA518" s="136"/>
      <c r="AB518" s="136"/>
      <c r="AC518" s="137"/>
      <c r="AD518" s="135">
        <f>BN518</f>
        <v>6</v>
      </c>
      <c r="AE518" s="136"/>
      <c r="AF518" s="136"/>
      <c r="AG518" s="137"/>
      <c r="AH518" s="135">
        <f>BO518</f>
        <v>0</v>
      </c>
      <c r="AI518" s="136"/>
      <c r="AJ518" s="136"/>
      <c r="AK518" s="137"/>
      <c r="BG518" s="2">
        <v>98</v>
      </c>
      <c r="BH518" s="2" t="s">
        <v>16</v>
      </c>
      <c r="BI518" s="23">
        <v>91.016136066288695</v>
      </c>
      <c r="BJ518" s="23">
        <f>BK518+BL518</f>
        <v>82</v>
      </c>
      <c r="BK518" s="23">
        <v>72</v>
      </c>
      <c r="BL518" s="23">
        <v>10</v>
      </c>
      <c r="BM518" s="23">
        <v>12</v>
      </c>
      <c r="BN518" s="23">
        <v>6</v>
      </c>
      <c r="BO518" s="23">
        <v>0</v>
      </c>
    </row>
    <row r="519" spans="1:96">
      <c r="D519" s="85" t="s">
        <v>74</v>
      </c>
      <c r="E519" s="86"/>
      <c r="F519" s="86"/>
      <c r="G519" s="86"/>
      <c r="H519" s="86"/>
      <c r="I519" s="87"/>
      <c r="J519" s="93">
        <f>BI519</f>
        <v>91.388475441207746</v>
      </c>
      <c r="K519" s="94"/>
      <c r="L519" s="94"/>
      <c r="M519" s="95"/>
      <c r="N519" s="93">
        <f>BJ519</f>
        <v>90</v>
      </c>
      <c r="O519" s="94"/>
      <c r="P519" s="94"/>
      <c r="Q519" s="95"/>
      <c r="R519" s="93">
        <f>BK519</f>
        <v>80</v>
      </c>
      <c r="S519" s="94"/>
      <c r="T519" s="94"/>
      <c r="U519" s="95"/>
      <c r="V519" s="93">
        <f>BL519</f>
        <v>10</v>
      </c>
      <c r="W519" s="94"/>
      <c r="X519" s="94"/>
      <c r="Y519" s="95"/>
      <c r="Z519" s="93">
        <f>BM519</f>
        <v>6.666666666666667</v>
      </c>
      <c r="AA519" s="94"/>
      <c r="AB519" s="94"/>
      <c r="AC519" s="95"/>
      <c r="AD519" s="93">
        <f>BN519</f>
        <v>3.3333333333333335</v>
      </c>
      <c r="AE519" s="94"/>
      <c r="AF519" s="94"/>
      <c r="AG519" s="95"/>
      <c r="AH519" s="93">
        <f>BO519</f>
        <v>0</v>
      </c>
      <c r="AI519" s="94"/>
      <c r="AJ519" s="94"/>
      <c r="AK519" s="95"/>
      <c r="BH519" s="2" t="s">
        <v>18</v>
      </c>
      <c r="BI519" s="23">
        <v>91.388475441207746</v>
      </c>
      <c r="BJ519" s="23">
        <f>BK519+BL519</f>
        <v>90</v>
      </c>
      <c r="BK519" s="23">
        <v>80</v>
      </c>
      <c r="BL519" s="23">
        <v>10</v>
      </c>
      <c r="BM519" s="23">
        <v>6.666666666666667</v>
      </c>
      <c r="BN519" s="23">
        <v>3.3333333333333335</v>
      </c>
      <c r="BO519" s="23">
        <v>0</v>
      </c>
    </row>
    <row r="520" spans="1:96" ht="15" customHeight="1">
      <c r="D520" s="27" t="s">
        <v>527</v>
      </c>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K520" s="22"/>
      <c r="BI520" s="5" t="s">
        <v>45</v>
      </c>
      <c r="BJ520" s="2" t="s">
        <v>46</v>
      </c>
      <c r="BK520" s="2">
        <v>1</v>
      </c>
      <c r="BL520" s="2">
        <v>2</v>
      </c>
      <c r="BM520" s="2">
        <v>3</v>
      </c>
      <c r="BN520" s="2">
        <v>4</v>
      </c>
      <c r="BO520" s="2">
        <v>0</v>
      </c>
    </row>
    <row r="521" spans="1:96">
      <c r="D521" s="89" t="s">
        <v>47</v>
      </c>
      <c r="E521" s="90"/>
      <c r="F521" s="90"/>
      <c r="G521" s="90"/>
      <c r="H521" s="90"/>
      <c r="I521" s="91"/>
      <c r="J521" s="135">
        <f>BI521</f>
        <v>78.477976450065412</v>
      </c>
      <c r="K521" s="136"/>
      <c r="L521" s="136"/>
      <c r="M521" s="137"/>
      <c r="N521" s="135">
        <f>BJ521</f>
        <v>72</v>
      </c>
      <c r="O521" s="136"/>
      <c r="P521" s="136"/>
      <c r="Q521" s="137"/>
      <c r="R521" s="135">
        <f>BK521</f>
        <v>48</v>
      </c>
      <c r="S521" s="136"/>
      <c r="T521" s="136"/>
      <c r="U521" s="137"/>
      <c r="V521" s="135">
        <f>BL521</f>
        <v>24</v>
      </c>
      <c r="W521" s="136"/>
      <c r="X521" s="136"/>
      <c r="Y521" s="137"/>
      <c r="Z521" s="135">
        <f>BM521</f>
        <v>16</v>
      </c>
      <c r="AA521" s="136"/>
      <c r="AB521" s="136"/>
      <c r="AC521" s="137"/>
      <c r="AD521" s="135">
        <f>BN521</f>
        <v>12</v>
      </c>
      <c r="AE521" s="136"/>
      <c r="AF521" s="136"/>
      <c r="AG521" s="137"/>
      <c r="AH521" s="135">
        <f>BO521</f>
        <v>0</v>
      </c>
      <c r="AI521" s="136"/>
      <c r="AJ521" s="136"/>
      <c r="AK521" s="137"/>
      <c r="BG521" s="2">
        <v>99</v>
      </c>
      <c r="BH521" s="2" t="s">
        <v>16</v>
      </c>
      <c r="BI521" s="23">
        <v>78.477976450065412</v>
      </c>
      <c r="BJ521" s="23">
        <f>BK521+BL521</f>
        <v>72</v>
      </c>
      <c r="BK521" s="23">
        <v>48</v>
      </c>
      <c r="BL521" s="23">
        <v>24</v>
      </c>
      <c r="BM521" s="23">
        <v>16</v>
      </c>
      <c r="BN521" s="23">
        <v>12</v>
      </c>
      <c r="BO521" s="23">
        <v>0</v>
      </c>
    </row>
    <row r="522" spans="1:96" ht="13.5" customHeight="1">
      <c r="D522" s="85" t="s">
        <v>74</v>
      </c>
      <c r="E522" s="86"/>
      <c r="F522" s="86"/>
      <c r="G522" s="86"/>
      <c r="H522" s="86"/>
      <c r="I522" s="87"/>
      <c r="J522" s="93">
        <f>BI522</f>
        <v>78.970869657665318</v>
      </c>
      <c r="K522" s="94"/>
      <c r="L522" s="94"/>
      <c r="M522" s="95"/>
      <c r="N522" s="93">
        <f>BJ522</f>
        <v>91.666666666666671</v>
      </c>
      <c r="O522" s="94"/>
      <c r="P522" s="94"/>
      <c r="Q522" s="95"/>
      <c r="R522" s="93">
        <f>BK522</f>
        <v>76.666666666666671</v>
      </c>
      <c r="S522" s="94"/>
      <c r="T522" s="94"/>
      <c r="U522" s="95"/>
      <c r="V522" s="93">
        <f>BL522</f>
        <v>15</v>
      </c>
      <c r="W522" s="94"/>
      <c r="X522" s="94"/>
      <c r="Y522" s="95"/>
      <c r="Z522" s="93">
        <f>BM522</f>
        <v>3.3333333333333335</v>
      </c>
      <c r="AA522" s="94"/>
      <c r="AB522" s="94"/>
      <c r="AC522" s="95"/>
      <c r="AD522" s="93">
        <f>BN522</f>
        <v>5</v>
      </c>
      <c r="AE522" s="94"/>
      <c r="AF522" s="94"/>
      <c r="AG522" s="95"/>
      <c r="AH522" s="93">
        <f>BO522</f>
        <v>0</v>
      </c>
      <c r="AI522" s="94"/>
      <c r="AJ522" s="94"/>
      <c r="AK522" s="95"/>
      <c r="BH522" s="2" t="s">
        <v>18</v>
      </c>
      <c r="BI522" s="23">
        <v>78.970869657665318</v>
      </c>
      <c r="BJ522" s="23">
        <f>BK522+BL522</f>
        <v>91.666666666666671</v>
      </c>
      <c r="BK522" s="23">
        <v>76.666666666666671</v>
      </c>
      <c r="BL522" s="23">
        <v>15</v>
      </c>
      <c r="BM522" s="23">
        <v>3.3333333333333335</v>
      </c>
      <c r="BN522" s="23">
        <v>5</v>
      </c>
      <c r="BO522" s="23">
        <v>0</v>
      </c>
    </row>
    <row r="523" spans="1:96" ht="15" customHeight="1">
      <c r="D523" s="27" t="s">
        <v>345</v>
      </c>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K523" s="22"/>
      <c r="BI523" s="5" t="s">
        <v>45</v>
      </c>
      <c r="BJ523" s="2" t="s">
        <v>46</v>
      </c>
      <c r="BK523" s="2">
        <v>1</v>
      </c>
      <c r="BL523" s="2">
        <v>2</v>
      </c>
      <c r="BM523" s="2">
        <v>3</v>
      </c>
      <c r="BN523" s="2">
        <v>4</v>
      </c>
      <c r="BO523" s="2">
        <v>0</v>
      </c>
    </row>
    <row r="524" spans="1:96">
      <c r="D524" s="89" t="s">
        <v>47</v>
      </c>
      <c r="E524" s="90"/>
      <c r="F524" s="90"/>
      <c r="G524" s="90"/>
      <c r="H524" s="90"/>
      <c r="I524" s="91"/>
      <c r="J524" s="135">
        <f>BI524</f>
        <v>94.461404273877008</v>
      </c>
      <c r="K524" s="136"/>
      <c r="L524" s="136"/>
      <c r="M524" s="137"/>
      <c r="N524" s="135">
        <f>BJ524</f>
        <v>92</v>
      </c>
      <c r="O524" s="136"/>
      <c r="P524" s="136"/>
      <c r="Q524" s="137"/>
      <c r="R524" s="135">
        <f>BK524</f>
        <v>60</v>
      </c>
      <c r="S524" s="136"/>
      <c r="T524" s="136"/>
      <c r="U524" s="137"/>
      <c r="V524" s="135">
        <f>BL524</f>
        <v>32</v>
      </c>
      <c r="W524" s="136"/>
      <c r="X524" s="136"/>
      <c r="Y524" s="137"/>
      <c r="Z524" s="135">
        <f>BM524</f>
        <v>6</v>
      </c>
      <c r="AA524" s="136"/>
      <c r="AB524" s="136"/>
      <c r="AC524" s="137"/>
      <c r="AD524" s="135">
        <f>BN524</f>
        <v>2</v>
      </c>
      <c r="AE524" s="136"/>
      <c r="AF524" s="136"/>
      <c r="AG524" s="137"/>
      <c r="AH524" s="135">
        <f>BO524</f>
        <v>0</v>
      </c>
      <c r="AI524" s="136"/>
      <c r="AJ524" s="136"/>
      <c r="AK524" s="137"/>
      <c r="BG524" s="2">
        <v>100</v>
      </c>
      <c r="BH524" s="2" t="s">
        <v>16</v>
      </c>
      <c r="BI524" s="23">
        <v>94.461404273877008</v>
      </c>
      <c r="BJ524" s="23">
        <f>BK524+BL524</f>
        <v>92</v>
      </c>
      <c r="BK524" s="23">
        <v>60</v>
      </c>
      <c r="BL524" s="23">
        <v>32</v>
      </c>
      <c r="BM524" s="23">
        <v>6</v>
      </c>
      <c r="BN524" s="23">
        <v>2</v>
      </c>
      <c r="BO524" s="23">
        <v>0</v>
      </c>
    </row>
    <row r="525" spans="1:96">
      <c r="D525" s="85" t="s">
        <v>74</v>
      </c>
      <c r="E525" s="86"/>
      <c r="F525" s="86"/>
      <c r="G525" s="86"/>
      <c r="H525" s="86"/>
      <c r="I525" s="87"/>
      <c r="J525" s="93">
        <f>BI525</f>
        <v>94.471613863491385</v>
      </c>
      <c r="K525" s="94"/>
      <c r="L525" s="94"/>
      <c r="M525" s="95"/>
      <c r="N525" s="93">
        <f>BJ525</f>
        <v>96.666666666666671</v>
      </c>
      <c r="O525" s="94"/>
      <c r="P525" s="94"/>
      <c r="Q525" s="95"/>
      <c r="R525" s="93">
        <f>BK525</f>
        <v>81.666666666666671</v>
      </c>
      <c r="S525" s="94"/>
      <c r="T525" s="94"/>
      <c r="U525" s="95"/>
      <c r="V525" s="93">
        <f>BL525</f>
        <v>15</v>
      </c>
      <c r="W525" s="94"/>
      <c r="X525" s="94"/>
      <c r="Y525" s="95"/>
      <c r="Z525" s="93">
        <f>BM525</f>
        <v>3.3333333333333335</v>
      </c>
      <c r="AA525" s="94"/>
      <c r="AB525" s="94"/>
      <c r="AC525" s="95"/>
      <c r="AD525" s="93">
        <f>BN525</f>
        <v>0</v>
      </c>
      <c r="AE525" s="94"/>
      <c r="AF525" s="94"/>
      <c r="AG525" s="95"/>
      <c r="AH525" s="93">
        <f>BO525</f>
        <v>0</v>
      </c>
      <c r="AI525" s="94"/>
      <c r="AJ525" s="94"/>
      <c r="AK525" s="95"/>
      <c r="BH525" s="2" t="s">
        <v>18</v>
      </c>
      <c r="BI525" s="23">
        <v>94.471613863491385</v>
      </c>
      <c r="BJ525" s="23">
        <f>BK525+BL525</f>
        <v>96.666666666666671</v>
      </c>
      <c r="BK525" s="23">
        <v>81.666666666666671</v>
      </c>
      <c r="BL525" s="23">
        <v>15</v>
      </c>
      <c r="BM525" s="23">
        <v>3.3333333333333335</v>
      </c>
      <c r="BN525" s="23">
        <v>0</v>
      </c>
      <c r="BO525" s="23">
        <v>0</v>
      </c>
    </row>
    <row r="526" spans="1:96" ht="15" customHeight="1">
      <c r="D526" s="27" t="s">
        <v>528</v>
      </c>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22"/>
      <c r="BI526" s="5" t="s">
        <v>78</v>
      </c>
      <c r="BJ526" s="2" t="s">
        <v>79</v>
      </c>
      <c r="BK526" s="2">
        <v>1</v>
      </c>
      <c r="BL526" s="2">
        <v>2</v>
      </c>
      <c r="BM526" s="2">
        <v>3</v>
      </c>
      <c r="BN526" s="2">
        <v>4</v>
      </c>
      <c r="BO526" s="2">
        <v>0</v>
      </c>
    </row>
    <row r="527" spans="1:96">
      <c r="D527" s="89" t="s">
        <v>80</v>
      </c>
      <c r="E527" s="90"/>
      <c r="F527" s="90"/>
      <c r="G527" s="90"/>
      <c r="H527" s="90"/>
      <c r="I527" s="91"/>
      <c r="J527" s="135">
        <f>BI527</f>
        <v>89.598778892280848</v>
      </c>
      <c r="K527" s="136"/>
      <c r="L527" s="136"/>
      <c r="M527" s="137"/>
      <c r="N527" s="135">
        <f>BJ527</f>
        <v>88</v>
      </c>
      <c r="O527" s="136"/>
      <c r="P527" s="136"/>
      <c r="Q527" s="137"/>
      <c r="R527" s="135">
        <f>BK527</f>
        <v>52</v>
      </c>
      <c r="S527" s="136"/>
      <c r="T527" s="136"/>
      <c r="U527" s="137"/>
      <c r="V527" s="135">
        <f>BL527</f>
        <v>36</v>
      </c>
      <c r="W527" s="136"/>
      <c r="X527" s="136"/>
      <c r="Y527" s="137"/>
      <c r="Z527" s="135">
        <f>BM527</f>
        <v>8</v>
      </c>
      <c r="AA527" s="136"/>
      <c r="AB527" s="136"/>
      <c r="AC527" s="137"/>
      <c r="AD527" s="135">
        <f>BN527</f>
        <v>4</v>
      </c>
      <c r="AE527" s="136"/>
      <c r="AF527" s="136"/>
      <c r="AG527" s="137"/>
      <c r="AH527" s="135">
        <f>BO527</f>
        <v>0</v>
      </c>
      <c r="AI527" s="136"/>
      <c r="AJ527" s="136"/>
      <c r="AK527" s="137"/>
      <c r="BG527" s="2">
        <v>101</v>
      </c>
      <c r="BH527" s="2" t="s">
        <v>16</v>
      </c>
      <c r="BI527" s="23">
        <v>89.598778892280848</v>
      </c>
      <c r="BJ527" s="23">
        <f>BK527+BL527</f>
        <v>88</v>
      </c>
      <c r="BK527" s="23">
        <v>52</v>
      </c>
      <c r="BL527" s="23">
        <v>36</v>
      </c>
      <c r="BM527" s="23">
        <v>8</v>
      </c>
      <c r="BN527" s="23">
        <v>4</v>
      </c>
      <c r="BO527" s="23">
        <v>0</v>
      </c>
    </row>
    <row r="528" spans="1:96">
      <c r="D528" s="85" t="s">
        <v>74</v>
      </c>
      <c r="E528" s="86"/>
      <c r="F528" s="86"/>
      <c r="G528" s="86"/>
      <c r="H528" s="86"/>
      <c r="I528" s="87"/>
      <c r="J528" s="93">
        <f>BI528</f>
        <v>88.688071443759299</v>
      </c>
      <c r="K528" s="94"/>
      <c r="L528" s="94"/>
      <c r="M528" s="95"/>
      <c r="N528" s="93">
        <f>BJ528</f>
        <v>95</v>
      </c>
      <c r="O528" s="94"/>
      <c r="P528" s="94"/>
      <c r="Q528" s="95"/>
      <c r="R528" s="93">
        <f>BK528</f>
        <v>75</v>
      </c>
      <c r="S528" s="94"/>
      <c r="T528" s="94"/>
      <c r="U528" s="95"/>
      <c r="V528" s="93">
        <f>BL528</f>
        <v>20</v>
      </c>
      <c r="W528" s="94"/>
      <c r="X528" s="94"/>
      <c r="Y528" s="95"/>
      <c r="Z528" s="93">
        <f>BM528</f>
        <v>5</v>
      </c>
      <c r="AA528" s="94"/>
      <c r="AB528" s="94"/>
      <c r="AC528" s="95"/>
      <c r="AD528" s="93">
        <f>BN528</f>
        <v>0</v>
      </c>
      <c r="AE528" s="94"/>
      <c r="AF528" s="94"/>
      <c r="AG528" s="95"/>
      <c r="AH528" s="93">
        <f>BO528</f>
        <v>0</v>
      </c>
      <c r="AI528" s="94"/>
      <c r="AJ528" s="94"/>
      <c r="AK528" s="95"/>
      <c r="BH528" s="2" t="s">
        <v>18</v>
      </c>
      <c r="BI528" s="23">
        <v>88.688071443759299</v>
      </c>
      <c r="BJ528" s="23">
        <f>BK528+BL528</f>
        <v>95</v>
      </c>
      <c r="BK528" s="23">
        <v>75</v>
      </c>
      <c r="BL528" s="23">
        <v>20</v>
      </c>
      <c r="BM528" s="23">
        <v>5</v>
      </c>
      <c r="BN528" s="23">
        <v>0</v>
      </c>
      <c r="BO528" s="23">
        <v>0</v>
      </c>
    </row>
    <row r="529" spans="1:96" ht="15" customHeight="1">
      <c r="D529" s="27" t="s">
        <v>529</v>
      </c>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K529" s="22"/>
      <c r="BI529" s="5" t="s">
        <v>45</v>
      </c>
      <c r="BJ529" s="2" t="s">
        <v>46</v>
      </c>
      <c r="BK529" s="2">
        <v>1</v>
      </c>
      <c r="BL529" s="2">
        <v>2</v>
      </c>
      <c r="BM529" s="2">
        <v>3</v>
      </c>
      <c r="BN529" s="2">
        <v>4</v>
      </c>
      <c r="BO529" s="2">
        <v>0</v>
      </c>
    </row>
    <row r="530" spans="1:96">
      <c r="D530" s="89" t="s">
        <v>47</v>
      </c>
      <c r="E530" s="90"/>
      <c r="F530" s="90"/>
      <c r="G530" s="90"/>
      <c r="H530" s="90"/>
      <c r="I530" s="91"/>
      <c r="J530" s="135">
        <f>BI530</f>
        <v>92.738770170082859</v>
      </c>
      <c r="K530" s="136"/>
      <c r="L530" s="136"/>
      <c r="M530" s="137"/>
      <c r="N530" s="135">
        <f>BJ530</f>
        <v>88</v>
      </c>
      <c r="O530" s="136"/>
      <c r="P530" s="136"/>
      <c r="Q530" s="137"/>
      <c r="R530" s="135">
        <f>BK530</f>
        <v>64</v>
      </c>
      <c r="S530" s="136"/>
      <c r="T530" s="136"/>
      <c r="U530" s="137"/>
      <c r="V530" s="135">
        <f>BL530</f>
        <v>24</v>
      </c>
      <c r="W530" s="136"/>
      <c r="X530" s="136"/>
      <c r="Y530" s="137"/>
      <c r="Z530" s="135">
        <f>BM530</f>
        <v>6</v>
      </c>
      <c r="AA530" s="136"/>
      <c r="AB530" s="136"/>
      <c r="AC530" s="137"/>
      <c r="AD530" s="135">
        <f>BN530</f>
        <v>6</v>
      </c>
      <c r="AE530" s="136"/>
      <c r="AF530" s="136"/>
      <c r="AG530" s="137"/>
      <c r="AH530" s="135">
        <f>BO530</f>
        <v>0</v>
      </c>
      <c r="AI530" s="136"/>
      <c r="AJ530" s="136"/>
      <c r="AK530" s="137"/>
      <c r="BG530" s="2">
        <v>102</v>
      </c>
      <c r="BH530" s="2" t="s">
        <v>16</v>
      </c>
      <c r="BI530" s="23">
        <v>92.738770170082859</v>
      </c>
      <c r="BJ530" s="23">
        <f>BK530+BL530</f>
        <v>88</v>
      </c>
      <c r="BK530" s="23">
        <v>64</v>
      </c>
      <c r="BL530" s="23">
        <v>24</v>
      </c>
      <c r="BM530" s="23">
        <v>6</v>
      </c>
      <c r="BN530" s="23">
        <v>6</v>
      </c>
      <c r="BO530" s="23">
        <v>0</v>
      </c>
    </row>
    <row r="531" spans="1:96">
      <c r="D531" s="85" t="s">
        <v>74</v>
      </c>
      <c r="E531" s="86"/>
      <c r="F531" s="86"/>
      <c r="G531" s="86"/>
      <c r="H531" s="86"/>
      <c r="I531" s="87"/>
      <c r="J531" s="93">
        <f>BI531</f>
        <v>92.111418243674251</v>
      </c>
      <c r="K531" s="94"/>
      <c r="L531" s="94"/>
      <c r="M531" s="95"/>
      <c r="N531" s="93">
        <f>BJ531</f>
        <v>96.666666666666657</v>
      </c>
      <c r="O531" s="94"/>
      <c r="P531" s="94"/>
      <c r="Q531" s="95"/>
      <c r="R531" s="93">
        <f>BK531</f>
        <v>78.333333333333329</v>
      </c>
      <c r="S531" s="94"/>
      <c r="T531" s="94"/>
      <c r="U531" s="95"/>
      <c r="V531" s="93">
        <f>BL531</f>
        <v>18.333333333333332</v>
      </c>
      <c r="W531" s="94"/>
      <c r="X531" s="94"/>
      <c r="Y531" s="95"/>
      <c r="Z531" s="93">
        <f>BM531</f>
        <v>1.6666666666666667</v>
      </c>
      <c r="AA531" s="94"/>
      <c r="AB531" s="94"/>
      <c r="AC531" s="95"/>
      <c r="AD531" s="93">
        <f>BN531</f>
        <v>1.6666666666666667</v>
      </c>
      <c r="AE531" s="94"/>
      <c r="AF531" s="94"/>
      <c r="AG531" s="95"/>
      <c r="AH531" s="93">
        <f>BO531</f>
        <v>0</v>
      </c>
      <c r="AI531" s="94"/>
      <c r="AJ531" s="94"/>
      <c r="AK531" s="95"/>
      <c r="BH531" s="2" t="s">
        <v>18</v>
      </c>
      <c r="BI531" s="23">
        <v>92.111418243674251</v>
      </c>
      <c r="BJ531" s="23">
        <f>BK531+BL531</f>
        <v>96.666666666666657</v>
      </c>
      <c r="BK531" s="23">
        <v>78.333333333333329</v>
      </c>
      <c r="BL531" s="23">
        <v>18.333333333333332</v>
      </c>
      <c r="BM531" s="23">
        <v>1.6666666666666667</v>
      </c>
      <c r="BN531" s="23">
        <v>1.6666666666666667</v>
      </c>
      <c r="BO531" s="23">
        <v>0</v>
      </c>
    </row>
    <row r="532" spans="1:96" ht="15" customHeight="1">
      <c r="D532" s="27" t="s">
        <v>530</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45</v>
      </c>
      <c r="BJ532" s="2" t="s">
        <v>46</v>
      </c>
      <c r="BK532" s="2">
        <v>1</v>
      </c>
      <c r="BL532" s="2">
        <v>2</v>
      </c>
      <c r="BM532" s="2">
        <v>3</v>
      </c>
      <c r="BN532" s="2">
        <v>4</v>
      </c>
      <c r="BO532" s="2">
        <v>0</v>
      </c>
    </row>
    <row r="533" spans="1:96">
      <c r="D533" s="89" t="s">
        <v>47</v>
      </c>
      <c r="E533" s="90"/>
      <c r="F533" s="90"/>
      <c r="G533" s="90"/>
      <c r="H533" s="90"/>
      <c r="I533" s="91"/>
      <c r="J533" s="135">
        <f>BI533</f>
        <v>93.392935019624943</v>
      </c>
      <c r="K533" s="136"/>
      <c r="L533" s="136"/>
      <c r="M533" s="137"/>
      <c r="N533" s="135">
        <f>BJ533</f>
        <v>78</v>
      </c>
      <c r="O533" s="136"/>
      <c r="P533" s="136"/>
      <c r="Q533" s="137"/>
      <c r="R533" s="135">
        <f>BK533</f>
        <v>54</v>
      </c>
      <c r="S533" s="136"/>
      <c r="T533" s="136"/>
      <c r="U533" s="137"/>
      <c r="V533" s="135">
        <f>BL533</f>
        <v>24</v>
      </c>
      <c r="W533" s="136"/>
      <c r="X533" s="136"/>
      <c r="Y533" s="137"/>
      <c r="Z533" s="135">
        <f>BM533</f>
        <v>16</v>
      </c>
      <c r="AA533" s="136"/>
      <c r="AB533" s="136"/>
      <c r="AC533" s="137"/>
      <c r="AD533" s="135">
        <f>BN533</f>
        <v>6</v>
      </c>
      <c r="AE533" s="136"/>
      <c r="AF533" s="136"/>
      <c r="AG533" s="137"/>
      <c r="AH533" s="135">
        <f>BO533</f>
        <v>0</v>
      </c>
      <c r="AI533" s="136"/>
      <c r="AJ533" s="136"/>
      <c r="AK533" s="137"/>
      <c r="BG533" s="2">
        <v>103</v>
      </c>
      <c r="BH533" s="2" t="s">
        <v>16</v>
      </c>
      <c r="BI533" s="23">
        <v>93.392935019624943</v>
      </c>
      <c r="BJ533" s="23">
        <f>BK533+BL533</f>
        <v>78</v>
      </c>
      <c r="BK533" s="23">
        <v>54</v>
      </c>
      <c r="BL533" s="23">
        <v>24</v>
      </c>
      <c r="BM533" s="23">
        <v>16</v>
      </c>
      <c r="BN533" s="23">
        <v>6</v>
      </c>
      <c r="BO533" s="23">
        <v>0</v>
      </c>
    </row>
    <row r="534" spans="1:96">
      <c r="D534" s="85" t="s">
        <v>74</v>
      </c>
      <c r="E534" s="86"/>
      <c r="F534" s="86"/>
      <c r="G534" s="86"/>
      <c r="H534" s="86"/>
      <c r="I534" s="87"/>
      <c r="J534" s="93">
        <f>BI534</f>
        <v>91.83499893684882</v>
      </c>
      <c r="K534" s="94"/>
      <c r="L534" s="94"/>
      <c r="M534" s="95"/>
      <c r="N534" s="93">
        <f>BJ534</f>
        <v>96.666666666666671</v>
      </c>
      <c r="O534" s="94"/>
      <c r="P534" s="94"/>
      <c r="Q534" s="95"/>
      <c r="R534" s="93">
        <f>BK534</f>
        <v>85</v>
      </c>
      <c r="S534" s="94"/>
      <c r="T534" s="94"/>
      <c r="U534" s="95"/>
      <c r="V534" s="93">
        <f>BL534</f>
        <v>11.666666666666666</v>
      </c>
      <c r="W534" s="94"/>
      <c r="X534" s="94"/>
      <c r="Y534" s="95"/>
      <c r="Z534" s="93">
        <f>BM534</f>
        <v>1.6666666666666667</v>
      </c>
      <c r="AA534" s="94"/>
      <c r="AB534" s="94"/>
      <c r="AC534" s="95"/>
      <c r="AD534" s="93">
        <f>BN534</f>
        <v>1.6666666666666667</v>
      </c>
      <c r="AE534" s="94"/>
      <c r="AF534" s="94"/>
      <c r="AG534" s="95"/>
      <c r="AH534" s="93">
        <f>BO534</f>
        <v>0</v>
      </c>
      <c r="AI534" s="94"/>
      <c r="AJ534" s="94"/>
      <c r="AK534" s="95"/>
      <c r="BH534" s="2" t="s">
        <v>18</v>
      </c>
      <c r="BI534" s="23">
        <v>91.83499893684882</v>
      </c>
      <c r="BJ534" s="23">
        <f>BK534+BL534</f>
        <v>96.666666666666671</v>
      </c>
      <c r="BK534" s="23">
        <v>85</v>
      </c>
      <c r="BL534" s="23">
        <v>11.666666666666666</v>
      </c>
      <c r="BM534" s="23">
        <v>1.6666666666666667</v>
      </c>
      <c r="BN534" s="23">
        <v>1.6666666666666667</v>
      </c>
      <c r="BO534" s="23">
        <v>0</v>
      </c>
    </row>
    <row r="535" spans="1:96" ht="15" customHeight="1">
      <c r="D535" s="27" t="s">
        <v>531</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78</v>
      </c>
      <c r="BJ535" s="2" t="s">
        <v>79</v>
      </c>
      <c r="BK535" s="2">
        <v>1</v>
      </c>
      <c r="BL535" s="2">
        <v>2</v>
      </c>
      <c r="BM535" s="2">
        <v>3</v>
      </c>
      <c r="BN535" s="2">
        <v>4</v>
      </c>
      <c r="BO535" s="2">
        <v>0</v>
      </c>
    </row>
    <row r="536" spans="1:96">
      <c r="D536" s="89" t="s">
        <v>80</v>
      </c>
      <c r="E536" s="90"/>
      <c r="F536" s="90"/>
      <c r="G536" s="90"/>
      <c r="H536" s="90"/>
      <c r="I536" s="91"/>
      <c r="J536" s="135">
        <f>BI536</f>
        <v>85.041430440471004</v>
      </c>
      <c r="K536" s="136"/>
      <c r="L536" s="136"/>
      <c r="M536" s="137"/>
      <c r="N536" s="135">
        <f>BJ536</f>
        <v>70</v>
      </c>
      <c r="O536" s="136"/>
      <c r="P536" s="136"/>
      <c r="Q536" s="137"/>
      <c r="R536" s="135">
        <f>BK536</f>
        <v>48</v>
      </c>
      <c r="S536" s="136"/>
      <c r="T536" s="136"/>
      <c r="U536" s="137"/>
      <c r="V536" s="135">
        <f>BL536</f>
        <v>22</v>
      </c>
      <c r="W536" s="136"/>
      <c r="X536" s="136"/>
      <c r="Y536" s="137"/>
      <c r="Z536" s="135">
        <f>BM536</f>
        <v>22</v>
      </c>
      <c r="AA536" s="136"/>
      <c r="AB536" s="136"/>
      <c r="AC536" s="137"/>
      <c r="AD536" s="135">
        <f>BN536</f>
        <v>8</v>
      </c>
      <c r="AE536" s="136"/>
      <c r="AF536" s="136"/>
      <c r="AG536" s="137"/>
      <c r="AH536" s="135">
        <f>BO536</f>
        <v>0</v>
      </c>
      <c r="AI536" s="136"/>
      <c r="AJ536" s="136"/>
      <c r="AK536" s="137"/>
      <c r="BG536" s="2">
        <v>104</v>
      </c>
      <c r="BH536" s="2" t="s">
        <v>16</v>
      </c>
      <c r="BI536" s="23">
        <v>85.041430440471004</v>
      </c>
      <c r="BJ536" s="23">
        <f>BK536+BL536</f>
        <v>70</v>
      </c>
      <c r="BK536" s="23">
        <v>48</v>
      </c>
      <c r="BL536" s="23">
        <v>22</v>
      </c>
      <c r="BM536" s="23">
        <v>22</v>
      </c>
      <c r="BN536" s="23">
        <v>8</v>
      </c>
      <c r="BO536" s="23">
        <v>0</v>
      </c>
    </row>
    <row r="537" spans="1:96">
      <c r="D537" s="85" t="s">
        <v>74</v>
      </c>
      <c r="E537" s="86"/>
      <c r="F537" s="86"/>
      <c r="G537" s="86"/>
      <c r="H537" s="86"/>
      <c r="I537" s="87"/>
      <c r="J537" s="93">
        <f>BI537</f>
        <v>84.392940676164159</v>
      </c>
      <c r="K537" s="94"/>
      <c r="L537" s="94"/>
      <c r="M537" s="95"/>
      <c r="N537" s="93">
        <f>BJ537</f>
        <v>91.666666666666671</v>
      </c>
      <c r="O537" s="94"/>
      <c r="P537" s="94"/>
      <c r="Q537" s="95"/>
      <c r="R537" s="93">
        <f>BK537</f>
        <v>76.666666666666671</v>
      </c>
      <c r="S537" s="94"/>
      <c r="T537" s="94"/>
      <c r="U537" s="95"/>
      <c r="V537" s="93">
        <f>BL537</f>
        <v>15</v>
      </c>
      <c r="W537" s="94"/>
      <c r="X537" s="94"/>
      <c r="Y537" s="95"/>
      <c r="Z537" s="93">
        <f>BM537</f>
        <v>3.3333333333333335</v>
      </c>
      <c r="AA537" s="94"/>
      <c r="AB537" s="94"/>
      <c r="AC537" s="95"/>
      <c r="AD537" s="93">
        <f>BN537</f>
        <v>5</v>
      </c>
      <c r="AE537" s="94"/>
      <c r="AF537" s="94"/>
      <c r="AG537" s="95"/>
      <c r="AH537" s="93">
        <f>BO537</f>
        <v>0</v>
      </c>
      <c r="AI537" s="94"/>
      <c r="AJ537" s="94"/>
      <c r="AK537" s="95"/>
      <c r="BH537" s="2" t="s">
        <v>18</v>
      </c>
      <c r="BI537" s="23">
        <v>84.392940676164159</v>
      </c>
      <c r="BJ537" s="23">
        <f>BK537+BL537</f>
        <v>91.666666666666671</v>
      </c>
      <c r="BK537" s="23">
        <v>76.666666666666671</v>
      </c>
      <c r="BL537" s="23">
        <v>15</v>
      </c>
      <c r="BM537" s="23">
        <v>3.3333333333333335</v>
      </c>
      <c r="BN537" s="23">
        <v>5</v>
      </c>
      <c r="BO537" s="23">
        <v>0</v>
      </c>
    </row>
    <row r="538" spans="1:96" ht="15" customHeight="1">
      <c r="D538" s="27" t="s">
        <v>532</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45</v>
      </c>
      <c r="BJ538" s="2" t="s">
        <v>46</v>
      </c>
      <c r="BK538" s="2">
        <v>1</v>
      </c>
      <c r="BL538" s="2">
        <v>2</v>
      </c>
      <c r="BM538" s="2">
        <v>3</v>
      </c>
      <c r="BN538" s="2">
        <v>4</v>
      </c>
      <c r="BO538" s="2">
        <v>0</v>
      </c>
    </row>
    <row r="539" spans="1:96">
      <c r="D539" s="89" t="s">
        <v>47</v>
      </c>
      <c r="E539" s="90"/>
      <c r="F539" s="90"/>
      <c r="G539" s="90"/>
      <c r="H539" s="90"/>
      <c r="I539" s="91"/>
      <c r="J539" s="135">
        <f>BI539</f>
        <v>90.667248146532927</v>
      </c>
      <c r="K539" s="136"/>
      <c r="L539" s="136"/>
      <c r="M539" s="137"/>
      <c r="N539" s="135">
        <f>BJ539</f>
        <v>84</v>
      </c>
      <c r="O539" s="136"/>
      <c r="P539" s="136"/>
      <c r="Q539" s="137"/>
      <c r="R539" s="135">
        <f>BK539</f>
        <v>52</v>
      </c>
      <c r="S539" s="136"/>
      <c r="T539" s="136"/>
      <c r="U539" s="137"/>
      <c r="V539" s="135">
        <f>BL539</f>
        <v>32</v>
      </c>
      <c r="W539" s="136"/>
      <c r="X539" s="136"/>
      <c r="Y539" s="137"/>
      <c r="Z539" s="135">
        <f>BM539</f>
        <v>12</v>
      </c>
      <c r="AA539" s="136"/>
      <c r="AB539" s="136"/>
      <c r="AC539" s="137"/>
      <c r="AD539" s="135">
        <f>BN539</f>
        <v>4</v>
      </c>
      <c r="AE539" s="136"/>
      <c r="AF539" s="136"/>
      <c r="AG539" s="137"/>
      <c r="AH539" s="135">
        <f>BO539</f>
        <v>0</v>
      </c>
      <c r="AI539" s="136"/>
      <c r="AJ539" s="136"/>
      <c r="AK539" s="137"/>
      <c r="BG539" s="2">
        <v>105</v>
      </c>
      <c r="BH539" s="2" t="s">
        <v>16</v>
      </c>
      <c r="BI539" s="23">
        <v>90.667248146532927</v>
      </c>
      <c r="BJ539" s="23">
        <f>BK539+BL539</f>
        <v>84</v>
      </c>
      <c r="BK539" s="23">
        <v>52</v>
      </c>
      <c r="BL539" s="23">
        <v>32</v>
      </c>
      <c r="BM539" s="23">
        <v>12</v>
      </c>
      <c r="BN539" s="23">
        <v>4</v>
      </c>
      <c r="BO539" s="23">
        <v>0</v>
      </c>
    </row>
    <row r="540" spans="1:96">
      <c r="D540" s="85" t="s">
        <v>74</v>
      </c>
      <c r="E540" s="86"/>
      <c r="F540" s="86"/>
      <c r="G540" s="86"/>
      <c r="H540" s="86"/>
      <c r="I540" s="87"/>
      <c r="J540" s="93">
        <f>BI540</f>
        <v>90.197746119498191</v>
      </c>
      <c r="K540" s="94"/>
      <c r="L540" s="94"/>
      <c r="M540" s="95"/>
      <c r="N540" s="93">
        <f>BJ540</f>
        <v>96.666666666666671</v>
      </c>
      <c r="O540" s="94"/>
      <c r="P540" s="94"/>
      <c r="Q540" s="95"/>
      <c r="R540" s="93">
        <f>BK540</f>
        <v>85</v>
      </c>
      <c r="S540" s="94"/>
      <c r="T540" s="94"/>
      <c r="U540" s="95"/>
      <c r="V540" s="93">
        <f>BL540</f>
        <v>11.666666666666666</v>
      </c>
      <c r="W540" s="94"/>
      <c r="X540" s="94"/>
      <c r="Y540" s="95"/>
      <c r="Z540" s="93">
        <f>BM540</f>
        <v>1.6666666666666667</v>
      </c>
      <c r="AA540" s="94"/>
      <c r="AB540" s="94"/>
      <c r="AC540" s="95"/>
      <c r="AD540" s="93">
        <f>BN540</f>
        <v>1.6666666666666667</v>
      </c>
      <c r="AE540" s="94"/>
      <c r="AF540" s="94"/>
      <c r="AG540" s="95"/>
      <c r="AH540" s="93">
        <f>BO540</f>
        <v>0</v>
      </c>
      <c r="AI540" s="94"/>
      <c r="AJ540" s="94"/>
      <c r="AK540" s="95"/>
      <c r="BH540" s="2" t="s">
        <v>18</v>
      </c>
      <c r="BI540" s="23">
        <v>90.197746119498191</v>
      </c>
      <c r="BJ540" s="23">
        <f>BK540+BL540</f>
        <v>96.666666666666671</v>
      </c>
      <c r="BK540" s="23">
        <v>85</v>
      </c>
      <c r="BL540" s="23">
        <v>11.666666666666666</v>
      </c>
      <c r="BM540" s="23">
        <v>1.6666666666666667</v>
      </c>
      <c r="BN540" s="23">
        <v>1.6666666666666667</v>
      </c>
      <c r="BO540" s="23">
        <v>0</v>
      </c>
    </row>
    <row r="542" spans="1:96" s="19" customFormat="1" ht="11.25" customHeight="1">
      <c r="A542" s="2"/>
      <c r="B542" s="71"/>
      <c r="C542" s="71"/>
      <c r="D542" s="15" t="s">
        <v>346</v>
      </c>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17"/>
      <c r="AI542" s="17"/>
      <c r="AJ542" s="15"/>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CR542" s="20"/>
    </row>
    <row r="543" spans="1:96" ht="15" customHeight="1">
      <c r="B543" s="71"/>
      <c r="C543" s="71"/>
      <c r="D543" s="27" t="s">
        <v>347</v>
      </c>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K543" s="22"/>
    </row>
    <row r="544" spans="1:96" ht="9.75" customHeight="1">
      <c r="D544" s="72"/>
      <c r="E544" s="73"/>
      <c r="F544" s="73"/>
      <c r="G544" s="73"/>
      <c r="H544" s="73"/>
      <c r="I544" s="74"/>
      <c r="J544" s="78" t="s">
        <v>135</v>
      </c>
      <c r="K544" s="130"/>
      <c r="L544" s="130"/>
      <c r="M544" s="131"/>
      <c r="N544" s="78" t="s">
        <v>136</v>
      </c>
      <c r="O544" s="130"/>
      <c r="P544" s="130"/>
      <c r="Q544" s="131"/>
      <c r="R544" s="65">
        <v>1</v>
      </c>
      <c r="S544" s="66"/>
      <c r="T544" s="66"/>
      <c r="U544" s="67"/>
      <c r="V544" s="65">
        <v>2</v>
      </c>
      <c r="W544" s="66"/>
      <c r="X544" s="66"/>
      <c r="Y544" s="67"/>
      <c r="Z544" s="65">
        <v>3</v>
      </c>
      <c r="AA544" s="66"/>
      <c r="AB544" s="66"/>
      <c r="AC544" s="67"/>
      <c r="AD544" s="65">
        <v>4</v>
      </c>
      <c r="AE544" s="66"/>
      <c r="AF544" s="66"/>
      <c r="AG544" s="67"/>
      <c r="AH544" s="65"/>
      <c r="AI544" s="66"/>
      <c r="AJ544" s="66"/>
      <c r="AK544" s="67"/>
    </row>
    <row r="545" spans="4:67" ht="22.5" customHeight="1">
      <c r="D545" s="75"/>
      <c r="E545" s="76"/>
      <c r="F545" s="76"/>
      <c r="G545" s="76"/>
      <c r="H545" s="76"/>
      <c r="I545" s="77"/>
      <c r="J545" s="132"/>
      <c r="K545" s="133"/>
      <c r="L545" s="133"/>
      <c r="M545" s="134"/>
      <c r="N545" s="132"/>
      <c r="O545" s="133"/>
      <c r="P545" s="133"/>
      <c r="Q545" s="134"/>
      <c r="R545" s="68" t="s">
        <v>119</v>
      </c>
      <c r="S545" s="69"/>
      <c r="T545" s="69"/>
      <c r="U545" s="70"/>
      <c r="V545" s="68" t="s">
        <v>120</v>
      </c>
      <c r="W545" s="69"/>
      <c r="X545" s="69"/>
      <c r="Y545" s="70"/>
      <c r="Z545" s="68" t="s">
        <v>121</v>
      </c>
      <c r="AA545" s="69"/>
      <c r="AB545" s="69"/>
      <c r="AC545" s="70"/>
      <c r="AD545" s="68" t="s">
        <v>122</v>
      </c>
      <c r="AE545" s="69"/>
      <c r="AF545" s="69"/>
      <c r="AG545" s="70"/>
      <c r="AH545" s="68" t="s">
        <v>137</v>
      </c>
      <c r="AI545" s="69"/>
      <c r="AJ545" s="69"/>
      <c r="AK545" s="70"/>
      <c r="BI545" s="5" t="s">
        <v>45</v>
      </c>
      <c r="BJ545" s="2" t="s">
        <v>46</v>
      </c>
      <c r="BK545" s="2">
        <v>1</v>
      </c>
      <c r="BL545" s="2">
        <v>2</v>
      </c>
      <c r="BM545" s="2">
        <v>3</v>
      </c>
      <c r="BN545" s="2">
        <v>4</v>
      </c>
      <c r="BO545" s="2">
        <v>0</v>
      </c>
    </row>
    <row r="546" spans="4:67">
      <c r="D546" s="89" t="s">
        <v>47</v>
      </c>
      <c r="E546" s="90"/>
      <c r="F546" s="90"/>
      <c r="G546" s="90"/>
      <c r="H546" s="90"/>
      <c r="I546" s="91"/>
      <c r="J546" s="135">
        <f>BI546</f>
        <v>68.338421282163111</v>
      </c>
      <c r="K546" s="136"/>
      <c r="L546" s="136"/>
      <c r="M546" s="137"/>
      <c r="N546" s="135">
        <f>BJ546</f>
        <v>60</v>
      </c>
      <c r="O546" s="136"/>
      <c r="P546" s="136"/>
      <c r="Q546" s="137"/>
      <c r="R546" s="135">
        <f>BK546</f>
        <v>34</v>
      </c>
      <c r="S546" s="136"/>
      <c r="T546" s="136"/>
      <c r="U546" s="137"/>
      <c r="V546" s="135">
        <f>BL546</f>
        <v>26</v>
      </c>
      <c r="W546" s="136"/>
      <c r="X546" s="136"/>
      <c r="Y546" s="137"/>
      <c r="Z546" s="135">
        <f>BM546</f>
        <v>26</v>
      </c>
      <c r="AA546" s="136"/>
      <c r="AB546" s="136"/>
      <c r="AC546" s="137"/>
      <c r="AD546" s="135">
        <f>BN546</f>
        <v>14.000000000000002</v>
      </c>
      <c r="AE546" s="136"/>
      <c r="AF546" s="136"/>
      <c r="AG546" s="137"/>
      <c r="AH546" s="135">
        <f>BO546</f>
        <v>0</v>
      </c>
      <c r="AI546" s="136"/>
      <c r="AJ546" s="136"/>
      <c r="AK546" s="137"/>
      <c r="BG546" s="2">
        <v>106</v>
      </c>
      <c r="BH546" s="2" t="s">
        <v>16</v>
      </c>
      <c r="BI546" s="23">
        <v>68.338421282163111</v>
      </c>
      <c r="BJ546" s="23">
        <f>BK546+BL546</f>
        <v>60</v>
      </c>
      <c r="BK546" s="23">
        <v>34</v>
      </c>
      <c r="BL546" s="23">
        <v>26</v>
      </c>
      <c r="BM546" s="23">
        <v>26</v>
      </c>
      <c r="BN546" s="23">
        <v>14.000000000000002</v>
      </c>
      <c r="BO546" s="23">
        <v>0</v>
      </c>
    </row>
    <row r="547" spans="4:67">
      <c r="D547" s="85" t="s">
        <v>74</v>
      </c>
      <c r="E547" s="86"/>
      <c r="F547" s="86"/>
      <c r="G547" s="86"/>
      <c r="H547" s="86"/>
      <c r="I547" s="87"/>
      <c r="J547" s="93">
        <f>BI547</f>
        <v>69.636402296406558</v>
      </c>
      <c r="K547" s="94"/>
      <c r="L547" s="94"/>
      <c r="M547" s="95"/>
      <c r="N547" s="93">
        <f>BJ547</f>
        <v>86.666666666666671</v>
      </c>
      <c r="O547" s="94"/>
      <c r="P547" s="94"/>
      <c r="Q547" s="95"/>
      <c r="R547" s="93">
        <f>BK547</f>
        <v>55.000000000000007</v>
      </c>
      <c r="S547" s="94"/>
      <c r="T547" s="94"/>
      <c r="U547" s="95"/>
      <c r="V547" s="93">
        <f>BL547</f>
        <v>31.666666666666664</v>
      </c>
      <c r="W547" s="94"/>
      <c r="X547" s="94"/>
      <c r="Y547" s="95"/>
      <c r="Z547" s="93">
        <f>BM547</f>
        <v>5</v>
      </c>
      <c r="AA547" s="94"/>
      <c r="AB547" s="94"/>
      <c r="AC547" s="95"/>
      <c r="AD547" s="93">
        <f>BN547</f>
        <v>8.3333333333333321</v>
      </c>
      <c r="AE547" s="94"/>
      <c r="AF547" s="94"/>
      <c r="AG547" s="95"/>
      <c r="AH547" s="93">
        <f>BO547</f>
        <v>0</v>
      </c>
      <c r="AI547" s="94"/>
      <c r="AJ547" s="94"/>
      <c r="AK547" s="95"/>
      <c r="BH547" s="2" t="s">
        <v>18</v>
      </c>
      <c r="BI547" s="23">
        <v>69.636402296406558</v>
      </c>
      <c r="BJ547" s="23">
        <f>BK547+BL547</f>
        <v>86.666666666666671</v>
      </c>
      <c r="BK547" s="23">
        <v>55.000000000000007</v>
      </c>
      <c r="BL547" s="23">
        <v>31.666666666666664</v>
      </c>
      <c r="BM547" s="23">
        <v>5</v>
      </c>
      <c r="BN547" s="23">
        <v>8.3333333333333321</v>
      </c>
      <c r="BO547" s="23">
        <v>0</v>
      </c>
    </row>
    <row r="548" spans="4:67" ht="15" customHeight="1">
      <c r="D548" s="27" t="s">
        <v>348</v>
      </c>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K548" s="22"/>
      <c r="BI548" s="5" t="s">
        <v>78</v>
      </c>
      <c r="BJ548" s="2" t="s">
        <v>79</v>
      </c>
      <c r="BK548" s="2">
        <v>1</v>
      </c>
      <c r="BL548" s="2">
        <v>2</v>
      </c>
      <c r="BM548" s="2">
        <v>3</v>
      </c>
      <c r="BN548" s="2">
        <v>4</v>
      </c>
      <c r="BO548" s="2">
        <v>0</v>
      </c>
    </row>
    <row r="549" spans="4:67">
      <c r="D549" s="89" t="s">
        <v>80</v>
      </c>
      <c r="E549" s="90"/>
      <c r="F549" s="90"/>
      <c r="G549" s="90"/>
      <c r="H549" s="90"/>
      <c r="I549" s="91"/>
      <c r="J549" s="135">
        <f>BI549</f>
        <v>82.795464457043181</v>
      </c>
      <c r="K549" s="136"/>
      <c r="L549" s="136"/>
      <c r="M549" s="137"/>
      <c r="N549" s="135">
        <f>BJ549</f>
        <v>80</v>
      </c>
      <c r="O549" s="136"/>
      <c r="P549" s="136"/>
      <c r="Q549" s="137"/>
      <c r="R549" s="135">
        <f>BK549</f>
        <v>42</v>
      </c>
      <c r="S549" s="136"/>
      <c r="T549" s="136"/>
      <c r="U549" s="137"/>
      <c r="V549" s="135">
        <f>BL549</f>
        <v>38</v>
      </c>
      <c r="W549" s="136"/>
      <c r="X549" s="136"/>
      <c r="Y549" s="137"/>
      <c r="Z549" s="135">
        <f>BM549</f>
        <v>18</v>
      </c>
      <c r="AA549" s="136"/>
      <c r="AB549" s="136"/>
      <c r="AC549" s="137"/>
      <c r="AD549" s="135">
        <f>BN549</f>
        <v>2</v>
      </c>
      <c r="AE549" s="136"/>
      <c r="AF549" s="136"/>
      <c r="AG549" s="137"/>
      <c r="AH549" s="135">
        <f>BO549</f>
        <v>0</v>
      </c>
      <c r="AI549" s="136"/>
      <c r="AJ549" s="136"/>
      <c r="AK549" s="137"/>
      <c r="BG549" s="2">
        <v>107</v>
      </c>
      <c r="BH549" s="2" t="s">
        <v>16</v>
      </c>
      <c r="BI549" s="23">
        <v>82.795464457043181</v>
      </c>
      <c r="BJ549" s="23">
        <f>BK549+BL549</f>
        <v>80</v>
      </c>
      <c r="BK549" s="23">
        <v>42</v>
      </c>
      <c r="BL549" s="23">
        <v>38</v>
      </c>
      <c r="BM549" s="23">
        <v>18</v>
      </c>
      <c r="BN549" s="23">
        <v>2</v>
      </c>
      <c r="BO549" s="23">
        <v>0</v>
      </c>
    </row>
    <row r="550" spans="4:67" ht="13.5" customHeight="1">
      <c r="D550" s="85" t="s">
        <v>74</v>
      </c>
      <c r="E550" s="86"/>
      <c r="F550" s="86"/>
      <c r="G550" s="86"/>
      <c r="H550" s="86"/>
      <c r="I550" s="87"/>
      <c r="J550" s="93">
        <f>BI550</f>
        <v>81.586221560705923</v>
      </c>
      <c r="K550" s="94"/>
      <c r="L550" s="94"/>
      <c r="M550" s="95"/>
      <c r="N550" s="93">
        <f>BJ550</f>
        <v>95</v>
      </c>
      <c r="O550" s="94"/>
      <c r="P550" s="94"/>
      <c r="Q550" s="95"/>
      <c r="R550" s="93">
        <f>BK550</f>
        <v>78.333333333333329</v>
      </c>
      <c r="S550" s="94"/>
      <c r="T550" s="94"/>
      <c r="U550" s="95"/>
      <c r="V550" s="93">
        <f>BL550</f>
        <v>16.666666666666664</v>
      </c>
      <c r="W550" s="94"/>
      <c r="X550" s="94"/>
      <c r="Y550" s="95"/>
      <c r="Z550" s="93">
        <f>BM550</f>
        <v>3.3333333333333335</v>
      </c>
      <c r="AA550" s="94"/>
      <c r="AB550" s="94"/>
      <c r="AC550" s="95"/>
      <c r="AD550" s="93">
        <f>BN550</f>
        <v>1.6666666666666667</v>
      </c>
      <c r="AE550" s="94"/>
      <c r="AF550" s="94"/>
      <c r="AG550" s="95"/>
      <c r="AH550" s="93">
        <f>BO550</f>
        <v>0</v>
      </c>
      <c r="AI550" s="94"/>
      <c r="AJ550" s="94"/>
      <c r="AK550" s="95"/>
      <c r="BH550" s="2" t="s">
        <v>18</v>
      </c>
      <c r="BI550" s="23">
        <v>81.586221560705923</v>
      </c>
      <c r="BJ550" s="23">
        <f>BK550+BL550</f>
        <v>95</v>
      </c>
      <c r="BK550" s="23">
        <v>78.333333333333329</v>
      </c>
      <c r="BL550" s="23">
        <v>16.666666666666664</v>
      </c>
      <c r="BM550" s="23">
        <v>3.3333333333333335</v>
      </c>
      <c r="BN550" s="23">
        <v>1.6666666666666667</v>
      </c>
      <c r="BO550" s="23">
        <v>0</v>
      </c>
    </row>
    <row r="551" spans="4:67" ht="15" customHeight="1">
      <c r="D551" s="27" t="s">
        <v>533</v>
      </c>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K551" s="22"/>
      <c r="BI551" s="5" t="s">
        <v>45</v>
      </c>
      <c r="BJ551" s="2" t="s">
        <v>46</v>
      </c>
      <c r="BK551" s="2">
        <v>1</v>
      </c>
      <c r="BL551" s="2">
        <v>2</v>
      </c>
      <c r="BM551" s="2">
        <v>3</v>
      </c>
      <c r="BN551" s="2">
        <v>4</v>
      </c>
      <c r="BO551" s="2">
        <v>0</v>
      </c>
    </row>
    <row r="552" spans="4:67">
      <c r="D552" s="89" t="s">
        <v>47</v>
      </c>
      <c r="E552" s="90"/>
      <c r="F552" s="90"/>
      <c r="G552" s="90"/>
      <c r="H552" s="90"/>
      <c r="I552" s="91"/>
      <c r="J552" s="135">
        <f>BI552</f>
        <v>72.28521587440035</v>
      </c>
      <c r="K552" s="136"/>
      <c r="L552" s="136"/>
      <c r="M552" s="137"/>
      <c r="N552" s="135">
        <f>BJ552</f>
        <v>66</v>
      </c>
      <c r="O552" s="136"/>
      <c r="P552" s="136"/>
      <c r="Q552" s="137"/>
      <c r="R552" s="135">
        <f>BK552</f>
        <v>44</v>
      </c>
      <c r="S552" s="136"/>
      <c r="T552" s="136"/>
      <c r="U552" s="137"/>
      <c r="V552" s="135">
        <f>BL552</f>
        <v>22</v>
      </c>
      <c r="W552" s="136"/>
      <c r="X552" s="136"/>
      <c r="Y552" s="137"/>
      <c r="Z552" s="135">
        <f>BM552</f>
        <v>24</v>
      </c>
      <c r="AA552" s="136"/>
      <c r="AB552" s="136"/>
      <c r="AC552" s="137"/>
      <c r="AD552" s="135">
        <f>BN552</f>
        <v>10</v>
      </c>
      <c r="AE552" s="136"/>
      <c r="AF552" s="136"/>
      <c r="AG552" s="137"/>
      <c r="AH552" s="135">
        <f>BO552</f>
        <v>0</v>
      </c>
      <c r="AI552" s="136"/>
      <c r="AJ552" s="136"/>
      <c r="AK552" s="137"/>
      <c r="BG552" s="2">
        <v>108</v>
      </c>
      <c r="BH552" s="2" t="s">
        <v>16</v>
      </c>
      <c r="BI552" s="23">
        <v>72.28521587440035</v>
      </c>
      <c r="BJ552" s="23">
        <f>BK552+BL552</f>
        <v>66</v>
      </c>
      <c r="BK552" s="23">
        <v>44</v>
      </c>
      <c r="BL552" s="23">
        <v>22</v>
      </c>
      <c r="BM552" s="23">
        <v>24</v>
      </c>
      <c r="BN552" s="23">
        <v>10</v>
      </c>
      <c r="BO552" s="23">
        <v>0</v>
      </c>
    </row>
    <row r="553" spans="4:67">
      <c r="D553" s="85" t="s">
        <v>74</v>
      </c>
      <c r="E553" s="86"/>
      <c r="F553" s="86"/>
      <c r="G553" s="86"/>
      <c r="H553" s="86"/>
      <c r="I553" s="87"/>
      <c r="J553" s="93">
        <f>BI553</f>
        <v>70.614501382096535</v>
      </c>
      <c r="K553" s="94"/>
      <c r="L553" s="94"/>
      <c r="M553" s="95"/>
      <c r="N553" s="93">
        <f>BJ553</f>
        <v>86.666666666666671</v>
      </c>
      <c r="O553" s="94"/>
      <c r="P553" s="94"/>
      <c r="Q553" s="95"/>
      <c r="R553" s="93">
        <f>BK553</f>
        <v>65</v>
      </c>
      <c r="S553" s="94"/>
      <c r="T553" s="94"/>
      <c r="U553" s="95"/>
      <c r="V553" s="93">
        <f>BL553</f>
        <v>21.666666666666668</v>
      </c>
      <c r="W553" s="94"/>
      <c r="X553" s="94"/>
      <c r="Y553" s="95"/>
      <c r="Z553" s="93">
        <f>BM553</f>
        <v>11.666666666666666</v>
      </c>
      <c r="AA553" s="94"/>
      <c r="AB553" s="94"/>
      <c r="AC553" s="95"/>
      <c r="AD553" s="93">
        <f>BN553</f>
        <v>1.6666666666666667</v>
      </c>
      <c r="AE553" s="94"/>
      <c r="AF553" s="94"/>
      <c r="AG553" s="95"/>
      <c r="AH553" s="93">
        <f>BO553</f>
        <v>0</v>
      </c>
      <c r="AI553" s="94"/>
      <c r="AJ553" s="94"/>
      <c r="AK553" s="95"/>
      <c r="BH553" s="2" t="s">
        <v>18</v>
      </c>
      <c r="BI553" s="23">
        <v>70.614501382096535</v>
      </c>
      <c r="BJ553" s="23">
        <f>BK553+BL553</f>
        <v>86.666666666666671</v>
      </c>
      <c r="BK553" s="23">
        <v>65</v>
      </c>
      <c r="BL553" s="23">
        <v>21.666666666666668</v>
      </c>
      <c r="BM553" s="23">
        <v>11.666666666666666</v>
      </c>
      <c r="BN553" s="23">
        <v>1.6666666666666667</v>
      </c>
      <c r="BO553" s="23">
        <v>0</v>
      </c>
    </row>
    <row r="554" spans="4:67" ht="15" customHeight="1">
      <c r="D554" s="27" t="s">
        <v>349</v>
      </c>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K554" s="22"/>
      <c r="BI554" s="5" t="s">
        <v>45</v>
      </c>
      <c r="BJ554" s="2" t="s">
        <v>46</v>
      </c>
      <c r="BK554" s="2">
        <v>1</v>
      </c>
      <c r="BL554" s="2">
        <v>2</v>
      </c>
      <c r="BM554" s="2">
        <v>3</v>
      </c>
      <c r="BN554" s="2">
        <v>4</v>
      </c>
      <c r="BO554" s="2">
        <v>0</v>
      </c>
    </row>
    <row r="555" spans="4:67">
      <c r="D555" s="89" t="s">
        <v>47</v>
      </c>
      <c r="E555" s="90"/>
      <c r="F555" s="90"/>
      <c r="G555" s="90"/>
      <c r="H555" s="90"/>
      <c r="I555" s="91"/>
      <c r="J555" s="135">
        <f>BI555</f>
        <v>62.385521151330138</v>
      </c>
      <c r="K555" s="136"/>
      <c r="L555" s="136"/>
      <c r="M555" s="137"/>
      <c r="N555" s="135">
        <f>BJ555</f>
        <v>58</v>
      </c>
      <c r="O555" s="136"/>
      <c r="P555" s="136"/>
      <c r="Q555" s="137"/>
      <c r="R555" s="135">
        <f>BK555</f>
        <v>30</v>
      </c>
      <c r="S555" s="136"/>
      <c r="T555" s="136"/>
      <c r="U555" s="137"/>
      <c r="V555" s="135">
        <f>BL555</f>
        <v>28.000000000000004</v>
      </c>
      <c r="W555" s="136"/>
      <c r="X555" s="136"/>
      <c r="Y555" s="137"/>
      <c r="Z555" s="135">
        <f>BM555</f>
        <v>24</v>
      </c>
      <c r="AA555" s="136"/>
      <c r="AB555" s="136"/>
      <c r="AC555" s="137"/>
      <c r="AD555" s="135">
        <f>BN555</f>
        <v>18</v>
      </c>
      <c r="AE555" s="136"/>
      <c r="AF555" s="136"/>
      <c r="AG555" s="137"/>
      <c r="AH555" s="135">
        <f>BO555</f>
        <v>0</v>
      </c>
      <c r="AI555" s="136"/>
      <c r="AJ555" s="136"/>
      <c r="AK555" s="137"/>
      <c r="BG555" s="2">
        <v>109</v>
      </c>
      <c r="BH555" s="2" t="s">
        <v>16</v>
      </c>
      <c r="BI555" s="23">
        <v>62.385521151330138</v>
      </c>
      <c r="BJ555" s="23">
        <f>BK555+BL555</f>
        <v>58</v>
      </c>
      <c r="BK555" s="23">
        <v>30</v>
      </c>
      <c r="BL555" s="23">
        <v>28.000000000000004</v>
      </c>
      <c r="BM555" s="23">
        <v>24</v>
      </c>
      <c r="BN555" s="23">
        <v>18</v>
      </c>
      <c r="BO555" s="23">
        <v>0</v>
      </c>
    </row>
    <row r="556" spans="4:67">
      <c r="D556" s="85" t="s">
        <v>74</v>
      </c>
      <c r="E556" s="86"/>
      <c r="F556" s="86"/>
      <c r="G556" s="86"/>
      <c r="H556" s="86"/>
      <c r="I556" s="87"/>
      <c r="J556" s="93">
        <f>BI556</f>
        <v>62.23687008292579</v>
      </c>
      <c r="K556" s="94"/>
      <c r="L556" s="94"/>
      <c r="M556" s="95"/>
      <c r="N556" s="93">
        <f>BJ556</f>
        <v>61.666666666666657</v>
      </c>
      <c r="O556" s="94"/>
      <c r="P556" s="94"/>
      <c r="Q556" s="95"/>
      <c r="R556" s="93">
        <f>BK556</f>
        <v>33.333333333333329</v>
      </c>
      <c r="S556" s="94"/>
      <c r="T556" s="94"/>
      <c r="U556" s="95"/>
      <c r="V556" s="93">
        <f>BL556</f>
        <v>28.333333333333332</v>
      </c>
      <c r="W556" s="94"/>
      <c r="X556" s="94"/>
      <c r="Y556" s="95"/>
      <c r="Z556" s="93">
        <f>BM556</f>
        <v>25</v>
      </c>
      <c r="AA556" s="94"/>
      <c r="AB556" s="94"/>
      <c r="AC556" s="95"/>
      <c r="AD556" s="93">
        <f>BN556</f>
        <v>13.333333333333334</v>
      </c>
      <c r="AE556" s="94"/>
      <c r="AF556" s="94"/>
      <c r="AG556" s="95"/>
      <c r="AH556" s="93">
        <f>BO556</f>
        <v>0</v>
      </c>
      <c r="AI556" s="94"/>
      <c r="AJ556" s="94"/>
      <c r="AK556" s="95"/>
      <c r="BH556" s="2" t="s">
        <v>18</v>
      </c>
      <c r="BI556" s="23">
        <v>62.23687008292579</v>
      </c>
      <c r="BJ556" s="23">
        <f>BK556+BL556</f>
        <v>61.666666666666657</v>
      </c>
      <c r="BK556" s="23">
        <v>33.333333333333329</v>
      </c>
      <c r="BL556" s="23">
        <v>28.333333333333332</v>
      </c>
      <c r="BM556" s="23">
        <v>25</v>
      </c>
      <c r="BN556" s="23">
        <v>13.333333333333334</v>
      </c>
      <c r="BO556" s="23">
        <v>0</v>
      </c>
    </row>
    <row r="557" spans="4:67" ht="15" customHeight="1">
      <c r="D557" s="27" t="s">
        <v>350</v>
      </c>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K557" s="22"/>
      <c r="BI557" s="5" t="s">
        <v>78</v>
      </c>
      <c r="BJ557" s="2" t="s">
        <v>79</v>
      </c>
      <c r="BK557" s="2">
        <v>1</v>
      </c>
      <c r="BL557" s="2">
        <v>2</v>
      </c>
      <c r="BM557" s="2">
        <v>3</v>
      </c>
      <c r="BN557" s="2">
        <v>4</v>
      </c>
      <c r="BO557" s="2">
        <v>0</v>
      </c>
    </row>
    <row r="558" spans="4:67">
      <c r="D558" s="89" t="s">
        <v>80</v>
      </c>
      <c r="E558" s="90"/>
      <c r="F558" s="90"/>
      <c r="G558" s="90"/>
      <c r="H558" s="90"/>
      <c r="I558" s="91"/>
      <c r="J558" s="135">
        <f>BI558</f>
        <v>70.30091583078935</v>
      </c>
      <c r="K558" s="136"/>
      <c r="L558" s="136"/>
      <c r="M558" s="137"/>
      <c r="N558" s="135">
        <f>BJ558</f>
        <v>76</v>
      </c>
      <c r="O558" s="136"/>
      <c r="P558" s="136"/>
      <c r="Q558" s="137"/>
      <c r="R558" s="135">
        <f>BK558</f>
        <v>42</v>
      </c>
      <c r="S558" s="136"/>
      <c r="T558" s="136"/>
      <c r="U558" s="137"/>
      <c r="V558" s="135">
        <f>BL558</f>
        <v>34</v>
      </c>
      <c r="W558" s="136"/>
      <c r="X558" s="136"/>
      <c r="Y558" s="137"/>
      <c r="Z558" s="135">
        <f>BM558</f>
        <v>20</v>
      </c>
      <c r="AA558" s="136"/>
      <c r="AB558" s="136"/>
      <c r="AC558" s="137"/>
      <c r="AD558" s="135">
        <f>BN558</f>
        <v>4</v>
      </c>
      <c r="AE558" s="136"/>
      <c r="AF558" s="136"/>
      <c r="AG558" s="137"/>
      <c r="AH558" s="135">
        <f>BO558</f>
        <v>0</v>
      </c>
      <c r="AI558" s="136"/>
      <c r="AJ558" s="136"/>
      <c r="AK558" s="137"/>
      <c r="BG558" s="2">
        <v>110</v>
      </c>
      <c r="BH558" s="2" t="s">
        <v>16</v>
      </c>
      <c r="BI558" s="23">
        <v>70.30091583078935</v>
      </c>
      <c r="BJ558" s="23">
        <f>BK558+BL558</f>
        <v>76</v>
      </c>
      <c r="BK558" s="23">
        <v>42</v>
      </c>
      <c r="BL558" s="23">
        <v>34</v>
      </c>
      <c r="BM558" s="23">
        <v>20</v>
      </c>
      <c r="BN558" s="23">
        <v>4</v>
      </c>
      <c r="BO558" s="23">
        <v>0</v>
      </c>
    </row>
    <row r="559" spans="4:67">
      <c r="D559" s="85" t="s">
        <v>74</v>
      </c>
      <c r="E559" s="86"/>
      <c r="F559" s="86"/>
      <c r="G559" s="86"/>
      <c r="H559" s="86"/>
      <c r="I559" s="87"/>
      <c r="J559" s="93">
        <f>BI559</f>
        <v>70.167977886455461</v>
      </c>
      <c r="K559" s="94"/>
      <c r="L559" s="94"/>
      <c r="M559" s="95"/>
      <c r="N559" s="93">
        <f>BJ559</f>
        <v>86.666666666666671</v>
      </c>
      <c r="O559" s="94"/>
      <c r="P559" s="94"/>
      <c r="Q559" s="95"/>
      <c r="R559" s="93">
        <f>BK559</f>
        <v>60</v>
      </c>
      <c r="S559" s="94"/>
      <c r="T559" s="94"/>
      <c r="U559" s="95"/>
      <c r="V559" s="93">
        <f>BL559</f>
        <v>26.666666666666668</v>
      </c>
      <c r="W559" s="94"/>
      <c r="X559" s="94"/>
      <c r="Y559" s="95"/>
      <c r="Z559" s="93">
        <f>BM559</f>
        <v>6.666666666666667</v>
      </c>
      <c r="AA559" s="94"/>
      <c r="AB559" s="94"/>
      <c r="AC559" s="95"/>
      <c r="AD559" s="93">
        <f>BN559</f>
        <v>6.666666666666667</v>
      </c>
      <c r="AE559" s="94"/>
      <c r="AF559" s="94"/>
      <c r="AG559" s="95"/>
      <c r="AH559" s="93">
        <f>BO559</f>
        <v>0</v>
      </c>
      <c r="AI559" s="94"/>
      <c r="AJ559" s="94"/>
      <c r="AK559" s="95"/>
      <c r="BH559" s="2" t="s">
        <v>18</v>
      </c>
      <c r="BI559" s="23">
        <v>70.167977886455461</v>
      </c>
      <c r="BJ559" s="23">
        <f>BK559+BL559</f>
        <v>86.666666666666671</v>
      </c>
      <c r="BK559" s="23">
        <v>60</v>
      </c>
      <c r="BL559" s="23">
        <v>26.666666666666668</v>
      </c>
      <c r="BM559" s="23">
        <v>6.666666666666667</v>
      </c>
      <c r="BN559" s="23">
        <v>6.666666666666667</v>
      </c>
      <c r="BO559" s="23">
        <v>0</v>
      </c>
    </row>
    <row r="563" spans="1:98" ht="14.25" thickBot="1">
      <c r="A563" s="45"/>
      <c r="B563" s="46"/>
      <c r="C563" s="47" t="s">
        <v>153</v>
      </c>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c r="BG563" s="46"/>
      <c r="BH563" s="46"/>
      <c r="BI563" s="46"/>
      <c r="BJ563" s="46"/>
      <c r="BK563" s="46"/>
      <c r="BL563" s="46"/>
      <c r="BM563" s="46"/>
      <c r="BN563" s="46"/>
      <c r="BO563" s="46"/>
      <c r="BP563" s="45"/>
      <c r="BQ563" s="45"/>
      <c r="BR563" s="45"/>
      <c r="BS563" s="45"/>
      <c r="BT563" s="45"/>
      <c r="BU563" s="45"/>
      <c r="BV563" s="45"/>
      <c r="BW563" s="45"/>
      <c r="BX563" s="45"/>
      <c r="BY563" s="45"/>
      <c r="BZ563" s="45"/>
      <c r="CA563" s="45"/>
      <c r="CB563" s="45"/>
      <c r="CC563" s="45"/>
      <c r="CD563" s="45"/>
      <c r="CE563" s="45"/>
      <c r="CF563" s="45"/>
      <c r="CG563" s="45"/>
      <c r="CH563" s="45"/>
      <c r="CI563" s="45"/>
      <c r="CJ563" s="45"/>
      <c r="CK563" s="45"/>
      <c r="CL563" s="45"/>
      <c r="CM563" s="45"/>
      <c r="CN563" s="45"/>
      <c r="CO563" s="45"/>
      <c r="CP563" s="45"/>
      <c r="CQ563" s="45"/>
      <c r="CR563" s="45"/>
      <c r="CS563" s="45"/>
      <c r="CT563" s="45"/>
    </row>
    <row r="564" spans="1:98">
      <c r="A564" s="45"/>
      <c r="B564" s="48"/>
      <c r="C564" s="155" t="s">
        <v>564</v>
      </c>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6"/>
      <c r="AG564" s="156"/>
      <c r="AH564" s="156"/>
      <c r="AI564" s="156"/>
      <c r="AJ564" s="156"/>
      <c r="AK564" s="156"/>
      <c r="AL564" s="156"/>
      <c r="AM564" s="156"/>
      <c r="AN564" s="156"/>
      <c r="AO564" s="156"/>
      <c r="AP564" s="156"/>
      <c r="AQ564" s="157"/>
      <c r="AR564" s="46"/>
      <c r="AS564" s="46"/>
      <c r="AT564" s="46"/>
      <c r="AU564" s="46"/>
      <c r="AV564" s="46"/>
      <c r="AW564" s="46"/>
      <c r="AX564" s="46"/>
      <c r="AY564" s="46"/>
      <c r="AZ564" s="46"/>
      <c r="BA564" s="46"/>
      <c r="BB564" s="46"/>
      <c r="BC564" s="46"/>
      <c r="BD564" s="46"/>
      <c r="BE564" s="46"/>
      <c r="BF564" s="46"/>
      <c r="BG564" s="46"/>
      <c r="BH564" s="46"/>
      <c r="BI564" s="46"/>
      <c r="BJ564" s="46"/>
      <c r="BK564" s="46"/>
      <c r="BL564" s="46"/>
      <c r="BM564" s="46"/>
      <c r="BN564" s="46"/>
      <c r="BO564" s="46"/>
      <c r="BP564" s="45"/>
      <c r="BQ564" s="45"/>
      <c r="BR564" s="45"/>
      <c r="BS564" s="45"/>
      <c r="BT564" s="45"/>
      <c r="BU564" s="45"/>
      <c r="BV564" s="45"/>
      <c r="BW564" s="45"/>
      <c r="BX564" s="45"/>
      <c r="BY564" s="45"/>
      <c r="BZ564" s="45"/>
      <c r="CA564" s="45"/>
      <c r="CB564" s="45"/>
      <c r="CC564" s="45"/>
      <c r="CD564" s="45"/>
      <c r="CE564" s="45"/>
      <c r="CF564" s="45"/>
      <c r="CG564" s="45"/>
      <c r="CH564" s="45"/>
      <c r="CI564" s="45"/>
      <c r="CJ564" s="45"/>
      <c r="CK564" s="45"/>
      <c r="CL564" s="45"/>
      <c r="CM564" s="45"/>
      <c r="CN564" s="45"/>
      <c r="CO564" s="45"/>
      <c r="CP564" s="45"/>
      <c r="CQ564" s="45"/>
      <c r="CR564" s="45"/>
      <c r="CS564" s="45"/>
      <c r="CT564" s="45"/>
    </row>
    <row r="565" spans="1:98">
      <c r="A565" s="45"/>
      <c r="B565" s="48"/>
      <c r="C565" s="158" t="s">
        <v>575</v>
      </c>
      <c r="D565" s="159"/>
      <c r="E565" s="159"/>
      <c r="F565" s="159"/>
      <c r="G565" s="159"/>
      <c r="H565" s="159"/>
      <c r="I565" s="159"/>
      <c r="J565" s="159"/>
      <c r="K565" s="159"/>
      <c r="L565" s="159"/>
      <c r="M565" s="159"/>
      <c r="N565" s="159"/>
      <c r="O565" s="159"/>
      <c r="P565" s="159"/>
      <c r="Q565" s="159"/>
      <c r="R565" s="159"/>
      <c r="S565" s="159"/>
      <c r="T565" s="159"/>
      <c r="U565" s="159"/>
      <c r="V565" s="159"/>
      <c r="W565" s="159"/>
      <c r="X565" s="159"/>
      <c r="Y565" s="159"/>
      <c r="Z565" s="159"/>
      <c r="AA565" s="159"/>
      <c r="AB565" s="159"/>
      <c r="AC565" s="159"/>
      <c r="AD565" s="159"/>
      <c r="AE565" s="159"/>
      <c r="AF565" s="159"/>
      <c r="AG565" s="159"/>
      <c r="AH565" s="159"/>
      <c r="AI565" s="159"/>
      <c r="AJ565" s="159"/>
      <c r="AK565" s="159"/>
      <c r="AL565" s="159"/>
      <c r="AM565" s="159"/>
      <c r="AN565" s="159"/>
      <c r="AO565" s="159"/>
      <c r="AP565" s="159"/>
      <c r="AQ565" s="160"/>
      <c r="AR565" s="46"/>
      <c r="AS565" s="46"/>
      <c r="AT565" s="46"/>
      <c r="AU565" s="46"/>
      <c r="AV565" s="46"/>
      <c r="AW565" s="46"/>
      <c r="AX565" s="46"/>
      <c r="AY565" s="46"/>
      <c r="AZ565" s="46"/>
      <c r="BA565" s="46"/>
      <c r="BB565" s="46"/>
      <c r="BC565" s="46"/>
      <c r="BD565" s="46"/>
      <c r="BE565" s="46"/>
      <c r="BF565" s="46"/>
      <c r="BG565" s="46"/>
      <c r="BH565" s="46"/>
      <c r="BI565" s="46"/>
      <c r="BJ565" s="46"/>
      <c r="BK565" s="46"/>
      <c r="BL565" s="46"/>
      <c r="BM565" s="46"/>
      <c r="BN565" s="46"/>
      <c r="BO565" s="46"/>
      <c r="BP565" s="45"/>
      <c r="BQ565" s="45"/>
      <c r="BR565" s="45"/>
      <c r="BS565" s="45"/>
      <c r="BT565" s="45"/>
      <c r="BU565" s="45"/>
      <c r="BV565" s="45"/>
      <c r="BW565" s="45"/>
      <c r="BX565" s="45"/>
      <c r="BY565" s="45"/>
      <c r="BZ565" s="45"/>
      <c r="CA565" s="45"/>
      <c r="CB565" s="45"/>
      <c r="CC565" s="45"/>
      <c r="CD565" s="45"/>
      <c r="CE565" s="45"/>
      <c r="CF565" s="45"/>
      <c r="CG565" s="45"/>
      <c r="CH565" s="45"/>
      <c r="CI565" s="45"/>
      <c r="CJ565" s="45"/>
      <c r="CK565" s="45"/>
      <c r="CL565" s="45"/>
      <c r="CM565" s="45"/>
      <c r="CN565" s="45"/>
      <c r="CO565" s="45"/>
      <c r="CP565" s="45"/>
      <c r="CQ565" s="45"/>
      <c r="CR565" s="45"/>
      <c r="CS565" s="45"/>
      <c r="CT565" s="45"/>
    </row>
    <row r="566" spans="1:98">
      <c r="A566" s="45"/>
      <c r="B566" s="48"/>
      <c r="C566" s="158" t="s">
        <v>572</v>
      </c>
      <c r="D566" s="159"/>
      <c r="E566" s="159"/>
      <c r="F566" s="159"/>
      <c r="G566" s="159"/>
      <c r="H566" s="159"/>
      <c r="I566" s="159"/>
      <c r="J566" s="159"/>
      <c r="K566" s="159"/>
      <c r="L566" s="159"/>
      <c r="M566" s="159"/>
      <c r="N566" s="159"/>
      <c r="O566" s="159"/>
      <c r="P566" s="159"/>
      <c r="Q566" s="159"/>
      <c r="R566" s="159"/>
      <c r="S566" s="159"/>
      <c r="T566" s="159"/>
      <c r="U566" s="159"/>
      <c r="V566" s="159"/>
      <c r="W566" s="159"/>
      <c r="X566" s="159"/>
      <c r="Y566" s="159"/>
      <c r="Z566" s="159"/>
      <c r="AA566" s="159"/>
      <c r="AB566" s="159"/>
      <c r="AC566" s="159"/>
      <c r="AD566" s="159"/>
      <c r="AE566" s="159"/>
      <c r="AF566" s="159"/>
      <c r="AG566" s="159"/>
      <c r="AH566" s="159"/>
      <c r="AI566" s="159"/>
      <c r="AJ566" s="159"/>
      <c r="AK566" s="159"/>
      <c r="AL566" s="159"/>
      <c r="AM566" s="159"/>
      <c r="AN566" s="159"/>
      <c r="AO566" s="159"/>
      <c r="AP566" s="159"/>
      <c r="AQ566" s="160"/>
      <c r="AR566" s="46"/>
      <c r="AS566" s="46"/>
      <c r="AT566" s="46"/>
      <c r="AU566" s="46"/>
      <c r="AV566" s="46"/>
      <c r="AW566" s="46"/>
      <c r="AX566" s="46"/>
      <c r="AY566" s="46"/>
      <c r="AZ566" s="46"/>
      <c r="BA566" s="46"/>
      <c r="BB566" s="46"/>
      <c r="BC566" s="46"/>
      <c r="BD566" s="46"/>
      <c r="BE566" s="46"/>
      <c r="BF566" s="46"/>
      <c r="BG566" s="46"/>
      <c r="BH566" s="46"/>
      <c r="BI566" s="46"/>
      <c r="BJ566" s="46"/>
      <c r="BK566" s="46"/>
      <c r="BL566" s="46"/>
      <c r="BM566" s="46"/>
      <c r="BN566" s="46"/>
      <c r="BO566" s="46"/>
      <c r="BP566" s="45"/>
      <c r="BQ566" s="45"/>
      <c r="BR566" s="45"/>
      <c r="BS566" s="45"/>
      <c r="BT566" s="45"/>
      <c r="BU566" s="45"/>
      <c r="BV566" s="45"/>
      <c r="BW566" s="45"/>
      <c r="BX566" s="45"/>
      <c r="BY566" s="45"/>
      <c r="BZ566" s="45"/>
      <c r="CA566" s="45"/>
      <c r="CB566" s="45"/>
      <c r="CC566" s="45"/>
      <c r="CD566" s="45"/>
      <c r="CE566" s="45"/>
      <c r="CF566" s="45"/>
      <c r="CG566" s="45"/>
      <c r="CH566" s="45"/>
      <c r="CI566" s="45"/>
      <c r="CJ566" s="45"/>
      <c r="CK566" s="45"/>
      <c r="CL566" s="45"/>
      <c r="CM566" s="45"/>
      <c r="CN566" s="45"/>
      <c r="CO566" s="45"/>
      <c r="CP566" s="45"/>
      <c r="CQ566" s="45"/>
      <c r="CR566" s="45"/>
      <c r="CS566" s="45"/>
      <c r="CT566" s="45"/>
    </row>
    <row r="567" spans="1:98">
      <c r="A567" s="45"/>
      <c r="B567" s="48"/>
      <c r="C567" s="120"/>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c r="AA567" s="121"/>
      <c r="AB567" s="121"/>
      <c r="AC567" s="121"/>
      <c r="AD567" s="121"/>
      <c r="AE567" s="121"/>
      <c r="AF567" s="121"/>
      <c r="AG567" s="121"/>
      <c r="AH567" s="121"/>
      <c r="AI567" s="121"/>
      <c r="AJ567" s="121"/>
      <c r="AK567" s="121"/>
      <c r="AL567" s="121"/>
      <c r="AM567" s="121"/>
      <c r="AN567" s="121"/>
      <c r="AO567" s="121"/>
      <c r="AP567" s="121"/>
      <c r="AQ567" s="122"/>
      <c r="AR567" s="46"/>
      <c r="AS567" s="46"/>
      <c r="AT567" s="46"/>
      <c r="AU567" s="46"/>
      <c r="AV567" s="46"/>
      <c r="AW567" s="46"/>
      <c r="AX567" s="46"/>
      <c r="AY567" s="46"/>
      <c r="AZ567" s="46"/>
      <c r="BA567" s="46"/>
      <c r="BB567" s="46"/>
      <c r="BC567" s="46"/>
      <c r="BD567" s="46"/>
      <c r="BE567" s="46"/>
      <c r="BF567" s="46"/>
      <c r="BG567" s="46"/>
      <c r="BH567" s="46"/>
      <c r="BI567" s="46"/>
      <c r="BJ567" s="46"/>
      <c r="BK567" s="46"/>
      <c r="BL567" s="46"/>
      <c r="BM567" s="46"/>
      <c r="BN567" s="46"/>
      <c r="BO567" s="46"/>
      <c r="BP567" s="45"/>
      <c r="BQ567" s="45"/>
      <c r="BR567" s="45"/>
      <c r="BS567" s="45"/>
      <c r="BT567" s="45"/>
      <c r="BU567" s="45"/>
      <c r="BV567" s="45"/>
      <c r="BW567" s="45"/>
      <c r="BX567" s="45"/>
      <c r="BY567" s="45"/>
      <c r="BZ567" s="45"/>
      <c r="CA567" s="45"/>
      <c r="CB567" s="45"/>
      <c r="CC567" s="45"/>
      <c r="CD567" s="45"/>
      <c r="CE567" s="45"/>
      <c r="CF567" s="45"/>
      <c r="CG567" s="45"/>
      <c r="CH567" s="45"/>
      <c r="CI567" s="45"/>
      <c r="CJ567" s="45"/>
      <c r="CK567" s="45"/>
      <c r="CL567" s="45"/>
      <c r="CM567" s="45"/>
      <c r="CN567" s="45"/>
      <c r="CO567" s="45"/>
      <c r="CP567" s="45"/>
      <c r="CQ567" s="45"/>
      <c r="CR567" s="45"/>
      <c r="CS567" s="45"/>
      <c r="CT567" s="45"/>
    </row>
    <row r="568" spans="1:98">
      <c r="A568" s="45"/>
      <c r="B568" s="48"/>
      <c r="C568" s="158" t="s">
        <v>565</v>
      </c>
      <c r="D568" s="159"/>
      <c r="E568" s="159"/>
      <c r="F568" s="159"/>
      <c r="G568" s="159"/>
      <c r="H568" s="159"/>
      <c r="I568" s="159"/>
      <c r="J568" s="159"/>
      <c r="K568" s="159"/>
      <c r="L568" s="159"/>
      <c r="M568" s="159"/>
      <c r="N568" s="159"/>
      <c r="O568" s="159"/>
      <c r="P568" s="159"/>
      <c r="Q568" s="159"/>
      <c r="R568" s="159"/>
      <c r="S568" s="159"/>
      <c r="T568" s="159"/>
      <c r="U568" s="159"/>
      <c r="V568" s="159"/>
      <c r="W568" s="159"/>
      <c r="X568" s="159"/>
      <c r="Y568" s="159"/>
      <c r="Z568" s="159"/>
      <c r="AA568" s="159"/>
      <c r="AB568" s="159"/>
      <c r="AC568" s="159"/>
      <c r="AD568" s="159"/>
      <c r="AE568" s="159"/>
      <c r="AF568" s="159"/>
      <c r="AG568" s="159"/>
      <c r="AH568" s="159"/>
      <c r="AI568" s="159"/>
      <c r="AJ568" s="159"/>
      <c r="AK568" s="159"/>
      <c r="AL568" s="159"/>
      <c r="AM568" s="159"/>
      <c r="AN568" s="159"/>
      <c r="AO568" s="159"/>
      <c r="AP568" s="159"/>
      <c r="AQ568" s="160"/>
      <c r="AR568" s="46"/>
      <c r="AS568" s="46"/>
      <c r="AT568" s="46"/>
      <c r="AU568" s="46"/>
      <c r="AV568" s="46"/>
      <c r="AW568" s="46"/>
      <c r="AX568" s="46"/>
      <c r="AY568" s="46"/>
      <c r="AZ568" s="46"/>
      <c r="BA568" s="46"/>
      <c r="BB568" s="46"/>
      <c r="BC568" s="46"/>
      <c r="BD568" s="46"/>
      <c r="BE568" s="46"/>
      <c r="BF568" s="46"/>
      <c r="BG568" s="46"/>
      <c r="BH568" s="46"/>
      <c r="BI568" s="46"/>
      <c r="BJ568" s="46"/>
      <c r="BK568" s="46"/>
      <c r="BL568" s="46"/>
      <c r="BM568" s="46"/>
      <c r="BN568" s="46"/>
      <c r="BO568" s="46"/>
      <c r="BP568" s="45"/>
      <c r="BQ568" s="45"/>
      <c r="BR568" s="45"/>
      <c r="BS568" s="45"/>
      <c r="BT568" s="45"/>
      <c r="BU568" s="45"/>
      <c r="BV568" s="45"/>
      <c r="BW568" s="45"/>
      <c r="BX568" s="45"/>
      <c r="BY568" s="45"/>
      <c r="BZ568" s="45"/>
      <c r="CA568" s="45"/>
      <c r="CB568" s="45"/>
      <c r="CC568" s="45"/>
      <c r="CD568" s="45"/>
      <c r="CE568" s="45"/>
      <c r="CF568" s="45"/>
      <c r="CG568" s="45"/>
      <c r="CH568" s="45"/>
      <c r="CI568" s="45"/>
      <c r="CJ568" s="45"/>
      <c r="CK568" s="45"/>
      <c r="CL568" s="45"/>
      <c r="CM568" s="45"/>
      <c r="CN568" s="45"/>
      <c r="CO568" s="45"/>
      <c r="CP568" s="45"/>
      <c r="CQ568" s="45"/>
      <c r="CR568" s="45"/>
      <c r="CS568" s="45"/>
      <c r="CT568" s="45"/>
    </row>
    <row r="569" spans="1:98" ht="13.5" customHeight="1">
      <c r="A569" s="45"/>
      <c r="B569" s="48"/>
      <c r="C569" s="158" t="s">
        <v>567</v>
      </c>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59"/>
      <c r="AA569" s="159"/>
      <c r="AB569" s="159"/>
      <c r="AC569" s="159"/>
      <c r="AD569" s="159"/>
      <c r="AE569" s="159"/>
      <c r="AF569" s="159"/>
      <c r="AG569" s="159"/>
      <c r="AH569" s="159"/>
      <c r="AI569" s="159"/>
      <c r="AJ569" s="159"/>
      <c r="AK569" s="159"/>
      <c r="AL569" s="159"/>
      <c r="AM569" s="159"/>
      <c r="AN569" s="159"/>
      <c r="AO569" s="159"/>
      <c r="AP569" s="159"/>
      <c r="AQ569" s="160"/>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c r="BN569" s="46"/>
      <c r="BO569" s="46"/>
      <c r="BP569" s="45"/>
      <c r="BQ569" s="45"/>
      <c r="BR569" s="45"/>
      <c r="BS569" s="45"/>
      <c r="BT569" s="45"/>
      <c r="BU569" s="45"/>
      <c r="BV569" s="45"/>
      <c r="BW569" s="45"/>
      <c r="BX569" s="45"/>
      <c r="BY569" s="45"/>
      <c r="BZ569" s="45"/>
      <c r="CA569" s="45"/>
      <c r="CB569" s="45"/>
      <c r="CC569" s="45"/>
      <c r="CD569" s="45"/>
      <c r="CE569" s="45"/>
      <c r="CF569" s="45"/>
      <c r="CG569" s="45"/>
      <c r="CH569" s="45"/>
      <c r="CI569" s="45"/>
      <c r="CJ569" s="45"/>
      <c r="CK569" s="45"/>
      <c r="CL569" s="45"/>
      <c r="CM569" s="45"/>
      <c r="CN569" s="45"/>
      <c r="CO569" s="45"/>
      <c r="CP569" s="45"/>
      <c r="CQ569" s="45"/>
      <c r="CR569" s="45"/>
      <c r="CS569" s="45"/>
      <c r="CT569" s="45"/>
    </row>
    <row r="570" spans="1:98" ht="13.5" customHeight="1">
      <c r="A570" s="45"/>
      <c r="B570" s="48"/>
      <c r="C570" s="158" t="s">
        <v>566</v>
      </c>
      <c r="D570" s="159"/>
      <c r="E570" s="159"/>
      <c r="F570" s="159"/>
      <c r="G570" s="159"/>
      <c r="H570" s="159"/>
      <c r="I570" s="159"/>
      <c r="J570" s="159"/>
      <c r="K570" s="159"/>
      <c r="L570" s="159"/>
      <c r="M570" s="159"/>
      <c r="N570" s="159"/>
      <c r="O570" s="159"/>
      <c r="P570" s="159"/>
      <c r="Q570" s="159"/>
      <c r="R570" s="159"/>
      <c r="S570" s="159"/>
      <c r="T570" s="159"/>
      <c r="U570" s="159"/>
      <c r="V570" s="159"/>
      <c r="W570" s="159"/>
      <c r="X570" s="159"/>
      <c r="Y570" s="159"/>
      <c r="Z570" s="159"/>
      <c r="AA570" s="159"/>
      <c r="AB570" s="159"/>
      <c r="AC570" s="159"/>
      <c r="AD570" s="159"/>
      <c r="AE570" s="159"/>
      <c r="AF570" s="159"/>
      <c r="AG570" s="159"/>
      <c r="AH570" s="159"/>
      <c r="AI570" s="159"/>
      <c r="AJ570" s="159"/>
      <c r="AK570" s="159"/>
      <c r="AL570" s="159"/>
      <c r="AM570" s="159"/>
      <c r="AN570" s="159"/>
      <c r="AO570" s="159"/>
      <c r="AP570" s="159"/>
      <c r="AQ570" s="160"/>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c r="BZ570" s="45"/>
      <c r="CA570" s="45"/>
      <c r="CB570" s="45"/>
      <c r="CC570" s="45"/>
      <c r="CD570" s="45"/>
      <c r="CE570" s="45"/>
      <c r="CF570" s="45"/>
      <c r="CG570" s="45"/>
      <c r="CH570" s="45"/>
      <c r="CI570" s="45"/>
      <c r="CJ570" s="45"/>
      <c r="CK570" s="45"/>
      <c r="CL570" s="45"/>
      <c r="CM570" s="45"/>
      <c r="CN570" s="45"/>
      <c r="CO570" s="45"/>
      <c r="CP570" s="45"/>
      <c r="CQ570" s="45"/>
      <c r="CR570" s="45"/>
      <c r="CS570" s="45"/>
      <c r="CT570" s="45"/>
    </row>
    <row r="571" spans="1:98" ht="13.5" customHeight="1">
      <c r="A571" s="45"/>
      <c r="B571" s="48"/>
      <c r="C571" s="158" t="s">
        <v>576</v>
      </c>
      <c r="D571" s="159"/>
      <c r="E571" s="159"/>
      <c r="F571" s="159"/>
      <c r="G571" s="159"/>
      <c r="H571" s="159"/>
      <c r="I571" s="159"/>
      <c r="J571" s="159"/>
      <c r="K571" s="159"/>
      <c r="L571" s="159"/>
      <c r="M571" s="159"/>
      <c r="N571" s="159"/>
      <c r="O571" s="159"/>
      <c r="P571" s="159"/>
      <c r="Q571" s="159"/>
      <c r="R571" s="159"/>
      <c r="S571" s="159"/>
      <c r="T571" s="159"/>
      <c r="U571" s="159"/>
      <c r="V571" s="159"/>
      <c r="W571" s="159"/>
      <c r="X571" s="159"/>
      <c r="Y571" s="159"/>
      <c r="Z571" s="159"/>
      <c r="AA571" s="159"/>
      <c r="AB571" s="159"/>
      <c r="AC571" s="159"/>
      <c r="AD571" s="159"/>
      <c r="AE571" s="159"/>
      <c r="AF571" s="159"/>
      <c r="AG571" s="159"/>
      <c r="AH571" s="159"/>
      <c r="AI571" s="159"/>
      <c r="AJ571" s="159"/>
      <c r="AK571" s="159"/>
      <c r="AL571" s="159"/>
      <c r="AM571" s="159"/>
      <c r="AN571" s="159"/>
      <c r="AO571" s="159"/>
      <c r="AP571" s="159"/>
      <c r="AQ571" s="160"/>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c r="BZ571" s="45"/>
      <c r="CA571" s="45"/>
      <c r="CB571" s="45"/>
      <c r="CC571" s="45"/>
      <c r="CD571" s="45"/>
      <c r="CE571" s="45"/>
      <c r="CF571" s="45"/>
      <c r="CG571" s="45"/>
      <c r="CH571" s="45"/>
      <c r="CI571" s="45"/>
      <c r="CJ571" s="45"/>
      <c r="CK571" s="45"/>
      <c r="CL571" s="45"/>
      <c r="CM571" s="45"/>
      <c r="CN571" s="45"/>
      <c r="CO571" s="45"/>
      <c r="CP571" s="45"/>
      <c r="CQ571" s="45"/>
      <c r="CR571" s="45"/>
      <c r="CS571" s="45"/>
      <c r="CT571" s="45"/>
    </row>
    <row r="572" spans="1:98">
      <c r="A572" s="45"/>
      <c r="B572" s="46"/>
      <c r="C572" s="120"/>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c r="AA572" s="121"/>
      <c r="AB572" s="121"/>
      <c r="AC572" s="121"/>
      <c r="AD572" s="121"/>
      <c r="AE572" s="121"/>
      <c r="AF572" s="121"/>
      <c r="AG572" s="121"/>
      <c r="AH572" s="121"/>
      <c r="AI572" s="121"/>
      <c r="AJ572" s="121"/>
      <c r="AK572" s="121"/>
      <c r="AL572" s="121"/>
      <c r="AM572" s="121"/>
      <c r="AN572" s="121"/>
      <c r="AO572" s="121"/>
      <c r="AP572" s="121"/>
      <c r="AQ572" s="122"/>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c r="BZ572" s="45"/>
      <c r="CA572" s="45"/>
      <c r="CB572" s="45"/>
      <c r="CC572" s="45"/>
      <c r="CD572" s="45"/>
      <c r="CE572" s="45"/>
      <c r="CF572" s="45"/>
      <c r="CG572" s="45"/>
      <c r="CH572" s="45"/>
      <c r="CI572" s="45"/>
      <c r="CJ572" s="45"/>
      <c r="CK572" s="45"/>
      <c r="CL572" s="45"/>
      <c r="CM572" s="45"/>
      <c r="CN572" s="45"/>
      <c r="CO572" s="45"/>
      <c r="CP572" s="45"/>
      <c r="CQ572" s="45"/>
      <c r="CR572" s="45"/>
      <c r="CS572" s="45"/>
      <c r="CT572" s="45"/>
    </row>
    <row r="573" spans="1:98">
      <c r="A573" s="45"/>
      <c r="B573" s="46"/>
      <c r="C573" s="120"/>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c r="AA573" s="121"/>
      <c r="AB573" s="121"/>
      <c r="AC573" s="121"/>
      <c r="AD573" s="121"/>
      <c r="AE573" s="121"/>
      <c r="AF573" s="121"/>
      <c r="AG573" s="121"/>
      <c r="AH573" s="121"/>
      <c r="AI573" s="121"/>
      <c r="AJ573" s="121"/>
      <c r="AK573" s="121"/>
      <c r="AL573" s="121"/>
      <c r="AM573" s="121"/>
      <c r="AN573" s="121"/>
      <c r="AO573" s="121"/>
      <c r="AP573" s="121"/>
      <c r="AQ573" s="122"/>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c r="BZ573" s="45"/>
      <c r="CA573" s="45"/>
      <c r="CB573" s="45"/>
      <c r="CC573" s="45"/>
      <c r="CD573" s="45"/>
      <c r="CE573" s="45"/>
      <c r="CF573" s="45"/>
      <c r="CG573" s="45"/>
      <c r="CH573" s="45"/>
      <c r="CI573" s="45"/>
      <c r="CJ573" s="45"/>
      <c r="CK573" s="45"/>
      <c r="CL573" s="45"/>
      <c r="CM573" s="45"/>
      <c r="CN573" s="45"/>
      <c r="CO573" s="45"/>
      <c r="CP573" s="45"/>
      <c r="CQ573" s="45"/>
      <c r="CR573" s="45"/>
      <c r="CS573" s="45"/>
      <c r="CT573" s="45"/>
    </row>
    <row r="574" spans="1:98">
      <c r="A574" s="45"/>
      <c r="B574" s="46"/>
      <c r="C574" s="158" t="s">
        <v>568</v>
      </c>
      <c r="D574" s="159"/>
      <c r="E574" s="159"/>
      <c r="F574" s="159"/>
      <c r="G574" s="159"/>
      <c r="H574" s="159"/>
      <c r="I574" s="159"/>
      <c r="J574" s="159"/>
      <c r="K574" s="159"/>
      <c r="L574" s="159"/>
      <c r="M574" s="159"/>
      <c r="N574" s="159"/>
      <c r="O574" s="159"/>
      <c r="P574" s="159"/>
      <c r="Q574" s="159"/>
      <c r="R574" s="159"/>
      <c r="S574" s="159"/>
      <c r="T574" s="159"/>
      <c r="U574" s="159"/>
      <c r="V574" s="159"/>
      <c r="W574" s="159"/>
      <c r="X574" s="159"/>
      <c r="Y574" s="159"/>
      <c r="Z574" s="159"/>
      <c r="AA574" s="159"/>
      <c r="AB574" s="159"/>
      <c r="AC574" s="159"/>
      <c r="AD574" s="159"/>
      <c r="AE574" s="159"/>
      <c r="AF574" s="159"/>
      <c r="AG574" s="159"/>
      <c r="AH574" s="159"/>
      <c r="AI574" s="159"/>
      <c r="AJ574" s="159"/>
      <c r="AK574" s="159"/>
      <c r="AL574" s="159"/>
      <c r="AM574" s="159"/>
      <c r="AN574" s="159"/>
      <c r="AO574" s="159"/>
      <c r="AP574" s="159"/>
      <c r="AQ574" s="160"/>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c r="BZ574" s="45"/>
      <c r="CA574" s="45"/>
      <c r="CB574" s="45"/>
      <c r="CC574" s="45"/>
      <c r="CD574" s="45"/>
      <c r="CE574" s="45"/>
      <c r="CF574" s="45"/>
      <c r="CG574" s="45"/>
      <c r="CH574" s="45"/>
      <c r="CI574" s="45"/>
      <c r="CJ574" s="45"/>
      <c r="CK574" s="45"/>
      <c r="CL574" s="45"/>
      <c r="CM574" s="45"/>
      <c r="CN574" s="45"/>
      <c r="CO574" s="45"/>
      <c r="CP574" s="45"/>
      <c r="CQ574" s="45"/>
      <c r="CR574" s="45"/>
      <c r="CS574" s="45"/>
      <c r="CT574" s="45"/>
    </row>
    <row r="575" spans="1:98">
      <c r="A575" s="45"/>
      <c r="B575" s="46"/>
      <c r="C575" s="158" t="s">
        <v>569</v>
      </c>
      <c r="D575" s="159"/>
      <c r="E575" s="159"/>
      <c r="F575" s="159"/>
      <c r="G575" s="159"/>
      <c r="H575" s="159"/>
      <c r="I575" s="159"/>
      <c r="J575" s="159"/>
      <c r="K575" s="159"/>
      <c r="L575" s="159"/>
      <c r="M575" s="159"/>
      <c r="N575" s="159"/>
      <c r="O575" s="159"/>
      <c r="P575" s="159"/>
      <c r="Q575" s="159"/>
      <c r="R575" s="159"/>
      <c r="S575" s="159"/>
      <c r="T575" s="159"/>
      <c r="U575" s="159"/>
      <c r="V575" s="159"/>
      <c r="W575" s="159"/>
      <c r="X575" s="159"/>
      <c r="Y575" s="159"/>
      <c r="Z575" s="159"/>
      <c r="AA575" s="159"/>
      <c r="AB575" s="159"/>
      <c r="AC575" s="159"/>
      <c r="AD575" s="159"/>
      <c r="AE575" s="159"/>
      <c r="AF575" s="159"/>
      <c r="AG575" s="159"/>
      <c r="AH575" s="159"/>
      <c r="AI575" s="159"/>
      <c r="AJ575" s="159"/>
      <c r="AK575" s="159"/>
      <c r="AL575" s="159"/>
      <c r="AM575" s="159"/>
      <c r="AN575" s="159"/>
      <c r="AO575" s="159"/>
      <c r="AP575" s="159"/>
      <c r="AQ575" s="160"/>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c r="BZ575" s="45"/>
      <c r="CA575" s="45"/>
      <c r="CB575" s="45"/>
      <c r="CC575" s="45"/>
      <c r="CD575" s="45"/>
      <c r="CE575" s="45"/>
      <c r="CF575" s="45"/>
      <c r="CG575" s="45"/>
      <c r="CH575" s="45"/>
      <c r="CI575" s="45"/>
      <c r="CJ575" s="45"/>
      <c r="CK575" s="45"/>
      <c r="CL575" s="45"/>
      <c r="CM575" s="45"/>
      <c r="CN575" s="45"/>
      <c r="CO575" s="45"/>
      <c r="CP575" s="45"/>
      <c r="CQ575" s="45"/>
      <c r="CR575" s="45"/>
      <c r="CS575" s="45"/>
      <c r="CT575" s="45"/>
    </row>
    <row r="576" spans="1:98">
      <c r="A576" s="45"/>
      <c r="B576" s="46"/>
      <c r="C576" s="158" t="s">
        <v>573</v>
      </c>
      <c r="D576" s="159"/>
      <c r="E576" s="159"/>
      <c r="F576" s="159"/>
      <c r="G576" s="159"/>
      <c r="H576" s="159"/>
      <c r="I576" s="159"/>
      <c r="J576" s="159"/>
      <c r="K576" s="159"/>
      <c r="L576" s="159"/>
      <c r="M576" s="159"/>
      <c r="N576" s="159"/>
      <c r="O576" s="159"/>
      <c r="P576" s="159"/>
      <c r="Q576" s="159"/>
      <c r="R576" s="159"/>
      <c r="S576" s="159"/>
      <c r="T576" s="159"/>
      <c r="U576" s="159"/>
      <c r="V576" s="159"/>
      <c r="W576" s="159"/>
      <c r="X576" s="159"/>
      <c r="Y576" s="159"/>
      <c r="Z576" s="159"/>
      <c r="AA576" s="159"/>
      <c r="AB576" s="159"/>
      <c r="AC576" s="159"/>
      <c r="AD576" s="159"/>
      <c r="AE576" s="159"/>
      <c r="AF576" s="159"/>
      <c r="AG576" s="159"/>
      <c r="AH576" s="159"/>
      <c r="AI576" s="159"/>
      <c r="AJ576" s="159"/>
      <c r="AK576" s="159"/>
      <c r="AL576" s="159"/>
      <c r="AM576" s="159"/>
      <c r="AN576" s="159"/>
      <c r="AO576" s="159"/>
      <c r="AP576" s="159"/>
      <c r="AQ576" s="160"/>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c r="BZ576" s="45"/>
      <c r="CA576" s="45"/>
      <c r="CB576" s="45"/>
      <c r="CC576" s="45"/>
      <c r="CD576" s="45"/>
      <c r="CE576" s="45"/>
      <c r="CF576" s="45"/>
      <c r="CG576" s="45"/>
      <c r="CH576" s="45"/>
      <c r="CI576" s="45"/>
      <c r="CJ576" s="45"/>
      <c r="CK576" s="45"/>
      <c r="CL576" s="45"/>
      <c r="CM576" s="45"/>
      <c r="CN576" s="45"/>
      <c r="CO576" s="45"/>
      <c r="CP576" s="45"/>
      <c r="CQ576" s="45"/>
      <c r="CR576" s="45"/>
      <c r="CS576" s="45"/>
      <c r="CT576" s="45"/>
    </row>
    <row r="577" spans="1:98">
      <c r="A577" s="45"/>
      <c r="B577" s="46"/>
      <c r="C577" s="120"/>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c r="AA577" s="121"/>
      <c r="AB577" s="121"/>
      <c r="AC577" s="121"/>
      <c r="AD577" s="121"/>
      <c r="AE577" s="121"/>
      <c r="AF577" s="121"/>
      <c r="AG577" s="121"/>
      <c r="AH577" s="121"/>
      <c r="AI577" s="121"/>
      <c r="AJ577" s="121"/>
      <c r="AK577" s="121"/>
      <c r="AL577" s="121"/>
      <c r="AM577" s="121"/>
      <c r="AN577" s="121"/>
      <c r="AO577" s="121"/>
      <c r="AP577" s="121"/>
      <c r="AQ577" s="122"/>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row>
    <row r="578" spans="1:98">
      <c r="A578" s="45"/>
      <c r="B578" s="46"/>
      <c r="C578" s="120" t="s">
        <v>570</v>
      </c>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c r="AA578" s="121"/>
      <c r="AB578" s="121"/>
      <c r="AC578" s="121"/>
      <c r="AD578" s="121"/>
      <c r="AE578" s="121"/>
      <c r="AF578" s="121"/>
      <c r="AG578" s="121"/>
      <c r="AH578" s="121"/>
      <c r="AI578" s="121"/>
      <c r="AJ578" s="121"/>
      <c r="AK578" s="121"/>
      <c r="AL578" s="121"/>
      <c r="AM578" s="121"/>
      <c r="AN578" s="121"/>
      <c r="AO578" s="121"/>
      <c r="AP578" s="121"/>
      <c r="AQ578" s="122"/>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c r="BZ578" s="45"/>
      <c r="CA578" s="45"/>
      <c r="CB578" s="45"/>
      <c r="CC578" s="45"/>
      <c r="CD578" s="45"/>
      <c r="CE578" s="45"/>
      <c r="CF578" s="45"/>
      <c r="CG578" s="45"/>
      <c r="CH578" s="45"/>
      <c r="CI578" s="45"/>
      <c r="CJ578" s="45"/>
      <c r="CK578" s="45"/>
      <c r="CL578" s="45"/>
      <c r="CM578" s="45"/>
      <c r="CN578" s="45"/>
      <c r="CO578" s="45"/>
      <c r="CP578" s="45"/>
      <c r="CQ578" s="45"/>
      <c r="CR578" s="45"/>
      <c r="CS578" s="45"/>
      <c r="CT578" s="45"/>
    </row>
    <row r="579" spans="1:98">
      <c r="A579" s="45"/>
      <c r="B579" s="46"/>
      <c r="C579" s="120" t="s">
        <v>563</v>
      </c>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c r="AA579" s="121"/>
      <c r="AB579" s="121"/>
      <c r="AC579" s="121"/>
      <c r="AD579" s="121"/>
      <c r="AE579" s="121"/>
      <c r="AF579" s="121"/>
      <c r="AG579" s="121"/>
      <c r="AH579" s="121"/>
      <c r="AI579" s="121"/>
      <c r="AJ579" s="121"/>
      <c r="AK579" s="121"/>
      <c r="AL579" s="121"/>
      <c r="AM579" s="121"/>
      <c r="AN579" s="121"/>
      <c r="AO579" s="121"/>
      <c r="AP579" s="121"/>
      <c r="AQ579" s="122"/>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c r="BZ579" s="45"/>
      <c r="CA579" s="45"/>
      <c r="CB579" s="45"/>
      <c r="CC579" s="45"/>
      <c r="CD579" s="45"/>
      <c r="CE579" s="45"/>
      <c r="CF579" s="45"/>
      <c r="CG579" s="45"/>
      <c r="CH579" s="45"/>
      <c r="CI579" s="45"/>
      <c r="CJ579" s="45"/>
      <c r="CK579" s="45"/>
      <c r="CL579" s="45"/>
      <c r="CM579" s="45"/>
      <c r="CN579" s="45"/>
      <c r="CO579" s="45"/>
      <c r="CP579" s="45"/>
      <c r="CQ579" s="45"/>
      <c r="CR579" s="45"/>
      <c r="CS579" s="45"/>
      <c r="CT579" s="45"/>
    </row>
    <row r="580" spans="1:98">
      <c r="A580" s="45"/>
      <c r="B580" s="46"/>
      <c r="C580" s="120" t="s">
        <v>574</v>
      </c>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c r="AA580" s="121"/>
      <c r="AB580" s="121"/>
      <c r="AC580" s="121"/>
      <c r="AD580" s="121"/>
      <c r="AE580" s="121"/>
      <c r="AF580" s="121"/>
      <c r="AG580" s="121"/>
      <c r="AH580" s="121"/>
      <c r="AI580" s="121"/>
      <c r="AJ580" s="121"/>
      <c r="AK580" s="121"/>
      <c r="AL580" s="121"/>
      <c r="AM580" s="121"/>
      <c r="AN580" s="121"/>
      <c r="AO580" s="121"/>
      <c r="AP580" s="121"/>
      <c r="AQ580" s="122"/>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c r="BZ580" s="45"/>
      <c r="CA580" s="45"/>
      <c r="CB580" s="45"/>
      <c r="CC580" s="45"/>
      <c r="CD580" s="45"/>
      <c r="CE580" s="45"/>
      <c r="CF580" s="45"/>
      <c r="CG580" s="45"/>
      <c r="CH580" s="45"/>
      <c r="CI580" s="45"/>
      <c r="CJ580" s="45"/>
      <c r="CK580" s="45"/>
      <c r="CL580" s="45"/>
      <c r="CM580" s="45"/>
      <c r="CN580" s="45"/>
      <c r="CO580" s="45"/>
      <c r="CP580" s="45"/>
      <c r="CQ580" s="45"/>
      <c r="CR580" s="45"/>
      <c r="CS580" s="45"/>
      <c r="CT580" s="45"/>
    </row>
    <row r="581" spans="1:98">
      <c r="A581" s="45"/>
      <c r="B581" s="46"/>
      <c r="C581" s="120"/>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c r="AA581" s="121"/>
      <c r="AB581" s="121"/>
      <c r="AC581" s="121"/>
      <c r="AD581" s="121"/>
      <c r="AE581" s="121"/>
      <c r="AF581" s="121"/>
      <c r="AG581" s="121"/>
      <c r="AH581" s="121"/>
      <c r="AI581" s="121"/>
      <c r="AJ581" s="121"/>
      <c r="AK581" s="121"/>
      <c r="AL581" s="121"/>
      <c r="AM581" s="121"/>
      <c r="AN581" s="121"/>
      <c r="AO581" s="121"/>
      <c r="AP581" s="121"/>
      <c r="AQ581" s="122"/>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row>
    <row r="582" spans="1:98">
      <c r="A582" s="45"/>
      <c r="B582" s="46"/>
      <c r="C582" s="120"/>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c r="AA582" s="121"/>
      <c r="AB582" s="121"/>
      <c r="AC582" s="121"/>
      <c r="AD582" s="121"/>
      <c r="AE582" s="121"/>
      <c r="AF582" s="121"/>
      <c r="AG582" s="121"/>
      <c r="AH582" s="121"/>
      <c r="AI582" s="121"/>
      <c r="AJ582" s="121"/>
      <c r="AK582" s="121"/>
      <c r="AL582" s="121"/>
      <c r="AM582" s="121"/>
      <c r="AN582" s="121"/>
      <c r="AO582" s="121"/>
      <c r="AP582" s="121"/>
      <c r="AQ582" s="122"/>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c r="BZ582" s="45"/>
      <c r="CA582" s="45"/>
      <c r="CB582" s="45"/>
      <c r="CC582" s="45"/>
      <c r="CD582" s="45"/>
      <c r="CE582" s="45"/>
      <c r="CF582" s="45"/>
      <c r="CG582" s="45"/>
      <c r="CH582" s="45"/>
      <c r="CI582" s="45"/>
      <c r="CJ582" s="45"/>
      <c r="CK582" s="45"/>
      <c r="CL582" s="45"/>
      <c r="CM582" s="45"/>
      <c r="CN582" s="45"/>
      <c r="CO582" s="45"/>
      <c r="CP582" s="45"/>
      <c r="CQ582" s="45"/>
      <c r="CR582" s="45"/>
      <c r="CS582" s="45"/>
      <c r="CT582" s="45"/>
    </row>
    <row r="583" spans="1:98">
      <c r="A583" s="45"/>
      <c r="B583" s="46"/>
      <c r="C583" s="120"/>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c r="AA583" s="121"/>
      <c r="AB583" s="121"/>
      <c r="AC583" s="121"/>
      <c r="AD583" s="121"/>
      <c r="AE583" s="121"/>
      <c r="AF583" s="121"/>
      <c r="AG583" s="121"/>
      <c r="AH583" s="121"/>
      <c r="AI583" s="121"/>
      <c r="AJ583" s="121"/>
      <c r="AK583" s="121"/>
      <c r="AL583" s="121"/>
      <c r="AM583" s="121"/>
      <c r="AN583" s="121"/>
      <c r="AO583" s="121"/>
      <c r="AP583" s="121"/>
      <c r="AQ583" s="122"/>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c r="BZ583" s="45"/>
      <c r="CA583" s="45"/>
      <c r="CB583" s="45"/>
      <c r="CC583" s="45"/>
      <c r="CD583" s="45"/>
      <c r="CE583" s="45"/>
      <c r="CF583" s="45"/>
      <c r="CG583" s="45"/>
      <c r="CH583" s="45"/>
      <c r="CI583" s="45"/>
      <c r="CJ583" s="45"/>
      <c r="CK583" s="45"/>
      <c r="CL583" s="45"/>
      <c r="CM583" s="45"/>
      <c r="CN583" s="45"/>
      <c r="CO583" s="45"/>
      <c r="CP583" s="45"/>
      <c r="CQ583" s="45"/>
      <c r="CR583" s="45"/>
      <c r="CS583" s="45"/>
      <c r="CT583" s="45"/>
    </row>
    <row r="584" spans="1:98">
      <c r="A584" s="45"/>
      <c r="B584" s="46"/>
      <c r="C584" s="120"/>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c r="AA584" s="121"/>
      <c r="AB584" s="121"/>
      <c r="AC584" s="121"/>
      <c r="AD584" s="121"/>
      <c r="AE584" s="121"/>
      <c r="AF584" s="121"/>
      <c r="AG584" s="121"/>
      <c r="AH584" s="121"/>
      <c r="AI584" s="121"/>
      <c r="AJ584" s="121"/>
      <c r="AK584" s="121"/>
      <c r="AL584" s="121"/>
      <c r="AM584" s="121"/>
      <c r="AN584" s="121"/>
      <c r="AO584" s="121"/>
      <c r="AP584" s="121"/>
      <c r="AQ584" s="122"/>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c r="BZ584" s="45"/>
      <c r="CA584" s="45"/>
      <c r="CB584" s="45"/>
      <c r="CC584" s="45"/>
      <c r="CD584" s="45"/>
      <c r="CE584" s="45"/>
      <c r="CF584" s="45"/>
      <c r="CG584" s="45"/>
      <c r="CH584" s="45"/>
      <c r="CI584" s="45"/>
      <c r="CJ584" s="45"/>
      <c r="CK584" s="45"/>
      <c r="CL584" s="45"/>
      <c r="CM584" s="45"/>
      <c r="CN584" s="45"/>
      <c r="CO584" s="45"/>
      <c r="CP584" s="45"/>
      <c r="CQ584" s="45"/>
      <c r="CR584" s="45"/>
      <c r="CS584" s="45"/>
      <c r="CT584" s="45"/>
    </row>
    <row r="585" spans="1:98">
      <c r="A585" s="45"/>
      <c r="B585" s="46"/>
      <c r="C585" s="120"/>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c r="AA585" s="121"/>
      <c r="AB585" s="121"/>
      <c r="AC585" s="121"/>
      <c r="AD585" s="121"/>
      <c r="AE585" s="121"/>
      <c r="AF585" s="121"/>
      <c r="AG585" s="121"/>
      <c r="AH585" s="121"/>
      <c r="AI585" s="121"/>
      <c r="AJ585" s="121"/>
      <c r="AK585" s="121"/>
      <c r="AL585" s="121"/>
      <c r="AM585" s="121"/>
      <c r="AN585" s="121"/>
      <c r="AO585" s="121"/>
      <c r="AP585" s="121"/>
      <c r="AQ585" s="122"/>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c r="BZ585" s="45"/>
      <c r="CA585" s="45"/>
      <c r="CB585" s="45"/>
      <c r="CC585" s="45"/>
      <c r="CD585" s="45"/>
      <c r="CE585" s="45"/>
      <c r="CF585" s="45"/>
      <c r="CG585" s="45"/>
      <c r="CH585" s="45"/>
      <c r="CI585" s="45"/>
      <c r="CJ585" s="45"/>
      <c r="CK585" s="45"/>
      <c r="CL585" s="45"/>
      <c r="CM585" s="45"/>
      <c r="CN585" s="45"/>
      <c r="CO585" s="45"/>
      <c r="CP585" s="45"/>
      <c r="CQ585" s="45"/>
      <c r="CR585" s="45"/>
      <c r="CS585" s="45"/>
      <c r="CT585" s="45"/>
    </row>
    <row r="586" spans="1:98">
      <c r="A586" s="45"/>
      <c r="B586" s="45"/>
      <c r="C586" s="120"/>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c r="AA586" s="121"/>
      <c r="AB586" s="121"/>
      <c r="AC586" s="121"/>
      <c r="AD586" s="121"/>
      <c r="AE586" s="121"/>
      <c r="AF586" s="121"/>
      <c r="AG586" s="121"/>
      <c r="AH586" s="121"/>
      <c r="AI586" s="121"/>
      <c r="AJ586" s="121"/>
      <c r="AK586" s="121"/>
      <c r="AL586" s="121"/>
      <c r="AM586" s="121"/>
      <c r="AN586" s="121"/>
      <c r="AO586" s="121"/>
      <c r="AP586" s="121"/>
      <c r="AQ586" s="122"/>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c r="BZ586" s="45"/>
      <c r="CA586" s="45"/>
      <c r="CB586" s="45"/>
      <c r="CC586" s="45"/>
      <c r="CD586" s="45"/>
      <c r="CE586" s="45"/>
      <c r="CF586" s="45"/>
      <c r="CG586" s="45"/>
      <c r="CH586" s="45"/>
      <c r="CI586" s="45"/>
      <c r="CJ586" s="45"/>
      <c r="CK586" s="45"/>
      <c r="CL586" s="45"/>
      <c r="CM586" s="45"/>
      <c r="CN586" s="45"/>
      <c r="CO586" s="45"/>
      <c r="CP586" s="45"/>
      <c r="CQ586" s="45"/>
      <c r="CR586" s="45"/>
      <c r="CS586" s="45"/>
      <c r="CT586" s="45"/>
    </row>
    <row r="587" spans="1:98">
      <c r="A587" s="45"/>
      <c r="B587" s="45"/>
      <c r="C587" s="120"/>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c r="AA587" s="121"/>
      <c r="AB587" s="121"/>
      <c r="AC587" s="121"/>
      <c r="AD587" s="121"/>
      <c r="AE587" s="121"/>
      <c r="AF587" s="121"/>
      <c r="AG587" s="121"/>
      <c r="AH587" s="121"/>
      <c r="AI587" s="121"/>
      <c r="AJ587" s="121"/>
      <c r="AK587" s="121"/>
      <c r="AL587" s="121"/>
      <c r="AM587" s="121"/>
      <c r="AN587" s="121"/>
      <c r="AO587" s="121"/>
      <c r="AP587" s="121"/>
      <c r="AQ587" s="122"/>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c r="BZ587" s="45"/>
      <c r="CA587" s="45"/>
      <c r="CB587" s="45"/>
      <c r="CC587" s="45"/>
      <c r="CD587" s="45"/>
      <c r="CE587" s="45"/>
      <c r="CF587" s="45"/>
      <c r="CG587" s="45"/>
      <c r="CH587" s="45"/>
      <c r="CI587" s="45"/>
      <c r="CJ587" s="45"/>
      <c r="CK587" s="45"/>
      <c r="CL587" s="45"/>
      <c r="CM587" s="45"/>
      <c r="CN587" s="45"/>
      <c r="CO587" s="45"/>
      <c r="CP587" s="45"/>
      <c r="CQ587" s="45"/>
      <c r="CR587" s="45"/>
      <c r="CS587" s="45"/>
      <c r="CT587" s="45"/>
    </row>
    <row r="588" spans="1:98">
      <c r="A588" s="45"/>
      <c r="B588" s="45"/>
      <c r="C588" s="120"/>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c r="AA588" s="121"/>
      <c r="AB588" s="121"/>
      <c r="AC588" s="121"/>
      <c r="AD588" s="121"/>
      <c r="AE588" s="121"/>
      <c r="AF588" s="121"/>
      <c r="AG588" s="121"/>
      <c r="AH588" s="121"/>
      <c r="AI588" s="121"/>
      <c r="AJ588" s="121"/>
      <c r="AK588" s="121"/>
      <c r="AL588" s="121"/>
      <c r="AM588" s="121"/>
      <c r="AN588" s="121"/>
      <c r="AO588" s="121"/>
      <c r="AP588" s="121"/>
      <c r="AQ588" s="122"/>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c r="BZ588" s="45"/>
      <c r="CA588" s="45"/>
      <c r="CB588" s="45"/>
      <c r="CC588" s="45"/>
      <c r="CD588" s="45"/>
      <c r="CE588" s="45"/>
      <c r="CF588" s="45"/>
      <c r="CG588" s="45"/>
      <c r="CH588" s="45"/>
      <c r="CI588" s="45"/>
      <c r="CJ588" s="45"/>
      <c r="CK588" s="45"/>
      <c r="CL588" s="45"/>
      <c r="CM588" s="45"/>
      <c r="CN588" s="45"/>
      <c r="CO588" s="45"/>
      <c r="CP588" s="45"/>
      <c r="CQ588" s="45"/>
      <c r="CR588" s="45"/>
      <c r="CS588" s="45"/>
      <c r="CT588" s="45"/>
    </row>
    <row r="589" spans="1:98">
      <c r="A589" s="45"/>
      <c r="B589" s="45"/>
      <c r="C589" s="120"/>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c r="AA589" s="121"/>
      <c r="AB589" s="121"/>
      <c r="AC589" s="121"/>
      <c r="AD589" s="121"/>
      <c r="AE589" s="121"/>
      <c r="AF589" s="121"/>
      <c r="AG589" s="121"/>
      <c r="AH589" s="121"/>
      <c r="AI589" s="121"/>
      <c r="AJ589" s="121"/>
      <c r="AK589" s="121"/>
      <c r="AL589" s="121"/>
      <c r="AM589" s="121"/>
      <c r="AN589" s="121"/>
      <c r="AO589" s="121"/>
      <c r="AP589" s="121"/>
      <c r="AQ589" s="122"/>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c r="BZ589" s="45"/>
      <c r="CA589" s="45"/>
      <c r="CB589" s="45"/>
      <c r="CC589" s="45"/>
      <c r="CD589" s="45"/>
      <c r="CE589" s="45"/>
      <c r="CF589" s="45"/>
      <c r="CG589" s="45"/>
      <c r="CH589" s="45"/>
      <c r="CI589" s="45"/>
      <c r="CJ589" s="45"/>
      <c r="CK589" s="45"/>
      <c r="CL589" s="45"/>
      <c r="CM589" s="45"/>
      <c r="CN589" s="45"/>
      <c r="CO589" s="45"/>
      <c r="CP589" s="45"/>
      <c r="CQ589" s="45"/>
      <c r="CR589" s="45"/>
      <c r="CS589" s="45"/>
      <c r="CT589" s="45"/>
    </row>
    <row r="590" spans="1:98">
      <c r="A590" s="45"/>
      <c r="B590" s="45"/>
      <c r="C590" s="120"/>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c r="AA590" s="121"/>
      <c r="AB590" s="121"/>
      <c r="AC590" s="121"/>
      <c r="AD590" s="121"/>
      <c r="AE590" s="121"/>
      <c r="AF590" s="121"/>
      <c r="AG590" s="121"/>
      <c r="AH590" s="121"/>
      <c r="AI590" s="121"/>
      <c r="AJ590" s="121"/>
      <c r="AK590" s="121"/>
      <c r="AL590" s="121"/>
      <c r="AM590" s="121"/>
      <c r="AN590" s="121"/>
      <c r="AO590" s="121"/>
      <c r="AP590" s="121"/>
      <c r="AQ590" s="122"/>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c r="BZ590" s="45"/>
      <c r="CA590" s="45"/>
      <c r="CB590" s="45"/>
      <c r="CC590" s="45"/>
      <c r="CD590" s="45"/>
      <c r="CE590" s="45"/>
      <c r="CF590" s="45"/>
      <c r="CG590" s="45"/>
      <c r="CH590" s="45"/>
      <c r="CI590" s="45"/>
      <c r="CJ590" s="45"/>
      <c r="CK590" s="45"/>
      <c r="CL590" s="45"/>
      <c r="CM590" s="45"/>
      <c r="CN590" s="45"/>
      <c r="CO590" s="45"/>
      <c r="CP590" s="45"/>
      <c r="CQ590" s="45"/>
      <c r="CR590" s="45"/>
      <c r="CS590" s="45"/>
      <c r="CT590" s="45"/>
    </row>
    <row r="591" spans="1:98">
      <c r="A591" s="45"/>
      <c r="B591" s="45"/>
      <c r="C591" s="120"/>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c r="AH591" s="121"/>
      <c r="AI591" s="121"/>
      <c r="AJ591" s="121"/>
      <c r="AK591" s="121"/>
      <c r="AL591" s="121"/>
      <c r="AM591" s="121"/>
      <c r="AN591" s="121"/>
      <c r="AO591" s="121"/>
      <c r="AP591" s="121"/>
      <c r="AQ591" s="122"/>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c r="BZ591" s="45"/>
      <c r="CA591" s="45"/>
      <c r="CB591" s="45"/>
      <c r="CC591" s="45"/>
      <c r="CD591" s="45"/>
      <c r="CE591" s="45"/>
      <c r="CF591" s="45"/>
      <c r="CG591" s="45"/>
      <c r="CH591" s="45"/>
      <c r="CI591" s="45"/>
      <c r="CJ591" s="45"/>
      <c r="CK591" s="45"/>
      <c r="CL591" s="45"/>
      <c r="CM591" s="45"/>
      <c r="CN591" s="45"/>
      <c r="CO591" s="45"/>
      <c r="CP591" s="45"/>
      <c r="CQ591" s="45"/>
      <c r="CR591" s="45"/>
      <c r="CS591" s="45"/>
      <c r="CT591" s="45"/>
    </row>
    <row r="592" spans="1:98">
      <c r="A592" s="45"/>
      <c r="B592" s="45"/>
      <c r="C592" s="120"/>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c r="AH592" s="121"/>
      <c r="AI592" s="121"/>
      <c r="AJ592" s="121"/>
      <c r="AK592" s="121"/>
      <c r="AL592" s="121"/>
      <c r="AM592" s="121"/>
      <c r="AN592" s="121"/>
      <c r="AO592" s="121"/>
      <c r="AP592" s="121"/>
      <c r="AQ592" s="122"/>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c r="BZ592" s="45"/>
      <c r="CA592" s="45"/>
      <c r="CB592" s="45"/>
      <c r="CC592" s="45"/>
      <c r="CD592" s="45"/>
      <c r="CE592" s="45"/>
      <c r="CF592" s="45"/>
      <c r="CG592" s="45"/>
      <c r="CH592" s="45"/>
      <c r="CI592" s="45"/>
      <c r="CJ592" s="45"/>
      <c r="CK592" s="45"/>
      <c r="CL592" s="45"/>
      <c r="CM592" s="45"/>
      <c r="CN592" s="45"/>
      <c r="CO592" s="45"/>
      <c r="CP592" s="45"/>
      <c r="CQ592" s="45"/>
      <c r="CR592" s="45"/>
      <c r="CS592" s="45"/>
      <c r="CT592" s="45"/>
    </row>
    <row r="593" spans="1:98">
      <c r="A593" s="45"/>
      <c r="B593" s="45"/>
      <c r="C593" s="120"/>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c r="AH593" s="121"/>
      <c r="AI593" s="121"/>
      <c r="AJ593" s="121"/>
      <c r="AK593" s="121"/>
      <c r="AL593" s="121"/>
      <c r="AM593" s="121"/>
      <c r="AN593" s="121"/>
      <c r="AO593" s="121"/>
      <c r="AP593" s="121"/>
      <c r="AQ593" s="122"/>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c r="BZ593" s="45"/>
      <c r="CA593" s="45"/>
      <c r="CB593" s="45"/>
      <c r="CC593" s="45"/>
      <c r="CD593" s="45"/>
      <c r="CE593" s="45"/>
      <c r="CF593" s="45"/>
      <c r="CG593" s="45"/>
      <c r="CH593" s="45"/>
      <c r="CI593" s="45"/>
      <c r="CJ593" s="45"/>
      <c r="CK593" s="45"/>
      <c r="CL593" s="45"/>
      <c r="CM593" s="45"/>
      <c r="CN593" s="45"/>
      <c r="CO593" s="45"/>
      <c r="CP593" s="45"/>
      <c r="CQ593" s="45"/>
      <c r="CR593" s="45"/>
      <c r="CS593" s="45"/>
      <c r="CT593" s="45"/>
    </row>
    <row r="594" spans="1:98">
      <c r="A594" s="45"/>
      <c r="B594" s="45"/>
      <c r="C594" s="120"/>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c r="AA594" s="121"/>
      <c r="AB594" s="121"/>
      <c r="AC594" s="121"/>
      <c r="AD594" s="121"/>
      <c r="AE594" s="121"/>
      <c r="AF594" s="121"/>
      <c r="AG594" s="121"/>
      <c r="AH594" s="121"/>
      <c r="AI594" s="121"/>
      <c r="AJ594" s="121"/>
      <c r="AK594" s="121"/>
      <c r="AL594" s="121"/>
      <c r="AM594" s="121"/>
      <c r="AN594" s="121"/>
      <c r="AO594" s="121"/>
      <c r="AP594" s="121"/>
      <c r="AQ594" s="122"/>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5"/>
      <c r="CR594" s="45"/>
      <c r="CS594" s="45"/>
      <c r="CT594" s="45"/>
    </row>
    <row r="595" spans="1:98">
      <c r="A595" s="45"/>
      <c r="B595" s="45"/>
      <c r="C595" s="120"/>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c r="AA595" s="121"/>
      <c r="AB595" s="121"/>
      <c r="AC595" s="121"/>
      <c r="AD595" s="121"/>
      <c r="AE595" s="121"/>
      <c r="AF595" s="121"/>
      <c r="AG595" s="121"/>
      <c r="AH595" s="121"/>
      <c r="AI595" s="121"/>
      <c r="AJ595" s="121"/>
      <c r="AK595" s="121"/>
      <c r="AL595" s="121"/>
      <c r="AM595" s="121"/>
      <c r="AN595" s="121"/>
      <c r="AO595" s="121"/>
      <c r="AP595" s="121"/>
      <c r="AQ595" s="122"/>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5"/>
      <c r="CR595" s="45"/>
      <c r="CS595" s="45"/>
      <c r="CT595" s="45"/>
    </row>
    <row r="596" spans="1:98">
      <c r="A596" s="45"/>
      <c r="B596" s="45"/>
      <c r="C596" s="120"/>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c r="AA596" s="121"/>
      <c r="AB596" s="121"/>
      <c r="AC596" s="121"/>
      <c r="AD596" s="121"/>
      <c r="AE596" s="121"/>
      <c r="AF596" s="121"/>
      <c r="AG596" s="121"/>
      <c r="AH596" s="121"/>
      <c r="AI596" s="121"/>
      <c r="AJ596" s="121"/>
      <c r="AK596" s="121"/>
      <c r="AL596" s="121"/>
      <c r="AM596" s="121"/>
      <c r="AN596" s="121"/>
      <c r="AO596" s="121"/>
      <c r="AP596" s="121"/>
      <c r="AQ596" s="122"/>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row>
    <row r="597" spans="1:98">
      <c r="A597" s="45"/>
      <c r="B597" s="45"/>
      <c r="C597" s="120"/>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c r="AA597" s="121"/>
      <c r="AB597" s="121"/>
      <c r="AC597" s="121"/>
      <c r="AD597" s="121"/>
      <c r="AE597" s="121"/>
      <c r="AF597" s="121"/>
      <c r="AG597" s="121"/>
      <c r="AH597" s="121"/>
      <c r="AI597" s="121"/>
      <c r="AJ597" s="121"/>
      <c r="AK597" s="121"/>
      <c r="AL597" s="121"/>
      <c r="AM597" s="121"/>
      <c r="AN597" s="121"/>
      <c r="AO597" s="121"/>
      <c r="AP597" s="121"/>
      <c r="AQ597" s="122"/>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5"/>
      <c r="CR597" s="45"/>
      <c r="CS597" s="45"/>
      <c r="CT597" s="45"/>
    </row>
    <row r="598" spans="1:98">
      <c r="A598" s="45"/>
      <c r="B598" s="45"/>
      <c r="C598" s="120"/>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c r="AA598" s="121"/>
      <c r="AB598" s="121"/>
      <c r="AC598" s="121"/>
      <c r="AD598" s="121"/>
      <c r="AE598" s="121"/>
      <c r="AF598" s="121"/>
      <c r="AG598" s="121"/>
      <c r="AH598" s="121"/>
      <c r="AI598" s="121"/>
      <c r="AJ598" s="121"/>
      <c r="AK598" s="121"/>
      <c r="AL598" s="121"/>
      <c r="AM598" s="121"/>
      <c r="AN598" s="121"/>
      <c r="AO598" s="121"/>
      <c r="AP598" s="121"/>
      <c r="AQ598" s="122"/>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5"/>
      <c r="CR598" s="45"/>
      <c r="CS598" s="45"/>
      <c r="CT598" s="45"/>
    </row>
    <row r="599" spans="1:98">
      <c r="A599" s="45"/>
      <c r="B599" s="45"/>
      <c r="C599" s="120"/>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c r="AA599" s="121"/>
      <c r="AB599" s="121"/>
      <c r="AC599" s="121"/>
      <c r="AD599" s="121"/>
      <c r="AE599" s="121"/>
      <c r="AF599" s="121"/>
      <c r="AG599" s="121"/>
      <c r="AH599" s="121"/>
      <c r="AI599" s="121"/>
      <c r="AJ599" s="121"/>
      <c r="AK599" s="121"/>
      <c r="AL599" s="121"/>
      <c r="AM599" s="121"/>
      <c r="AN599" s="121"/>
      <c r="AO599" s="121"/>
      <c r="AP599" s="121"/>
      <c r="AQ599" s="122"/>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5"/>
      <c r="CR599" s="45"/>
      <c r="CS599" s="45"/>
      <c r="CT599" s="45"/>
    </row>
    <row r="600" spans="1:98" ht="14.25" thickBot="1">
      <c r="A600" s="45"/>
      <c r="B600" s="45"/>
      <c r="C600" s="127"/>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c r="AA600" s="128"/>
      <c r="AB600" s="128"/>
      <c r="AC600" s="128"/>
      <c r="AD600" s="128"/>
      <c r="AE600" s="128"/>
      <c r="AF600" s="128"/>
      <c r="AG600" s="128"/>
      <c r="AH600" s="128"/>
      <c r="AI600" s="128"/>
      <c r="AJ600" s="128"/>
      <c r="AK600" s="128"/>
      <c r="AL600" s="128"/>
      <c r="AM600" s="128"/>
      <c r="AN600" s="128"/>
      <c r="AO600" s="128"/>
      <c r="AP600" s="128"/>
      <c r="AQ600" s="129"/>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5"/>
      <c r="CR600" s="45"/>
      <c r="CS600" s="45"/>
      <c r="CT600" s="45"/>
    </row>
    <row r="601" spans="1:98">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5"/>
      <c r="CR601" s="45"/>
      <c r="CS601" s="45"/>
      <c r="CT601" s="45"/>
    </row>
    <row r="602" spans="1:98" s="10" customFormat="1" ht="14.25" customHeight="1">
      <c r="A602" s="9" t="s">
        <v>351</v>
      </c>
      <c r="F602" s="11"/>
      <c r="AD602" s="12"/>
      <c r="AE602" s="12"/>
      <c r="AF602" s="12"/>
      <c r="AG602" s="12"/>
      <c r="AH602" s="12"/>
      <c r="AI602" s="12"/>
      <c r="AJ602" s="12"/>
      <c r="AK602" s="12"/>
      <c r="AL602" s="12"/>
      <c r="AM602" s="13"/>
      <c r="AN602" s="13"/>
      <c r="AO602" s="13"/>
      <c r="AP602" s="13"/>
      <c r="AQ602" s="13"/>
      <c r="AR602" s="13"/>
      <c r="AS602" s="13"/>
      <c r="AT602" s="13"/>
      <c r="AU602" s="13"/>
      <c r="AV602" s="13"/>
      <c r="AW602" s="13"/>
      <c r="AX602" s="13"/>
      <c r="AY602" s="13"/>
      <c r="AZ602" s="13"/>
      <c r="BA602" s="13"/>
      <c r="BB602" s="13"/>
      <c r="BC602" s="13"/>
      <c r="BD602" s="13"/>
      <c r="BE602" s="13"/>
      <c r="BF602" s="13"/>
      <c r="CO602" s="14"/>
    </row>
    <row r="603" spans="1:98" ht="3" customHeight="1"/>
    <row r="604" spans="1:98" s="19" customFormat="1" ht="11.25" customHeight="1">
      <c r="A604" s="2"/>
      <c r="B604" s="71" t="s">
        <v>352</v>
      </c>
      <c r="C604" s="71"/>
      <c r="D604" s="15" t="s">
        <v>353</v>
      </c>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7"/>
      <c r="AI604" s="17"/>
      <c r="AJ604" s="15"/>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CP604" s="20"/>
    </row>
    <row r="605" spans="1:98">
      <c r="B605" s="71"/>
      <c r="C605" s="71"/>
      <c r="D605" s="21"/>
      <c r="E605" s="21"/>
      <c r="F605" s="21"/>
      <c r="G605" s="21"/>
      <c r="H605" s="21"/>
      <c r="I605" s="21"/>
      <c r="J605" s="21"/>
      <c r="K605" s="21"/>
      <c r="L605" s="21"/>
      <c r="M605" s="21"/>
      <c r="N605" s="21"/>
      <c r="O605" s="21"/>
      <c r="P605" s="21"/>
      <c r="Q605" s="21"/>
      <c r="R605" s="21"/>
      <c r="S605" s="21"/>
      <c r="T605" s="21"/>
      <c r="U605" s="21"/>
      <c r="V605" s="21"/>
      <c r="W605" s="21"/>
      <c r="X605" s="21"/>
      <c r="Y605" s="21"/>
      <c r="AC605" s="22"/>
      <c r="AD605" s="55"/>
      <c r="AE605" s="55"/>
      <c r="AF605" s="55"/>
      <c r="AG605" s="55"/>
    </row>
    <row r="606" spans="1:98" ht="9.75" customHeight="1">
      <c r="D606" s="72"/>
      <c r="E606" s="73"/>
      <c r="F606" s="73"/>
      <c r="G606" s="73"/>
      <c r="H606" s="73"/>
      <c r="I606" s="74"/>
      <c r="J606" s="139">
        <v>1</v>
      </c>
      <c r="K606" s="139"/>
      <c r="L606" s="139"/>
      <c r="M606" s="139"/>
      <c r="N606" s="139">
        <v>2</v>
      </c>
      <c r="O606" s="139"/>
      <c r="P606" s="139"/>
      <c r="Q606" s="139"/>
      <c r="R606" s="139">
        <v>3</v>
      </c>
      <c r="S606" s="139"/>
      <c r="T606" s="139"/>
      <c r="U606" s="139"/>
      <c r="V606" s="65"/>
      <c r="W606" s="66"/>
      <c r="X606" s="66"/>
      <c r="Y606" s="67"/>
      <c r="Z606" s="56"/>
      <c r="AA606" s="35"/>
      <c r="AB606" s="35"/>
      <c r="AC606" s="35"/>
      <c r="AD606" s="35"/>
      <c r="AE606" s="35"/>
      <c r="AF606" s="35"/>
      <c r="AG606" s="35"/>
    </row>
    <row r="607" spans="1:98" ht="22.5" customHeight="1">
      <c r="D607" s="75"/>
      <c r="E607" s="76"/>
      <c r="F607" s="76"/>
      <c r="G607" s="76"/>
      <c r="H607" s="76"/>
      <c r="I607" s="77"/>
      <c r="J607" s="68" t="s">
        <v>207</v>
      </c>
      <c r="K607" s="69"/>
      <c r="L607" s="69"/>
      <c r="M607" s="70"/>
      <c r="N607" s="68" t="s">
        <v>354</v>
      </c>
      <c r="O607" s="69"/>
      <c r="P607" s="69"/>
      <c r="Q607" s="70"/>
      <c r="R607" s="68" t="s">
        <v>355</v>
      </c>
      <c r="S607" s="69"/>
      <c r="T607" s="69"/>
      <c r="U607" s="70"/>
      <c r="V607" s="68" t="s">
        <v>137</v>
      </c>
      <c r="W607" s="69"/>
      <c r="X607" s="69"/>
      <c r="Y607" s="70"/>
      <c r="Z607" s="57"/>
      <c r="AA607" s="36"/>
      <c r="AB607" s="36"/>
      <c r="AC607" s="36"/>
      <c r="AD607" s="36"/>
      <c r="AE607" s="36"/>
      <c r="AF607" s="36"/>
      <c r="AG607" s="36"/>
      <c r="BK607" s="2">
        <v>1</v>
      </c>
      <c r="BL607" s="2">
        <v>2</v>
      </c>
      <c r="BM607" s="2">
        <v>3</v>
      </c>
      <c r="BN607" s="2">
        <v>0</v>
      </c>
    </row>
    <row r="608" spans="1:98">
      <c r="D608" s="102" t="s">
        <v>47</v>
      </c>
      <c r="E608" s="102"/>
      <c r="F608" s="103" t="s">
        <v>112</v>
      </c>
      <c r="G608" s="103"/>
      <c r="H608" s="103"/>
      <c r="I608" s="103"/>
      <c r="J608" s="84">
        <f>BK608</f>
        <v>52.921936327954647</v>
      </c>
      <c r="K608" s="84"/>
      <c r="L608" s="84"/>
      <c r="M608" s="84"/>
      <c r="N608" s="84">
        <f>BL608</f>
        <v>30.37505451373746</v>
      </c>
      <c r="O608" s="84"/>
      <c r="P608" s="84"/>
      <c r="Q608" s="84"/>
      <c r="R608" s="84">
        <f>BM608</f>
        <v>16.136066288704754</v>
      </c>
      <c r="S608" s="84"/>
      <c r="T608" s="84"/>
      <c r="U608" s="84"/>
      <c r="V608" s="84">
        <f>BN608</f>
        <v>0.56694286960314</v>
      </c>
      <c r="W608" s="84"/>
      <c r="X608" s="84"/>
      <c r="Y608" s="84"/>
      <c r="Z608" s="58"/>
      <c r="AA608" s="37"/>
      <c r="AB608" s="37"/>
      <c r="AC608" s="37"/>
      <c r="AD608" s="37"/>
      <c r="AE608" s="37"/>
      <c r="AF608" s="37"/>
      <c r="AG608" s="37"/>
      <c r="BG608" s="2">
        <v>111</v>
      </c>
      <c r="BH608" s="2" t="s">
        <v>104</v>
      </c>
      <c r="BK608" s="23">
        <v>52.921936327954647</v>
      </c>
      <c r="BL608" s="23">
        <v>30.37505451373746</v>
      </c>
      <c r="BM608" s="23">
        <v>16.136066288704754</v>
      </c>
      <c r="BN608" s="23">
        <v>0.56694286960314</v>
      </c>
    </row>
    <row r="609" spans="1:94">
      <c r="D609" s="102"/>
      <c r="E609" s="102"/>
      <c r="F609" s="107" t="s">
        <v>356</v>
      </c>
      <c r="G609" s="107"/>
      <c r="H609" s="107"/>
      <c r="I609" s="107"/>
      <c r="J609" s="138">
        <f>BK609</f>
        <v>64</v>
      </c>
      <c r="K609" s="138"/>
      <c r="L609" s="138"/>
      <c r="M609" s="138"/>
      <c r="N609" s="138">
        <f>BL609</f>
        <v>14.000000000000002</v>
      </c>
      <c r="O609" s="138"/>
      <c r="P609" s="138"/>
      <c r="Q609" s="138"/>
      <c r="R609" s="138">
        <f>BM609</f>
        <v>22</v>
      </c>
      <c r="S609" s="138"/>
      <c r="T609" s="138"/>
      <c r="U609" s="138"/>
      <c r="V609" s="138">
        <f>BN609</f>
        <v>0</v>
      </c>
      <c r="W609" s="138"/>
      <c r="X609" s="138"/>
      <c r="Y609" s="138"/>
      <c r="Z609" s="58"/>
      <c r="AA609" s="37"/>
      <c r="AB609" s="37"/>
      <c r="AC609" s="37"/>
      <c r="AD609" s="37"/>
      <c r="AE609" s="37"/>
      <c r="AF609" s="37"/>
      <c r="AG609" s="37"/>
      <c r="BH609" s="2" t="s">
        <v>106</v>
      </c>
      <c r="BK609" s="23">
        <v>64</v>
      </c>
      <c r="BL609" s="23">
        <v>14.000000000000002</v>
      </c>
      <c r="BM609" s="23">
        <v>22</v>
      </c>
      <c r="BN609" s="23">
        <v>0</v>
      </c>
    </row>
    <row r="610" spans="1:94" s="10" customFormat="1" ht="14.25" customHeight="1">
      <c r="A610" s="59"/>
      <c r="D610" s="141" t="s">
        <v>74</v>
      </c>
      <c r="E610" s="141"/>
      <c r="F610" s="142" t="s">
        <v>112</v>
      </c>
      <c r="G610" s="142"/>
      <c r="H610" s="142"/>
      <c r="I610" s="142"/>
      <c r="J610" s="84">
        <f>BK610</f>
        <v>56.538379757601533</v>
      </c>
      <c r="K610" s="84"/>
      <c r="L610" s="84"/>
      <c r="M610" s="84"/>
      <c r="N610" s="84">
        <f>BL610</f>
        <v>28.790133957048692</v>
      </c>
      <c r="O610" s="84"/>
      <c r="P610" s="84"/>
      <c r="Q610" s="84"/>
      <c r="R610" s="84">
        <f>BM610</f>
        <v>14.246225813310653</v>
      </c>
      <c r="S610" s="84"/>
      <c r="T610" s="84"/>
      <c r="U610" s="84"/>
      <c r="V610" s="84">
        <f>BN610</f>
        <v>0.42526047203912398</v>
      </c>
      <c r="W610" s="84"/>
      <c r="X610" s="84"/>
      <c r="Y610" s="84"/>
      <c r="AD610" s="12"/>
      <c r="AE610" s="12"/>
      <c r="AF610" s="12"/>
      <c r="AG610" s="12"/>
      <c r="AH610" s="12"/>
      <c r="AI610" s="12"/>
      <c r="AJ610" s="12"/>
      <c r="AK610" s="12"/>
      <c r="AL610" s="12"/>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2" t="s">
        <v>104</v>
      </c>
      <c r="BI610" s="2"/>
      <c r="BJ610" s="2"/>
      <c r="BK610" s="23">
        <v>56.538379757601533</v>
      </c>
      <c r="BL610" s="23">
        <v>28.790133957048692</v>
      </c>
      <c r="BM610" s="23">
        <v>14.246225813310653</v>
      </c>
      <c r="BN610" s="23">
        <v>0.42526047203912398</v>
      </c>
      <c r="BO610" s="49"/>
      <c r="BP610" s="49"/>
      <c r="BQ610" s="49"/>
      <c r="BR610" s="49"/>
      <c r="BS610" s="49"/>
      <c r="BT610" s="49"/>
      <c r="BY610" s="2"/>
      <c r="CM610" s="14"/>
    </row>
    <row r="611" spans="1:94" s="10" customFormat="1" ht="14.25" customHeight="1">
      <c r="A611" s="59"/>
      <c r="D611" s="141"/>
      <c r="E611" s="141"/>
      <c r="F611" s="143" t="s">
        <v>113</v>
      </c>
      <c r="G611" s="143"/>
      <c r="H611" s="143"/>
      <c r="I611" s="143"/>
      <c r="J611" s="88">
        <f>BK611</f>
        <v>40</v>
      </c>
      <c r="K611" s="88"/>
      <c r="L611" s="88"/>
      <c r="M611" s="88"/>
      <c r="N611" s="88">
        <f>BL611</f>
        <v>38.333333333333336</v>
      </c>
      <c r="O611" s="88"/>
      <c r="P611" s="88"/>
      <c r="Q611" s="88"/>
      <c r="R611" s="88">
        <f>BM611</f>
        <v>21.666666666666668</v>
      </c>
      <c r="S611" s="88"/>
      <c r="T611" s="88"/>
      <c r="U611" s="88"/>
      <c r="V611" s="88">
        <f>BN611</f>
        <v>0</v>
      </c>
      <c r="W611" s="88"/>
      <c r="X611" s="88"/>
      <c r="Y611" s="88"/>
      <c r="AD611" s="12"/>
      <c r="AE611" s="12"/>
      <c r="AF611" s="12"/>
      <c r="AG611" s="12"/>
      <c r="AH611" s="12"/>
      <c r="AI611" s="12"/>
      <c r="AJ611" s="12"/>
      <c r="AK611" s="12"/>
      <c r="AL611" s="12"/>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2" t="s">
        <v>106</v>
      </c>
      <c r="BI611" s="2"/>
      <c r="BJ611" s="2"/>
      <c r="BK611" s="23">
        <v>40</v>
      </c>
      <c r="BL611" s="23">
        <v>38.333333333333336</v>
      </c>
      <c r="BM611" s="23">
        <v>21.666666666666668</v>
      </c>
      <c r="BN611" s="23">
        <v>0</v>
      </c>
      <c r="BO611" s="49"/>
      <c r="BP611" s="49"/>
      <c r="BQ611" s="49"/>
      <c r="BR611" s="49"/>
      <c r="BS611" s="49"/>
      <c r="BT611" s="49"/>
      <c r="BY611" s="2"/>
      <c r="CM611" s="14"/>
    </row>
    <row r="612" spans="1:94" ht="15" customHeight="1">
      <c r="B612" s="140" t="s">
        <v>357</v>
      </c>
      <c r="C612" s="140"/>
      <c r="D612" s="60" t="s">
        <v>358</v>
      </c>
    </row>
    <row r="613" spans="1:94" s="19" customFormat="1" ht="11.25" hidden="1" customHeight="1">
      <c r="A613" s="2"/>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7"/>
      <c r="AI613" s="17"/>
      <c r="AJ613" s="15"/>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Y613" s="2"/>
      <c r="CP613" s="20"/>
    </row>
    <row r="614" spans="1:94">
      <c r="D614" s="27" t="s">
        <v>534</v>
      </c>
      <c r="E614" s="21"/>
      <c r="F614" s="21"/>
      <c r="G614" s="21"/>
      <c r="H614" s="21"/>
      <c r="I614" s="21"/>
      <c r="J614" s="21"/>
      <c r="K614" s="21"/>
      <c r="L614" s="21"/>
      <c r="M614" s="21"/>
      <c r="N614" s="21"/>
      <c r="O614" s="21"/>
      <c r="P614" s="21"/>
      <c r="Q614" s="21"/>
      <c r="R614" s="21"/>
      <c r="S614" s="21"/>
      <c r="T614" s="21"/>
      <c r="U614" s="21"/>
      <c r="V614" s="21"/>
      <c r="W614" s="21"/>
      <c r="X614" s="21"/>
      <c r="Y614" s="21"/>
      <c r="AC614" s="22"/>
      <c r="AD614" s="55"/>
      <c r="AE614" s="55"/>
      <c r="AF614" s="55"/>
      <c r="AG614" s="55"/>
    </row>
    <row r="615" spans="1:94" ht="9.75" customHeight="1">
      <c r="D615" s="72"/>
      <c r="E615" s="73"/>
      <c r="F615" s="73"/>
      <c r="G615" s="73"/>
      <c r="H615" s="73"/>
      <c r="I615" s="74"/>
      <c r="J615" s="78" t="s">
        <v>359</v>
      </c>
      <c r="K615" s="79"/>
      <c r="L615" s="79"/>
      <c r="M615" s="80"/>
      <c r="N615" s="78" t="s">
        <v>360</v>
      </c>
      <c r="O615" s="79"/>
      <c r="P615" s="79"/>
      <c r="Q615" s="80"/>
      <c r="R615" s="65">
        <v>1</v>
      </c>
      <c r="S615" s="66"/>
      <c r="T615" s="66"/>
      <c r="U615" s="67"/>
      <c r="V615" s="65">
        <v>2</v>
      </c>
      <c r="W615" s="66"/>
      <c r="X615" s="66"/>
      <c r="Y615" s="67"/>
      <c r="Z615" s="65"/>
      <c r="AA615" s="66"/>
      <c r="AB615" s="66"/>
      <c r="AC615" s="67"/>
      <c r="AD615" s="35"/>
      <c r="AE615" s="35"/>
      <c r="AF615" s="35"/>
      <c r="AG615" s="35"/>
    </row>
    <row r="616" spans="1:94" ht="22.5" customHeight="1">
      <c r="D616" s="75"/>
      <c r="E616" s="76"/>
      <c r="F616" s="76"/>
      <c r="G616" s="76"/>
      <c r="H616" s="76"/>
      <c r="I616" s="77"/>
      <c r="J616" s="81"/>
      <c r="K616" s="82"/>
      <c r="L616" s="82"/>
      <c r="M616" s="83"/>
      <c r="N616" s="81"/>
      <c r="O616" s="82"/>
      <c r="P616" s="82"/>
      <c r="Q616" s="83"/>
      <c r="R616" s="68" t="s">
        <v>361</v>
      </c>
      <c r="S616" s="69"/>
      <c r="T616" s="69"/>
      <c r="U616" s="70"/>
      <c r="V616" s="68" t="s">
        <v>362</v>
      </c>
      <c r="W616" s="69"/>
      <c r="X616" s="69"/>
      <c r="Y616" s="70"/>
      <c r="Z616" s="68" t="s">
        <v>363</v>
      </c>
      <c r="AA616" s="69"/>
      <c r="AB616" s="69"/>
      <c r="AC616" s="70"/>
      <c r="AD616" s="36"/>
      <c r="AE616" s="36"/>
      <c r="AF616" s="36"/>
      <c r="AG616" s="36"/>
      <c r="BI616" s="5" t="s">
        <v>78</v>
      </c>
      <c r="BJ616" s="2" t="s">
        <v>79</v>
      </c>
      <c r="BK616" s="2">
        <v>1</v>
      </c>
      <c r="BL616" s="2">
        <v>2</v>
      </c>
      <c r="BM616" s="2">
        <v>0</v>
      </c>
    </row>
    <row r="617" spans="1:94">
      <c r="D617" s="89" t="s">
        <v>80</v>
      </c>
      <c r="E617" s="90"/>
      <c r="F617" s="90"/>
      <c r="G617" s="90"/>
      <c r="H617" s="90"/>
      <c r="I617" s="91"/>
      <c r="J617" s="84">
        <f>BI617</f>
        <v>82.981715893108301</v>
      </c>
      <c r="K617" s="84"/>
      <c r="L617" s="84"/>
      <c r="M617" s="84"/>
      <c r="N617" s="84">
        <f>BJ617</f>
        <v>83.333333333333343</v>
      </c>
      <c r="O617" s="84"/>
      <c r="P617" s="84"/>
      <c r="Q617" s="84"/>
      <c r="R617" s="84">
        <f>BK617</f>
        <v>83.333333333333343</v>
      </c>
      <c r="S617" s="84"/>
      <c r="T617" s="84"/>
      <c r="U617" s="84"/>
      <c r="V617" s="84">
        <f>BL617</f>
        <v>11.111111111111111</v>
      </c>
      <c r="W617" s="84"/>
      <c r="X617" s="84"/>
      <c r="Y617" s="84"/>
      <c r="Z617" s="84">
        <f>BM617</f>
        <v>5.5555555555555554</v>
      </c>
      <c r="AA617" s="84"/>
      <c r="AB617" s="84"/>
      <c r="AC617" s="84"/>
      <c r="AD617" s="37"/>
      <c r="AE617" s="37"/>
      <c r="AF617" s="37"/>
      <c r="AG617" s="37"/>
      <c r="BG617" s="2">
        <v>112</v>
      </c>
      <c r="BH617" s="2" t="s">
        <v>16</v>
      </c>
      <c r="BI617" s="23">
        <v>82.981715893108301</v>
      </c>
      <c r="BJ617" s="23">
        <f>BK617</f>
        <v>83.333333333333343</v>
      </c>
      <c r="BK617" s="23">
        <v>83.333333333333343</v>
      </c>
      <c r="BL617" s="23">
        <v>11.111111111111111</v>
      </c>
      <c r="BM617" s="23">
        <v>5.5555555555555554</v>
      </c>
    </row>
    <row r="618" spans="1:94">
      <c r="D618" s="85" t="s">
        <v>364</v>
      </c>
      <c r="E618" s="86"/>
      <c r="F618" s="86"/>
      <c r="G618" s="86"/>
      <c r="H618" s="86"/>
      <c r="I618" s="87"/>
      <c r="J618" s="88">
        <f>BI618</f>
        <v>83.745059288537547</v>
      </c>
      <c r="K618" s="88"/>
      <c r="L618" s="88"/>
      <c r="M618" s="88"/>
      <c r="N618" s="88">
        <f>BJ618</f>
        <v>86.111111111111114</v>
      </c>
      <c r="O618" s="88"/>
      <c r="P618" s="88"/>
      <c r="Q618" s="88"/>
      <c r="R618" s="88">
        <f>BK618</f>
        <v>86.111111111111114</v>
      </c>
      <c r="S618" s="88"/>
      <c r="T618" s="88"/>
      <c r="U618" s="88"/>
      <c r="V618" s="88">
        <f>BL618</f>
        <v>13.888888888888889</v>
      </c>
      <c r="W618" s="88"/>
      <c r="X618" s="88"/>
      <c r="Y618" s="88"/>
      <c r="Z618" s="88">
        <f>BM618</f>
        <v>0</v>
      </c>
      <c r="AA618" s="88"/>
      <c r="AB618" s="88"/>
      <c r="AC618" s="88"/>
      <c r="AD618" s="37"/>
      <c r="AE618" s="37"/>
      <c r="AF618" s="37"/>
      <c r="AG618" s="37"/>
      <c r="BH618" s="2" t="s">
        <v>18</v>
      </c>
      <c r="BI618" s="23">
        <v>83.745059288537547</v>
      </c>
      <c r="BJ618" s="23">
        <f>BK618</f>
        <v>86.111111111111114</v>
      </c>
      <c r="BK618" s="23">
        <v>86.111111111111114</v>
      </c>
      <c r="BL618" s="23">
        <v>13.888888888888889</v>
      </c>
      <c r="BM618" s="23">
        <v>0</v>
      </c>
    </row>
    <row r="619" spans="1:94">
      <c r="B619" s="10"/>
      <c r="C619" s="10"/>
      <c r="D619" s="27" t="s">
        <v>535</v>
      </c>
      <c r="E619" s="21"/>
      <c r="F619" s="21"/>
      <c r="G619" s="21"/>
      <c r="H619" s="21"/>
      <c r="I619" s="21"/>
      <c r="J619" s="21"/>
      <c r="K619" s="21"/>
      <c r="L619" s="21"/>
      <c r="M619" s="21"/>
      <c r="N619" s="21"/>
      <c r="O619" s="21"/>
      <c r="P619" s="21"/>
      <c r="Q619" s="21"/>
      <c r="R619" s="21"/>
      <c r="S619" s="21"/>
      <c r="T619" s="21"/>
      <c r="U619" s="21"/>
      <c r="V619" s="21"/>
      <c r="W619" s="21"/>
      <c r="X619" s="21"/>
      <c r="Y619" s="21"/>
      <c r="AC619" s="22"/>
      <c r="AD619" s="55"/>
      <c r="AE619" s="55"/>
      <c r="AF619" s="55"/>
      <c r="AG619" s="55"/>
    </row>
    <row r="620" spans="1:94" ht="9.75" customHeight="1">
      <c r="D620" s="72"/>
      <c r="E620" s="73"/>
      <c r="F620" s="73"/>
      <c r="G620" s="73"/>
      <c r="H620" s="73"/>
      <c r="I620" s="74"/>
      <c r="J620" s="78" t="s">
        <v>359</v>
      </c>
      <c r="K620" s="79"/>
      <c r="L620" s="79"/>
      <c r="M620" s="80"/>
      <c r="N620" s="78" t="s">
        <v>360</v>
      </c>
      <c r="O620" s="79"/>
      <c r="P620" s="79"/>
      <c r="Q620" s="80"/>
      <c r="R620" s="65">
        <v>1</v>
      </c>
      <c r="S620" s="66"/>
      <c r="T620" s="66"/>
      <c r="U620" s="67"/>
      <c r="V620" s="65">
        <v>2</v>
      </c>
      <c r="W620" s="66"/>
      <c r="X620" s="66"/>
      <c r="Y620" s="67"/>
      <c r="Z620" s="65"/>
      <c r="AA620" s="66"/>
      <c r="AB620" s="66"/>
      <c r="AC620" s="67"/>
      <c r="AD620" s="35"/>
      <c r="AE620" s="35"/>
      <c r="AF620" s="35"/>
      <c r="AG620" s="35"/>
    </row>
    <row r="621" spans="1:94" ht="22.5" customHeight="1">
      <c r="D621" s="75"/>
      <c r="E621" s="76"/>
      <c r="F621" s="76"/>
      <c r="G621" s="76"/>
      <c r="H621" s="76"/>
      <c r="I621" s="77"/>
      <c r="J621" s="81"/>
      <c r="K621" s="82"/>
      <c r="L621" s="82"/>
      <c r="M621" s="83"/>
      <c r="N621" s="81"/>
      <c r="O621" s="82"/>
      <c r="P621" s="82"/>
      <c r="Q621" s="83"/>
      <c r="R621" s="68" t="s">
        <v>361</v>
      </c>
      <c r="S621" s="69"/>
      <c r="T621" s="69"/>
      <c r="U621" s="70"/>
      <c r="V621" s="68" t="s">
        <v>362</v>
      </c>
      <c r="W621" s="69"/>
      <c r="X621" s="69"/>
      <c r="Y621" s="70"/>
      <c r="Z621" s="68" t="s">
        <v>363</v>
      </c>
      <c r="AA621" s="69"/>
      <c r="AB621" s="69"/>
      <c r="AC621" s="70"/>
      <c r="AD621" s="36"/>
      <c r="AE621" s="36"/>
      <c r="AF621" s="36"/>
      <c r="AG621" s="36"/>
      <c r="BI621" s="5" t="s">
        <v>78</v>
      </c>
      <c r="BJ621" s="2" t="s">
        <v>79</v>
      </c>
      <c r="BK621" s="2">
        <v>1</v>
      </c>
      <c r="BL621" s="2">
        <v>2</v>
      </c>
      <c r="BM621" s="2">
        <v>0</v>
      </c>
    </row>
    <row r="622" spans="1:94">
      <c r="D622" s="89" t="s">
        <v>80</v>
      </c>
      <c r="E622" s="90"/>
      <c r="F622" s="90"/>
      <c r="G622" s="90"/>
      <c r="H622" s="90"/>
      <c r="I622" s="91"/>
      <c r="J622" s="84">
        <f>BI622</f>
        <v>82.044069385841539</v>
      </c>
      <c r="K622" s="84"/>
      <c r="L622" s="84"/>
      <c r="M622" s="84"/>
      <c r="N622" s="84">
        <f>BJ622</f>
        <v>77.777777777777786</v>
      </c>
      <c r="O622" s="84"/>
      <c r="P622" s="84"/>
      <c r="Q622" s="84"/>
      <c r="R622" s="84">
        <f>BK622</f>
        <v>77.777777777777786</v>
      </c>
      <c r="S622" s="84"/>
      <c r="T622" s="84"/>
      <c r="U622" s="84"/>
      <c r="V622" s="84">
        <f>BL622</f>
        <v>22.222222222222221</v>
      </c>
      <c r="W622" s="84"/>
      <c r="X622" s="84"/>
      <c r="Y622" s="84"/>
      <c r="Z622" s="84">
        <f>BM622</f>
        <v>0</v>
      </c>
      <c r="AA622" s="84"/>
      <c r="AB622" s="84"/>
      <c r="AC622" s="84"/>
      <c r="AD622" s="37"/>
      <c r="AE622" s="37"/>
      <c r="AF622" s="37"/>
      <c r="AG622" s="37"/>
      <c r="BG622" s="2">
        <v>113</v>
      </c>
      <c r="BH622" s="2" t="s">
        <v>16</v>
      </c>
      <c r="BI622" s="23">
        <v>82.044069385841539</v>
      </c>
      <c r="BJ622" s="23">
        <f>BK622</f>
        <v>77.777777777777786</v>
      </c>
      <c r="BK622" s="23">
        <v>77.777777777777786</v>
      </c>
      <c r="BL622" s="23">
        <v>22.222222222222221</v>
      </c>
      <c r="BM622" s="23">
        <v>0</v>
      </c>
    </row>
    <row r="623" spans="1:94">
      <c r="D623" s="85" t="s">
        <v>364</v>
      </c>
      <c r="E623" s="86"/>
      <c r="F623" s="86"/>
      <c r="G623" s="86"/>
      <c r="H623" s="86"/>
      <c r="I623" s="87"/>
      <c r="J623" s="88">
        <f>BI623</f>
        <v>81.521739130434781</v>
      </c>
      <c r="K623" s="88"/>
      <c r="L623" s="88"/>
      <c r="M623" s="88"/>
      <c r="N623" s="88">
        <f>BJ623</f>
        <v>94.444444444444443</v>
      </c>
      <c r="O623" s="88"/>
      <c r="P623" s="88"/>
      <c r="Q623" s="88"/>
      <c r="R623" s="88">
        <f>BK623</f>
        <v>94.444444444444443</v>
      </c>
      <c r="S623" s="88"/>
      <c r="T623" s="88"/>
      <c r="U623" s="88"/>
      <c r="V623" s="88">
        <f>BL623</f>
        <v>5.5555555555555554</v>
      </c>
      <c r="W623" s="88"/>
      <c r="X623" s="88"/>
      <c r="Y623" s="88"/>
      <c r="Z623" s="88">
        <f>BM623</f>
        <v>0</v>
      </c>
      <c r="AA623" s="88"/>
      <c r="AB623" s="88"/>
      <c r="AC623" s="88"/>
      <c r="AD623" s="37"/>
      <c r="AE623" s="37"/>
      <c r="AF623" s="37"/>
      <c r="AG623" s="37"/>
      <c r="BH623" s="2" t="s">
        <v>18</v>
      </c>
      <c r="BI623" s="23">
        <v>81.521739130434781</v>
      </c>
      <c r="BJ623" s="23">
        <f>BK623</f>
        <v>94.444444444444443</v>
      </c>
      <c r="BK623" s="23">
        <v>94.444444444444443</v>
      </c>
      <c r="BL623" s="23">
        <v>5.5555555555555554</v>
      </c>
      <c r="BM623" s="23">
        <v>0</v>
      </c>
    </row>
    <row r="624" spans="1:94">
      <c r="B624" s="10"/>
      <c r="C624" s="10"/>
      <c r="D624" s="27" t="s">
        <v>536</v>
      </c>
      <c r="E624" s="21"/>
      <c r="F624" s="21"/>
      <c r="G624" s="21"/>
      <c r="H624" s="21"/>
      <c r="I624" s="21"/>
      <c r="J624" s="21"/>
      <c r="K624" s="21"/>
      <c r="L624" s="21"/>
      <c r="M624" s="21"/>
      <c r="N624" s="21"/>
      <c r="O624" s="21"/>
      <c r="P624" s="21"/>
      <c r="Q624" s="21"/>
      <c r="R624" s="21"/>
      <c r="S624" s="21"/>
      <c r="T624" s="21"/>
      <c r="U624" s="21"/>
      <c r="V624" s="21"/>
      <c r="W624" s="21"/>
      <c r="X624" s="21"/>
      <c r="Y624" s="21"/>
      <c r="AC624" s="22"/>
      <c r="AD624" s="55"/>
      <c r="AE624" s="55"/>
      <c r="AF624" s="55"/>
      <c r="AG624" s="55"/>
    </row>
    <row r="625" spans="1:98" ht="9.75" customHeight="1">
      <c r="D625" s="72"/>
      <c r="E625" s="73"/>
      <c r="F625" s="73"/>
      <c r="G625" s="73"/>
      <c r="H625" s="73"/>
      <c r="I625" s="74"/>
      <c r="J625" s="78" t="s">
        <v>359</v>
      </c>
      <c r="K625" s="79"/>
      <c r="L625" s="79"/>
      <c r="M625" s="80"/>
      <c r="N625" s="78" t="s">
        <v>360</v>
      </c>
      <c r="O625" s="79"/>
      <c r="P625" s="79"/>
      <c r="Q625" s="80"/>
      <c r="R625" s="65">
        <v>1</v>
      </c>
      <c r="S625" s="66"/>
      <c r="T625" s="66"/>
      <c r="U625" s="67"/>
      <c r="V625" s="65">
        <v>2</v>
      </c>
      <c r="W625" s="66"/>
      <c r="X625" s="66"/>
      <c r="Y625" s="67"/>
      <c r="Z625" s="65"/>
      <c r="AA625" s="66"/>
      <c r="AB625" s="66"/>
      <c r="AC625" s="67"/>
      <c r="AD625" s="35"/>
      <c r="AE625" s="35"/>
      <c r="AF625" s="35"/>
      <c r="AG625" s="35"/>
    </row>
    <row r="626" spans="1:98" ht="22.5" customHeight="1">
      <c r="D626" s="75"/>
      <c r="E626" s="76"/>
      <c r="F626" s="76"/>
      <c r="G626" s="76"/>
      <c r="H626" s="76"/>
      <c r="I626" s="77"/>
      <c r="J626" s="81"/>
      <c r="K626" s="82"/>
      <c r="L626" s="82"/>
      <c r="M626" s="83"/>
      <c r="N626" s="81"/>
      <c r="O626" s="82"/>
      <c r="P626" s="82"/>
      <c r="Q626" s="83"/>
      <c r="R626" s="68" t="s">
        <v>361</v>
      </c>
      <c r="S626" s="69"/>
      <c r="T626" s="69"/>
      <c r="U626" s="70"/>
      <c r="V626" s="68" t="s">
        <v>362</v>
      </c>
      <c r="W626" s="69"/>
      <c r="X626" s="69"/>
      <c r="Y626" s="70"/>
      <c r="Z626" s="68" t="s">
        <v>363</v>
      </c>
      <c r="AA626" s="69"/>
      <c r="AB626" s="69"/>
      <c r="AC626" s="70"/>
      <c r="AD626" s="36"/>
      <c r="AE626" s="36"/>
      <c r="AF626" s="36"/>
      <c r="AG626" s="36"/>
      <c r="BI626" s="5" t="s">
        <v>78</v>
      </c>
      <c r="BJ626" s="2" t="s">
        <v>79</v>
      </c>
      <c r="BK626" s="2">
        <v>1</v>
      </c>
      <c r="BL626" s="2">
        <v>2</v>
      </c>
      <c r="BM626" s="2">
        <v>0</v>
      </c>
    </row>
    <row r="627" spans="1:98">
      <c r="D627" s="89" t="s">
        <v>80</v>
      </c>
      <c r="E627" s="90"/>
      <c r="F627" s="90"/>
      <c r="G627" s="90"/>
      <c r="H627" s="90"/>
      <c r="I627" s="91"/>
      <c r="J627" s="84">
        <f>BI627</f>
        <v>93.577121425222686</v>
      </c>
      <c r="K627" s="84"/>
      <c r="L627" s="84"/>
      <c r="M627" s="84"/>
      <c r="N627" s="84">
        <f>BJ627</f>
        <v>94.444444444444443</v>
      </c>
      <c r="O627" s="84"/>
      <c r="P627" s="84"/>
      <c r="Q627" s="84"/>
      <c r="R627" s="84">
        <f>BK627</f>
        <v>94.444444444444443</v>
      </c>
      <c r="S627" s="84"/>
      <c r="T627" s="84"/>
      <c r="U627" s="84"/>
      <c r="V627" s="84">
        <f>BL627</f>
        <v>0</v>
      </c>
      <c r="W627" s="84"/>
      <c r="X627" s="84"/>
      <c r="Y627" s="84"/>
      <c r="Z627" s="84">
        <f>BM627</f>
        <v>5.5555555555555554</v>
      </c>
      <c r="AA627" s="84"/>
      <c r="AB627" s="84"/>
      <c r="AC627" s="84"/>
      <c r="AD627" s="37"/>
      <c r="AE627" s="37"/>
      <c r="AF627" s="37"/>
      <c r="AG627" s="37"/>
      <c r="BG627" s="2">
        <v>114</v>
      </c>
      <c r="BH627" s="2" t="s">
        <v>16</v>
      </c>
      <c r="BI627" s="23">
        <v>93.577121425222686</v>
      </c>
      <c r="BJ627" s="23">
        <f>BK627</f>
        <v>94.444444444444443</v>
      </c>
      <c r="BK627" s="23">
        <v>94.444444444444443</v>
      </c>
      <c r="BL627" s="23">
        <v>0</v>
      </c>
      <c r="BM627" s="23">
        <v>5.5555555555555554</v>
      </c>
    </row>
    <row r="628" spans="1:98">
      <c r="D628" s="114" t="s">
        <v>364</v>
      </c>
      <c r="E628" s="115"/>
      <c r="F628" s="115"/>
      <c r="G628" s="115"/>
      <c r="H628" s="115"/>
      <c r="I628" s="116"/>
      <c r="J628" s="88">
        <f>BI628</f>
        <v>93.577075098814234</v>
      </c>
      <c r="K628" s="88"/>
      <c r="L628" s="88"/>
      <c r="M628" s="88"/>
      <c r="N628" s="88">
        <f>BJ628</f>
        <v>97.222222222222214</v>
      </c>
      <c r="O628" s="88"/>
      <c r="P628" s="88"/>
      <c r="Q628" s="88"/>
      <c r="R628" s="88">
        <f>BK628</f>
        <v>97.222222222222214</v>
      </c>
      <c r="S628" s="88"/>
      <c r="T628" s="88"/>
      <c r="U628" s="88"/>
      <c r="V628" s="88">
        <f>BL628</f>
        <v>2.7777777777777777</v>
      </c>
      <c r="W628" s="88"/>
      <c r="X628" s="88"/>
      <c r="Y628" s="88"/>
      <c r="Z628" s="88">
        <f>BM628</f>
        <v>0</v>
      </c>
      <c r="AA628" s="88"/>
      <c r="AB628" s="88"/>
      <c r="AC628" s="88"/>
      <c r="AD628" s="37"/>
      <c r="AE628" s="37"/>
      <c r="AF628" s="37"/>
      <c r="AG628" s="37"/>
      <c r="BH628" s="2" t="s">
        <v>18</v>
      </c>
      <c r="BI628" s="23">
        <v>93.577075098814234</v>
      </c>
      <c r="BJ628" s="23">
        <f>BK628</f>
        <v>97.222222222222214</v>
      </c>
      <c r="BK628" s="23">
        <v>97.222222222222214</v>
      </c>
      <c r="BL628" s="23">
        <v>2.7777777777777777</v>
      </c>
      <c r="BM628" s="23">
        <v>0</v>
      </c>
    </row>
    <row r="629" spans="1:98" s="10" customFormat="1" ht="14.25" customHeight="1">
      <c r="A629" s="59"/>
      <c r="F629" s="11"/>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61"/>
      <c r="BK629" s="61"/>
      <c r="BL629" s="61"/>
      <c r="BM629" s="61"/>
      <c r="BN629" s="61"/>
      <c r="BO629" s="49"/>
      <c r="BP629" s="49"/>
      <c r="BQ629" s="49"/>
      <c r="BR629" s="49"/>
      <c r="BS629" s="49"/>
      <c r="BT629" s="49"/>
      <c r="BY629" s="2"/>
      <c r="CM629" s="14"/>
    </row>
    <row r="630" spans="1:98" s="19" customFormat="1" ht="11.25" customHeight="1">
      <c r="A630" s="2"/>
      <c r="B630" s="71" t="s">
        <v>365</v>
      </c>
      <c r="C630" s="71"/>
      <c r="D630" s="144" t="s">
        <v>537</v>
      </c>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c r="AA630" s="144"/>
      <c r="AB630" s="144"/>
      <c r="AC630" s="144"/>
      <c r="AD630" s="144"/>
      <c r="AE630" s="144"/>
      <c r="AF630" s="144"/>
      <c r="AG630" s="144"/>
      <c r="AH630" s="144"/>
      <c r="AI630" s="144"/>
      <c r="AJ630" s="144"/>
      <c r="AK630" s="144"/>
      <c r="AL630" s="144"/>
      <c r="AM630" s="144"/>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V630" s="24"/>
      <c r="BX630" s="25"/>
      <c r="BY630" s="2"/>
      <c r="CG630" s="20"/>
      <c r="CH630" s="20"/>
      <c r="CI630" s="20"/>
      <c r="CK630" s="25"/>
      <c r="CT630" s="20"/>
    </row>
    <row r="631" spans="1:98" s="19" customFormat="1" ht="11.25" customHeight="1">
      <c r="A631" s="2"/>
      <c r="B631" s="71"/>
      <c r="C631" s="71"/>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c r="AA631" s="144"/>
      <c r="AB631" s="144"/>
      <c r="AC631" s="144"/>
      <c r="AD631" s="144"/>
      <c r="AE631" s="144"/>
      <c r="AF631" s="144"/>
      <c r="AG631" s="144"/>
      <c r="AH631" s="144"/>
      <c r="AI631" s="144"/>
      <c r="AJ631" s="144"/>
      <c r="AK631" s="144"/>
      <c r="AL631" s="144"/>
      <c r="AM631" s="144"/>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V631" s="24"/>
      <c r="BX631" s="25"/>
      <c r="BY631" s="2"/>
      <c r="CG631" s="20"/>
      <c r="CH631" s="20"/>
      <c r="CI631" s="20"/>
      <c r="CK631" s="25"/>
      <c r="CT631" s="20"/>
    </row>
    <row r="632" spans="1:98" ht="15" customHeight="1">
      <c r="B632" s="71"/>
      <c r="C632" s="71"/>
      <c r="D632" s="27" t="s">
        <v>366</v>
      </c>
      <c r="E632" s="28"/>
      <c r="F632" s="28"/>
      <c r="G632" s="28"/>
      <c r="H632" s="28"/>
      <c r="I632" s="28"/>
      <c r="J632" s="62"/>
      <c r="K632" s="62"/>
      <c r="L632" s="62"/>
      <c r="M632" s="62"/>
      <c r="N632" s="62"/>
      <c r="O632" s="62"/>
      <c r="P632" s="62"/>
      <c r="Q632" s="62"/>
      <c r="R632" s="62"/>
      <c r="S632" s="62"/>
      <c r="T632" s="62"/>
      <c r="U632" s="62"/>
      <c r="V632" s="62"/>
      <c r="X632" s="62"/>
      <c r="Y632" s="62"/>
      <c r="Z632" s="62"/>
      <c r="AB632" s="62"/>
      <c r="AC632" s="62"/>
      <c r="AD632" s="62"/>
      <c r="AE632" s="62"/>
      <c r="AF632" s="62"/>
      <c r="AG632" s="62"/>
      <c r="AJ632" s="22"/>
    </row>
    <row r="633" spans="1:98" ht="9.75" customHeight="1">
      <c r="D633" s="72"/>
      <c r="E633" s="73"/>
      <c r="F633" s="73"/>
      <c r="G633" s="73"/>
      <c r="H633" s="73"/>
      <c r="I633" s="74"/>
      <c r="J633" s="139">
        <v>1</v>
      </c>
      <c r="K633" s="139"/>
      <c r="L633" s="139"/>
      <c r="M633" s="139"/>
      <c r="N633" s="139">
        <v>2</v>
      </c>
      <c r="O633" s="139"/>
      <c r="P633" s="139"/>
      <c r="Q633" s="139"/>
      <c r="R633" s="139">
        <v>3</v>
      </c>
      <c r="S633" s="139"/>
      <c r="T633" s="139"/>
      <c r="U633" s="139"/>
      <c r="V633" s="139">
        <v>4</v>
      </c>
      <c r="W633" s="139"/>
      <c r="X633" s="139"/>
      <c r="Y633" s="139"/>
      <c r="Z633" s="139">
        <v>5</v>
      </c>
      <c r="AA633" s="139"/>
      <c r="AB633" s="139"/>
      <c r="AC633" s="139"/>
      <c r="AD633" s="139">
        <v>6</v>
      </c>
      <c r="AE633" s="139"/>
      <c r="AF633" s="139"/>
      <c r="AG633" s="139"/>
      <c r="AH633" s="139"/>
      <c r="AI633" s="139"/>
      <c r="AJ633" s="139"/>
      <c r="AK633" s="139"/>
    </row>
    <row r="634" spans="1:98" ht="22.5" customHeight="1">
      <c r="D634" s="75"/>
      <c r="E634" s="76"/>
      <c r="F634" s="76"/>
      <c r="G634" s="76"/>
      <c r="H634" s="76"/>
      <c r="I634" s="77"/>
      <c r="J634" s="68" t="s">
        <v>92</v>
      </c>
      <c r="K634" s="69"/>
      <c r="L634" s="69"/>
      <c r="M634" s="70"/>
      <c r="N634" s="68" t="s">
        <v>367</v>
      </c>
      <c r="O634" s="69"/>
      <c r="P634" s="69"/>
      <c r="Q634" s="70"/>
      <c r="R634" s="68" t="s">
        <v>368</v>
      </c>
      <c r="S634" s="69"/>
      <c r="T634" s="69"/>
      <c r="U634" s="70"/>
      <c r="V634" s="68" t="s">
        <v>369</v>
      </c>
      <c r="W634" s="69"/>
      <c r="X634" s="69"/>
      <c r="Y634" s="70"/>
      <c r="Z634" s="68" t="s">
        <v>370</v>
      </c>
      <c r="AA634" s="69"/>
      <c r="AB634" s="69"/>
      <c r="AC634" s="70"/>
      <c r="AD634" s="68" t="s">
        <v>100</v>
      </c>
      <c r="AE634" s="69"/>
      <c r="AF634" s="69"/>
      <c r="AG634" s="70"/>
      <c r="AH634" s="145" t="s">
        <v>363</v>
      </c>
      <c r="AI634" s="145"/>
      <c r="AJ634" s="145"/>
      <c r="AK634" s="145"/>
      <c r="BK634" s="2">
        <v>1</v>
      </c>
      <c r="BL634" s="2">
        <v>2</v>
      </c>
      <c r="BM634" s="2">
        <v>3</v>
      </c>
      <c r="BN634" s="2">
        <v>4</v>
      </c>
      <c r="BO634" s="2">
        <v>5</v>
      </c>
      <c r="BP634" s="2">
        <v>6</v>
      </c>
      <c r="BQ634" s="2">
        <v>0</v>
      </c>
    </row>
    <row r="635" spans="1:98">
      <c r="D635" s="102" t="s">
        <v>80</v>
      </c>
      <c r="E635" s="102"/>
      <c r="F635" s="103" t="s">
        <v>371</v>
      </c>
      <c r="G635" s="103"/>
      <c r="H635" s="103"/>
      <c r="I635" s="103"/>
      <c r="J635" s="84">
        <f>BK635</f>
        <v>46.507266760431314</v>
      </c>
      <c r="K635" s="84"/>
      <c r="L635" s="84"/>
      <c r="M635" s="84"/>
      <c r="N635" s="84">
        <f>BL635</f>
        <v>23.581809657759027</v>
      </c>
      <c r="O635" s="84"/>
      <c r="P635" s="84"/>
      <c r="Q635" s="84"/>
      <c r="R635" s="84">
        <f>BM635</f>
        <v>12.892639474917955</v>
      </c>
      <c r="S635" s="84"/>
      <c r="T635" s="84"/>
      <c r="U635" s="84"/>
      <c r="V635" s="84">
        <f>BN635</f>
        <v>8.2981715893108294</v>
      </c>
      <c r="W635" s="84"/>
      <c r="X635" s="84"/>
      <c r="Y635" s="84"/>
      <c r="Z635" s="84">
        <f>BO635</f>
        <v>4.0318799812470694</v>
      </c>
      <c r="AA635" s="84"/>
      <c r="AB635" s="84"/>
      <c r="AC635" s="84"/>
      <c r="AD635" s="84">
        <f>BP635</f>
        <v>4.1725269573370838</v>
      </c>
      <c r="AE635" s="84"/>
      <c r="AF635" s="84"/>
      <c r="AG635" s="84"/>
      <c r="AH635" s="84">
        <f>BQ635</f>
        <v>0.51570557899671821</v>
      </c>
      <c r="AI635" s="84"/>
      <c r="AJ635" s="84"/>
      <c r="AK635" s="84"/>
      <c r="BG635" s="2">
        <v>115</v>
      </c>
      <c r="BH635" s="2" t="s">
        <v>104</v>
      </c>
      <c r="BK635" s="23">
        <v>46.507266760431314</v>
      </c>
      <c r="BL635" s="23">
        <v>23.581809657759027</v>
      </c>
      <c r="BM635" s="23">
        <v>12.892639474917955</v>
      </c>
      <c r="BN635" s="23">
        <v>8.2981715893108294</v>
      </c>
      <c r="BO635" s="23">
        <v>4.0318799812470694</v>
      </c>
      <c r="BP635" s="23">
        <v>4.1725269573370838</v>
      </c>
      <c r="BQ635" s="23">
        <v>0.51570557899671821</v>
      </c>
    </row>
    <row r="636" spans="1:98">
      <c r="D636" s="102"/>
      <c r="E636" s="102"/>
      <c r="F636" s="107" t="s">
        <v>113</v>
      </c>
      <c r="G636" s="107"/>
      <c r="H636" s="107"/>
      <c r="I636" s="107"/>
      <c r="J636" s="88">
        <f>BK636</f>
        <v>38.888888888888893</v>
      </c>
      <c r="K636" s="88"/>
      <c r="L636" s="88"/>
      <c r="M636" s="88"/>
      <c r="N636" s="88">
        <f>BL636</f>
        <v>16.666666666666664</v>
      </c>
      <c r="O636" s="88"/>
      <c r="P636" s="88"/>
      <c r="Q636" s="88"/>
      <c r="R636" s="88">
        <f>BM636</f>
        <v>5.5555555555555554</v>
      </c>
      <c r="S636" s="88"/>
      <c r="T636" s="88"/>
      <c r="U636" s="88"/>
      <c r="V636" s="88">
        <f>BN636</f>
        <v>22.222222222222221</v>
      </c>
      <c r="W636" s="88"/>
      <c r="X636" s="88"/>
      <c r="Y636" s="88"/>
      <c r="Z636" s="88">
        <f>BO636</f>
        <v>0</v>
      </c>
      <c r="AA636" s="88"/>
      <c r="AB636" s="88"/>
      <c r="AC636" s="88"/>
      <c r="AD636" s="88">
        <f>BP636</f>
        <v>11.111111111111111</v>
      </c>
      <c r="AE636" s="88"/>
      <c r="AF636" s="88"/>
      <c r="AG636" s="88"/>
      <c r="AH636" s="88">
        <f>BQ636</f>
        <v>5.5555555555555554</v>
      </c>
      <c r="AI636" s="88"/>
      <c r="AJ636" s="88"/>
      <c r="AK636" s="88"/>
      <c r="BH636" s="2" t="s">
        <v>106</v>
      </c>
      <c r="BK636" s="23">
        <v>38.888888888888893</v>
      </c>
      <c r="BL636" s="23">
        <v>16.666666666666664</v>
      </c>
      <c r="BM636" s="23">
        <v>5.5555555555555554</v>
      </c>
      <c r="BN636" s="23">
        <v>22.222222222222221</v>
      </c>
      <c r="BO636" s="23">
        <v>0</v>
      </c>
      <c r="BP636" s="23">
        <v>11.111111111111111</v>
      </c>
      <c r="BQ636" s="23">
        <v>5.5555555555555554</v>
      </c>
    </row>
    <row r="637" spans="1:98">
      <c r="D637" s="102" t="s">
        <v>74</v>
      </c>
      <c r="E637" s="102"/>
      <c r="F637" s="103" t="s">
        <v>112</v>
      </c>
      <c r="G637" s="103"/>
      <c r="H637" s="103"/>
      <c r="I637" s="103"/>
      <c r="J637" s="84">
        <f>BK637</f>
        <v>48.913043478260867</v>
      </c>
      <c r="K637" s="84"/>
      <c r="L637" s="84"/>
      <c r="M637" s="84"/>
      <c r="N637" s="84">
        <f>BL637</f>
        <v>24.40711462450593</v>
      </c>
      <c r="O637" s="84"/>
      <c r="P637" s="84"/>
      <c r="Q637" s="84"/>
      <c r="R637" s="84">
        <f>BM637</f>
        <v>12.994071146245059</v>
      </c>
      <c r="S637" s="84"/>
      <c r="T637" s="84"/>
      <c r="U637" s="84"/>
      <c r="V637" s="84">
        <f>BN637</f>
        <v>7.8557312252964433</v>
      </c>
      <c r="W637" s="84"/>
      <c r="X637" s="84"/>
      <c r="Y637" s="84"/>
      <c r="Z637" s="84">
        <f>BO637</f>
        <v>2.3221343873517788</v>
      </c>
      <c r="AA637" s="84"/>
      <c r="AB637" s="84"/>
      <c r="AC637" s="84"/>
      <c r="AD637" s="84">
        <f>BP637</f>
        <v>2.7173913043478262</v>
      </c>
      <c r="AE637" s="84"/>
      <c r="AF637" s="84"/>
      <c r="AG637" s="84"/>
      <c r="AH637" s="84">
        <f>BQ637</f>
        <v>0.79051383399209485</v>
      </c>
      <c r="AI637" s="84"/>
      <c r="AJ637" s="84"/>
      <c r="AK637" s="84"/>
      <c r="BH637" s="2" t="s">
        <v>104</v>
      </c>
      <c r="BK637" s="23">
        <v>48.913043478260867</v>
      </c>
      <c r="BL637" s="23">
        <v>24.40711462450593</v>
      </c>
      <c r="BM637" s="23">
        <v>12.994071146245059</v>
      </c>
      <c r="BN637" s="23">
        <v>7.8557312252964433</v>
      </c>
      <c r="BO637" s="23">
        <v>2.3221343873517788</v>
      </c>
      <c r="BP637" s="23">
        <v>2.7173913043478262</v>
      </c>
      <c r="BQ637" s="23">
        <v>0.79051383399209485</v>
      </c>
    </row>
    <row r="638" spans="1:98">
      <c r="D638" s="102"/>
      <c r="E638" s="102"/>
      <c r="F638" s="107" t="s">
        <v>113</v>
      </c>
      <c r="G638" s="107"/>
      <c r="H638" s="107"/>
      <c r="I638" s="107"/>
      <c r="J638" s="88">
        <f>BK638</f>
        <v>36.111111111111107</v>
      </c>
      <c r="K638" s="88"/>
      <c r="L638" s="88"/>
      <c r="M638" s="88"/>
      <c r="N638" s="88">
        <f>BL638</f>
        <v>25</v>
      </c>
      <c r="O638" s="88"/>
      <c r="P638" s="88"/>
      <c r="Q638" s="88"/>
      <c r="R638" s="88">
        <f>BM638</f>
        <v>30.555555555555557</v>
      </c>
      <c r="S638" s="88"/>
      <c r="T638" s="88"/>
      <c r="U638" s="88"/>
      <c r="V638" s="88">
        <f>BN638</f>
        <v>2.7777777777777777</v>
      </c>
      <c r="W638" s="88"/>
      <c r="X638" s="88"/>
      <c r="Y638" s="88"/>
      <c r="Z638" s="88">
        <f>BO638</f>
        <v>0</v>
      </c>
      <c r="AA638" s="88"/>
      <c r="AB638" s="88"/>
      <c r="AC638" s="88"/>
      <c r="AD638" s="88">
        <f>BP638</f>
        <v>2.7777777777777777</v>
      </c>
      <c r="AE638" s="88"/>
      <c r="AF638" s="88"/>
      <c r="AG638" s="88"/>
      <c r="AH638" s="88">
        <f>BQ638</f>
        <v>2.7777777777777777</v>
      </c>
      <c r="AI638" s="88"/>
      <c r="AJ638" s="88"/>
      <c r="AK638" s="88"/>
      <c r="BH638" s="2" t="s">
        <v>106</v>
      </c>
      <c r="BK638" s="23">
        <v>36.111111111111107</v>
      </c>
      <c r="BL638" s="23">
        <v>25</v>
      </c>
      <c r="BM638" s="23">
        <v>30.555555555555557</v>
      </c>
      <c r="BN638" s="23">
        <v>2.7777777777777777</v>
      </c>
      <c r="BO638" s="23">
        <v>0</v>
      </c>
      <c r="BP638" s="23">
        <v>2.7777777777777777</v>
      </c>
      <c r="BQ638" s="23">
        <v>2.7777777777777777</v>
      </c>
    </row>
    <row r="639" spans="1:98" ht="15" customHeight="1">
      <c r="B639" s="10"/>
      <c r="C639" s="10"/>
      <c r="D639" s="27" t="s">
        <v>372</v>
      </c>
      <c r="E639" s="28"/>
      <c r="F639" s="28"/>
      <c r="G639" s="28"/>
      <c r="H639" s="28"/>
      <c r="I639" s="28"/>
      <c r="J639" s="62"/>
      <c r="K639" s="62"/>
      <c r="L639" s="62"/>
      <c r="M639" s="62"/>
      <c r="N639" s="62"/>
      <c r="O639" s="62"/>
      <c r="P639" s="62"/>
      <c r="Q639" s="62"/>
      <c r="R639" s="62"/>
      <c r="S639" s="62"/>
      <c r="T639" s="62"/>
      <c r="U639" s="62"/>
      <c r="V639" s="62"/>
      <c r="X639" s="62"/>
      <c r="Y639" s="62"/>
      <c r="Z639" s="62"/>
      <c r="AB639" s="62"/>
      <c r="AC639" s="62"/>
      <c r="AD639" s="62"/>
      <c r="AE639" s="62"/>
      <c r="AF639" s="62"/>
      <c r="AG639" s="62"/>
      <c r="AJ639" s="22"/>
    </row>
    <row r="640" spans="1:98" ht="9.75" customHeight="1">
      <c r="D640" s="72"/>
      <c r="E640" s="73"/>
      <c r="F640" s="73"/>
      <c r="G640" s="73"/>
      <c r="H640" s="73"/>
      <c r="I640" s="74"/>
      <c r="J640" s="139">
        <v>1</v>
      </c>
      <c r="K640" s="139"/>
      <c r="L640" s="139"/>
      <c r="M640" s="139"/>
      <c r="N640" s="139">
        <v>2</v>
      </c>
      <c r="O640" s="139"/>
      <c r="P640" s="139"/>
      <c r="Q640" s="139"/>
      <c r="R640" s="139">
        <v>3</v>
      </c>
      <c r="S640" s="139"/>
      <c r="T640" s="139"/>
      <c r="U640" s="139"/>
      <c r="V640" s="139">
        <v>4</v>
      </c>
      <c r="W640" s="139"/>
      <c r="X640" s="139"/>
      <c r="Y640" s="139"/>
      <c r="Z640" s="139">
        <v>5</v>
      </c>
      <c r="AA640" s="139"/>
      <c r="AB640" s="139"/>
      <c r="AC640" s="139"/>
      <c r="AD640" s="139">
        <v>6</v>
      </c>
      <c r="AE640" s="139"/>
      <c r="AF640" s="139"/>
      <c r="AG640" s="139"/>
      <c r="AH640" s="139"/>
      <c r="AI640" s="139"/>
      <c r="AJ640" s="139"/>
      <c r="AK640" s="139"/>
    </row>
    <row r="641" spans="1:98" ht="22.5" customHeight="1">
      <c r="D641" s="75"/>
      <c r="E641" s="76"/>
      <c r="F641" s="76"/>
      <c r="G641" s="76"/>
      <c r="H641" s="76"/>
      <c r="I641" s="77"/>
      <c r="J641" s="68" t="s">
        <v>373</v>
      </c>
      <c r="K641" s="69"/>
      <c r="L641" s="69"/>
      <c r="M641" s="70"/>
      <c r="N641" s="68" t="s">
        <v>374</v>
      </c>
      <c r="O641" s="69"/>
      <c r="P641" s="69"/>
      <c r="Q641" s="70"/>
      <c r="R641" s="68" t="s">
        <v>375</v>
      </c>
      <c r="S641" s="69"/>
      <c r="T641" s="69"/>
      <c r="U641" s="70"/>
      <c r="V641" s="68" t="s">
        <v>376</v>
      </c>
      <c r="W641" s="69"/>
      <c r="X641" s="69"/>
      <c r="Y641" s="70"/>
      <c r="Z641" s="68" t="s">
        <v>377</v>
      </c>
      <c r="AA641" s="69"/>
      <c r="AB641" s="69"/>
      <c r="AC641" s="70"/>
      <c r="AD641" s="68" t="s">
        <v>378</v>
      </c>
      <c r="AE641" s="69"/>
      <c r="AF641" s="69"/>
      <c r="AG641" s="70"/>
      <c r="AH641" s="145" t="s">
        <v>379</v>
      </c>
      <c r="AI641" s="145"/>
      <c r="AJ641" s="145"/>
      <c r="AK641" s="145"/>
      <c r="BK641" s="2">
        <v>1</v>
      </c>
      <c r="BL641" s="2">
        <v>2</v>
      </c>
      <c r="BM641" s="2">
        <v>3</v>
      </c>
      <c r="BN641" s="2">
        <v>4</v>
      </c>
      <c r="BO641" s="2">
        <v>5</v>
      </c>
      <c r="BP641" s="2">
        <v>6</v>
      </c>
      <c r="BQ641" s="2">
        <v>0</v>
      </c>
    </row>
    <row r="642" spans="1:98">
      <c r="D642" s="102" t="s">
        <v>323</v>
      </c>
      <c r="E642" s="102"/>
      <c r="F642" s="103" t="s">
        <v>213</v>
      </c>
      <c r="G642" s="103"/>
      <c r="H642" s="103"/>
      <c r="I642" s="103"/>
      <c r="J642" s="84">
        <f>BK642</f>
        <v>51.47679324894515</v>
      </c>
      <c r="K642" s="84"/>
      <c r="L642" s="84"/>
      <c r="M642" s="84"/>
      <c r="N642" s="84">
        <f>BL642</f>
        <v>14.299109235818097</v>
      </c>
      <c r="O642" s="84"/>
      <c r="P642" s="84"/>
      <c r="Q642" s="84"/>
      <c r="R642" s="84">
        <f>BM642</f>
        <v>21.940928270042196</v>
      </c>
      <c r="S642" s="84"/>
      <c r="T642" s="84"/>
      <c r="U642" s="84"/>
      <c r="V642" s="84">
        <f>BN642</f>
        <v>7.1261134552273786</v>
      </c>
      <c r="W642" s="84"/>
      <c r="X642" s="84"/>
      <c r="Y642" s="84"/>
      <c r="Z642" s="84">
        <f>BO642</f>
        <v>1.5002344116268167</v>
      </c>
      <c r="AA642" s="84"/>
      <c r="AB642" s="84"/>
      <c r="AC642" s="84"/>
      <c r="AD642" s="84">
        <f>BP642</f>
        <v>2.1565869667135491</v>
      </c>
      <c r="AE642" s="84"/>
      <c r="AF642" s="84"/>
      <c r="AG642" s="84"/>
      <c r="AH642" s="84">
        <f>BQ642</f>
        <v>1.5002344116268167</v>
      </c>
      <c r="AI642" s="84"/>
      <c r="AJ642" s="84"/>
      <c r="AK642" s="84"/>
      <c r="BG642" s="2">
        <v>116</v>
      </c>
      <c r="BH642" s="2" t="s">
        <v>104</v>
      </c>
      <c r="BK642" s="23">
        <v>51.47679324894515</v>
      </c>
      <c r="BL642" s="23">
        <v>14.299109235818097</v>
      </c>
      <c r="BM642" s="23">
        <v>21.940928270042196</v>
      </c>
      <c r="BN642" s="23">
        <v>7.1261134552273786</v>
      </c>
      <c r="BO642" s="23">
        <v>1.5002344116268167</v>
      </c>
      <c r="BP642" s="23">
        <v>2.1565869667135491</v>
      </c>
      <c r="BQ642" s="23">
        <v>1.5002344116268167</v>
      </c>
    </row>
    <row r="643" spans="1:98">
      <c r="D643" s="102"/>
      <c r="E643" s="102"/>
      <c r="F643" s="107" t="s">
        <v>380</v>
      </c>
      <c r="G643" s="107"/>
      <c r="H643" s="107"/>
      <c r="I643" s="107"/>
      <c r="J643" s="88">
        <f>BK643</f>
        <v>22.222222222222221</v>
      </c>
      <c r="K643" s="88"/>
      <c r="L643" s="88"/>
      <c r="M643" s="88"/>
      <c r="N643" s="88">
        <f>BL643</f>
        <v>27.777777777777779</v>
      </c>
      <c r="O643" s="88"/>
      <c r="P643" s="88"/>
      <c r="Q643" s="88"/>
      <c r="R643" s="88">
        <f>BM643</f>
        <v>33.333333333333329</v>
      </c>
      <c r="S643" s="88"/>
      <c r="T643" s="88"/>
      <c r="U643" s="88"/>
      <c r="V643" s="88">
        <f>BN643</f>
        <v>11.111111111111111</v>
      </c>
      <c r="W643" s="88"/>
      <c r="X643" s="88"/>
      <c r="Y643" s="88"/>
      <c r="Z643" s="88">
        <f>BO643</f>
        <v>0</v>
      </c>
      <c r="AA643" s="88"/>
      <c r="AB643" s="88"/>
      <c r="AC643" s="88"/>
      <c r="AD643" s="88">
        <f>BP643</f>
        <v>5.5555555555555554</v>
      </c>
      <c r="AE643" s="88"/>
      <c r="AF643" s="88"/>
      <c r="AG643" s="88"/>
      <c r="AH643" s="88">
        <f>BQ643</f>
        <v>0</v>
      </c>
      <c r="AI643" s="88"/>
      <c r="AJ643" s="88"/>
      <c r="AK643" s="88"/>
      <c r="BH643" s="2" t="s">
        <v>106</v>
      </c>
      <c r="BK643" s="23">
        <v>22.222222222222221</v>
      </c>
      <c r="BL643" s="23">
        <v>27.777777777777779</v>
      </c>
      <c r="BM643" s="23">
        <v>33.333333333333329</v>
      </c>
      <c r="BN643" s="23">
        <v>11.111111111111111</v>
      </c>
      <c r="BO643" s="23">
        <v>0</v>
      </c>
      <c r="BP643" s="23">
        <v>5.5555555555555554</v>
      </c>
      <c r="BQ643" s="23">
        <v>0</v>
      </c>
    </row>
    <row r="644" spans="1:98">
      <c r="D644" s="141" t="s">
        <v>381</v>
      </c>
      <c r="E644" s="141"/>
      <c r="F644" s="142" t="s">
        <v>382</v>
      </c>
      <c r="G644" s="142"/>
      <c r="H644" s="142"/>
      <c r="I644" s="142"/>
      <c r="J644" s="84">
        <f>BK644</f>
        <v>54.940711462450601</v>
      </c>
      <c r="K644" s="84"/>
      <c r="L644" s="84"/>
      <c r="M644" s="84"/>
      <c r="N644" s="84">
        <f>BL644</f>
        <v>14.426877470355731</v>
      </c>
      <c r="O644" s="84"/>
      <c r="P644" s="84"/>
      <c r="Q644" s="84"/>
      <c r="R644" s="84">
        <f>BM644</f>
        <v>17.786561264822133</v>
      </c>
      <c r="S644" s="84"/>
      <c r="T644" s="84"/>
      <c r="U644" s="84"/>
      <c r="V644" s="84">
        <f>BN644</f>
        <v>7.1640316205533603</v>
      </c>
      <c r="W644" s="84"/>
      <c r="X644" s="84"/>
      <c r="Y644" s="84"/>
      <c r="Z644" s="84">
        <f>BO644</f>
        <v>1.8280632411067192</v>
      </c>
      <c r="AA644" s="84"/>
      <c r="AB644" s="84"/>
      <c r="AC644" s="84"/>
      <c r="AD644" s="84">
        <f>BP644</f>
        <v>1.7292490118577075</v>
      </c>
      <c r="AE644" s="84"/>
      <c r="AF644" s="84"/>
      <c r="AG644" s="84"/>
      <c r="AH644" s="84">
        <f>BQ644</f>
        <v>2.1245059288537549</v>
      </c>
      <c r="AI644" s="84"/>
      <c r="AJ644" s="84"/>
      <c r="AK644" s="84"/>
      <c r="BH644" s="2" t="s">
        <v>104</v>
      </c>
      <c r="BK644" s="23">
        <v>54.940711462450601</v>
      </c>
      <c r="BL644" s="23">
        <v>14.426877470355731</v>
      </c>
      <c r="BM644" s="23">
        <v>17.786561264822133</v>
      </c>
      <c r="BN644" s="23">
        <v>7.1640316205533603</v>
      </c>
      <c r="BO644" s="23">
        <v>1.8280632411067192</v>
      </c>
      <c r="BP644" s="23">
        <v>1.7292490118577075</v>
      </c>
      <c r="BQ644" s="23">
        <v>2.1245059288537549</v>
      </c>
    </row>
    <row r="645" spans="1:98">
      <c r="D645" s="141"/>
      <c r="E645" s="141"/>
      <c r="F645" s="143" t="s">
        <v>234</v>
      </c>
      <c r="G645" s="143"/>
      <c r="H645" s="143"/>
      <c r="I645" s="143"/>
      <c r="J645" s="88">
        <f>BK645</f>
        <v>38.888888888888893</v>
      </c>
      <c r="K645" s="88"/>
      <c r="L645" s="88"/>
      <c r="M645" s="88"/>
      <c r="N645" s="88">
        <f>BL645</f>
        <v>38.888888888888893</v>
      </c>
      <c r="O645" s="88"/>
      <c r="P645" s="88"/>
      <c r="Q645" s="88"/>
      <c r="R645" s="88">
        <f>BM645</f>
        <v>16.666666666666664</v>
      </c>
      <c r="S645" s="88"/>
      <c r="T645" s="88"/>
      <c r="U645" s="88"/>
      <c r="V645" s="88">
        <f>BN645</f>
        <v>2.7777777777777777</v>
      </c>
      <c r="W645" s="88"/>
      <c r="X645" s="88"/>
      <c r="Y645" s="88"/>
      <c r="Z645" s="88">
        <f>BO645</f>
        <v>2.7777777777777777</v>
      </c>
      <c r="AA645" s="88"/>
      <c r="AB645" s="88"/>
      <c r="AC645" s="88"/>
      <c r="AD645" s="88">
        <f>BP645</f>
        <v>0</v>
      </c>
      <c r="AE645" s="88"/>
      <c r="AF645" s="88"/>
      <c r="AG645" s="88"/>
      <c r="AH645" s="88">
        <f>BQ645</f>
        <v>0</v>
      </c>
      <c r="AI645" s="88"/>
      <c r="AJ645" s="88"/>
      <c r="AK645" s="88"/>
      <c r="BH645" s="2" t="s">
        <v>106</v>
      </c>
      <c r="BK645" s="23">
        <v>38.888888888888893</v>
      </c>
      <c r="BL645" s="23">
        <v>38.888888888888893</v>
      </c>
      <c r="BM645" s="23">
        <v>16.666666666666664</v>
      </c>
      <c r="BN645" s="23">
        <v>2.7777777777777777</v>
      </c>
      <c r="BO645" s="23">
        <v>2.7777777777777777</v>
      </c>
      <c r="BP645" s="23">
        <v>0</v>
      </c>
      <c r="BQ645" s="23">
        <v>0</v>
      </c>
    </row>
    <row r="646" spans="1:98" s="10" customFormat="1" ht="14.25" customHeight="1">
      <c r="A646" s="59"/>
      <c r="F646" s="11"/>
      <c r="AD646" s="12"/>
      <c r="AE646" s="12"/>
      <c r="AF646" s="12"/>
      <c r="AG646" s="12"/>
      <c r="AH646" s="12"/>
      <c r="AI646" s="12"/>
      <c r="AJ646" s="12"/>
      <c r="AK646" s="12"/>
      <c r="AL646" s="12"/>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61"/>
      <c r="BK646" s="61"/>
      <c r="BL646" s="61"/>
      <c r="BM646" s="61"/>
      <c r="BN646" s="61"/>
      <c r="BO646" s="49"/>
      <c r="BP646" s="49"/>
      <c r="BQ646" s="49"/>
      <c r="BR646" s="49"/>
      <c r="BS646" s="49"/>
      <c r="BT646" s="49"/>
      <c r="CM646" s="14"/>
    </row>
    <row r="647" spans="1:98" ht="14.25" thickBot="1">
      <c r="A647" s="46"/>
      <c r="B647" s="46"/>
      <c r="C647" s="47" t="s">
        <v>383</v>
      </c>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c r="BH647" s="46"/>
      <c r="BI647" s="46"/>
      <c r="BJ647" s="46"/>
      <c r="BK647" s="46"/>
      <c r="BL647" s="46"/>
      <c r="BM647" s="46"/>
      <c r="BN647" s="46"/>
      <c r="BO647" s="46"/>
      <c r="BP647" s="46"/>
      <c r="BQ647" s="46"/>
      <c r="BR647" s="46"/>
      <c r="BS647" s="46"/>
      <c r="BT647" s="46"/>
      <c r="BU647" s="46"/>
      <c r="BV647" s="46"/>
      <c r="BW647" s="46"/>
      <c r="BX647" s="46"/>
      <c r="BY647" s="46"/>
      <c r="BZ647" s="46"/>
      <c r="CA647" s="46"/>
      <c r="CB647" s="46"/>
      <c r="CC647" s="46"/>
      <c r="CD647" s="46"/>
      <c r="CE647" s="46"/>
      <c r="CF647" s="46"/>
      <c r="CG647" s="46"/>
      <c r="CH647" s="46"/>
      <c r="CI647" s="46"/>
      <c r="CJ647" s="46"/>
      <c r="CK647" s="46"/>
      <c r="CL647" s="46"/>
      <c r="CM647" s="46"/>
      <c r="CN647" s="45"/>
      <c r="CO647" s="45"/>
      <c r="CP647" s="45"/>
      <c r="CQ647" s="45"/>
      <c r="CR647" s="45"/>
      <c r="CS647" s="45"/>
      <c r="CT647" s="45"/>
    </row>
    <row r="648" spans="1:98" ht="112.5" customHeight="1">
      <c r="A648" s="46"/>
      <c r="B648" s="48"/>
      <c r="C648" s="146" t="s">
        <v>538</v>
      </c>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c r="AA648" s="147"/>
      <c r="AB648" s="147"/>
      <c r="AC648" s="147"/>
      <c r="AD648" s="147"/>
      <c r="AE648" s="147"/>
      <c r="AF648" s="147"/>
      <c r="AG648" s="147"/>
      <c r="AH648" s="147"/>
      <c r="AI648" s="147"/>
      <c r="AJ648" s="147"/>
      <c r="AK648" s="147"/>
      <c r="AL648" s="147"/>
      <c r="AM648" s="147"/>
      <c r="AN648" s="147"/>
      <c r="AO648" s="147"/>
      <c r="AP648" s="147"/>
      <c r="AQ648" s="148"/>
      <c r="AR648" s="46"/>
      <c r="AS648" s="46"/>
      <c r="AT648" s="46"/>
      <c r="AU648" s="46"/>
      <c r="AV648" s="46"/>
      <c r="AW648" s="46"/>
      <c r="AX648" s="46"/>
      <c r="AY648" s="46"/>
      <c r="AZ648" s="46"/>
      <c r="BA648" s="46"/>
      <c r="BB648" s="46"/>
      <c r="BC648" s="46"/>
      <c r="BD648" s="46"/>
      <c r="BE648" s="46"/>
      <c r="BF648" s="46"/>
      <c r="BG648" s="46"/>
      <c r="BH648" s="46"/>
      <c r="BI648" s="46"/>
      <c r="BJ648" s="46"/>
      <c r="BK648" s="46"/>
      <c r="BL648" s="46"/>
      <c r="BM648" s="46"/>
      <c r="BN648" s="46"/>
      <c r="BO648" s="46"/>
      <c r="BP648" s="46"/>
      <c r="BQ648" s="46"/>
      <c r="BR648" s="46"/>
      <c r="BS648" s="46"/>
      <c r="BT648" s="46"/>
      <c r="BU648" s="46"/>
      <c r="BV648" s="46"/>
      <c r="BW648" s="46"/>
      <c r="BX648" s="46"/>
      <c r="BY648" s="46"/>
      <c r="BZ648" s="46"/>
      <c r="CA648" s="46"/>
      <c r="CB648" s="46"/>
      <c r="CC648" s="46"/>
      <c r="CD648" s="46"/>
      <c r="CE648" s="46"/>
      <c r="CF648" s="46"/>
      <c r="CG648" s="46"/>
      <c r="CH648" s="46"/>
      <c r="CI648" s="46"/>
      <c r="CJ648" s="46"/>
      <c r="CK648" s="46"/>
      <c r="CL648" s="46"/>
      <c r="CM648" s="46"/>
      <c r="CN648" s="45"/>
      <c r="CO648" s="45"/>
      <c r="CP648" s="45"/>
      <c r="CQ648" s="45"/>
      <c r="CR648" s="45"/>
      <c r="CS648" s="45"/>
      <c r="CT648" s="45"/>
    </row>
    <row r="649" spans="1:98" ht="14.25" thickBot="1">
      <c r="A649" s="46"/>
      <c r="B649" s="46"/>
      <c r="C649" s="127"/>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9"/>
      <c r="AR649" s="46"/>
      <c r="AS649" s="46"/>
      <c r="AT649" s="46"/>
      <c r="AU649" s="46"/>
      <c r="AV649" s="46"/>
      <c r="AW649" s="46"/>
      <c r="AX649" s="46"/>
      <c r="AY649" s="46"/>
      <c r="AZ649" s="46"/>
      <c r="BA649" s="46"/>
      <c r="BB649" s="46"/>
      <c r="BC649" s="46"/>
      <c r="BD649" s="46"/>
      <c r="BE649" s="46"/>
      <c r="BF649" s="46"/>
      <c r="BG649" s="46"/>
      <c r="BH649" s="46"/>
      <c r="BI649" s="46"/>
      <c r="BJ649" s="46"/>
      <c r="BK649" s="46"/>
      <c r="BL649" s="46"/>
      <c r="BM649" s="46"/>
      <c r="BN649" s="46"/>
      <c r="BO649" s="46"/>
      <c r="BP649" s="46"/>
      <c r="BQ649" s="46"/>
      <c r="BR649" s="46"/>
      <c r="BS649" s="46"/>
      <c r="BT649" s="46"/>
      <c r="BU649" s="46"/>
      <c r="BV649" s="46"/>
      <c r="BW649" s="46"/>
      <c r="BX649" s="46"/>
      <c r="BY649" s="46"/>
      <c r="BZ649" s="46"/>
      <c r="CA649" s="46"/>
      <c r="CB649" s="46"/>
      <c r="CC649" s="46"/>
      <c r="CD649" s="46"/>
      <c r="CE649" s="46"/>
      <c r="CF649" s="46"/>
      <c r="CG649" s="46"/>
      <c r="CH649" s="46"/>
      <c r="CI649" s="46"/>
      <c r="CJ649" s="46"/>
      <c r="CK649" s="46"/>
      <c r="CL649" s="46"/>
      <c r="CM649" s="46"/>
      <c r="CN649" s="46"/>
      <c r="CO649" s="46"/>
      <c r="CP649" s="46"/>
      <c r="CQ649" s="46"/>
      <c r="CR649" s="46"/>
      <c r="CS649" s="45"/>
      <c r="CT649" s="45"/>
    </row>
    <row r="650" spans="1:98">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c r="BW650" s="45"/>
      <c r="BX650" s="45"/>
      <c r="BY650" s="45"/>
      <c r="BZ650" s="45"/>
      <c r="CA650" s="45"/>
      <c r="CB650" s="45"/>
      <c r="CC650" s="45"/>
      <c r="CD650" s="45"/>
      <c r="CE650" s="45"/>
      <c r="CF650" s="45"/>
      <c r="CG650" s="45"/>
      <c r="CH650" s="45"/>
      <c r="CI650" s="45"/>
      <c r="CJ650" s="45"/>
      <c r="CK650" s="45"/>
      <c r="CL650" s="45"/>
      <c r="CM650" s="45"/>
      <c r="CN650" s="45"/>
      <c r="CO650" s="45"/>
      <c r="CP650" s="45"/>
      <c r="CQ650" s="45"/>
      <c r="CR650" s="45"/>
      <c r="CS650" s="45"/>
      <c r="CT650" s="45"/>
    </row>
    <row r="651" spans="1:98" s="10" customFormat="1" ht="14.25" customHeight="1">
      <c r="A651" s="9" t="s">
        <v>539</v>
      </c>
      <c r="F651" s="11"/>
      <c r="AD651" s="12"/>
      <c r="AE651" s="12"/>
      <c r="AF651" s="12"/>
      <c r="AG651" s="12"/>
      <c r="AH651" s="12"/>
      <c r="AI651" s="12"/>
      <c r="AJ651" s="12"/>
      <c r="AK651" s="12"/>
      <c r="AL651" s="12"/>
      <c r="AM651" s="13"/>
      <c r="AN651" s="13"/>
      <c r="AO651" s="13"/>
      <c r="AP651" s="13"/>
      <c r="AQ651" s="13"/>
      <c r="AR651" s="13"/>
      <c r="AS651" s="13"/>
      <c r="AT651" s="13"/>
      <c r="AU651" s="13"/>
      <c r="AV651" s="13"/>
      <c r="AW651" s="13"/>
      <c r="AX651" s="13"/>
      <c r="AY651" s="13"/>
      <c r="AZ651" s="13"/>
      <c r="BA651" s="13"/>
      <c r="BB651" s="13"/>
      <c r="BC651" s="13"/>
      <c r="BD651" s="13"/>
      <c r="BE651" s="13"/>
      <c r="BF651" s="13"/>
      <c r="BG651" s="13"/>
      <c r="BH651" s="13"/>
      <c r="BI651" s="13"/>
      <c r="BJ651" s="126"/>
      <c r="BK651" s="126"/>
      <c r="BL651" s="126"/>
      <c r="BM651" s="126"/>
      <c r="BN651" s="126"/>
      <c r="BO651" s="49"/>
      <c r="BP651" s="49"/>
      <c r="BQ651" s="49"/>
      <c r="BR651" s="49"/>
      <c r="BS651" s="49"/>
      <c r="BT651" s="49"/>
      <c r="CM651" s="14"/>
    </row>
    <row r="652" spans="1:98" s="19" customFormat="1" ht="11.25" customHeight="1">
      <c r="A652" s="2"/>
      <c r="B652" s="71" t="s">
        <v>384</v>
      </c>
      <c r="C652" s="71"/>
      <c r="D652" s="15" t="s">
        <v>385</v>
      </c>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7"/>
      <c r="AI652" s="17"/>
      <c r="AJ652" s="15"/>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CR652" s="20"/>
    </row>
    <row r="653" spans="1:98" ht="15" customHeight="1">
      <c r="B653" s="71"/>
      <c r="C653" s="71"/>
      <c r="D653" s="27" t="s">
        <v>386</v>
      </c>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K653" s="22"/>
    </row>
    <row r="654" spans="1:98" ht="9.75" customHeight="1">
      <c r="D654" s="72"/>
      <c r="E654" s="73"/>
      <c r="F654" s="73"/>
      <c r="G654" s="73"/>
      <c r="H654" s="73"/>
      <c r="I654" s="74"/>
      <c r="J654" s="78" t="s">
        <v>387</v>
      </c>
      <c r="K654" s="79"/>
      <c r="L654" s="79"/>
      <c r="M654" s="80"/>
      <c r="N654" s="78" t="s">
        <v>388</v>
      </c>
      <c r="O654" s="79"/>
      <c r="P654" s="79"/>
      <c r="Q654" s="80"/>
      <c r="R654" s="65">
        <v>1</v>
      </c>
      <c r="S654" s="66"/>
      <c r="T654" s="66"/>
      <c r="U654" s="67"/>
      <c r="V654" s="65">
        <v>2</v>
      </c>
      <c r="W654" s="66"/>
      <c r="X654" s="66"/>
      <c r="Y654" s="67"/>
      <c r="Z654" s="65">
        <v>3</v>
      </c>
      <c r="AA654" s="66"/>
      <c r="AB654" s="66"/>
      <c r="AC654" s="67"/>
      <c r="AD654" s="65">
        <v>4</v>
      </c>
      <c r="AE654" s="66"/>
      <c r="AF654" s="66"/>
      <c r="AG654" s="67"/>
      <c r="AH654" s="65"/>
      <c r="AI654" s="66"/>
      <c r="AJ654" s="66"/>
      <c r="AK654" s="67"/>
    </row>
    <row r="655" spans="1:98" ht="22.5" customHeight="1">
      <c r="D655" s="75"/>
      <c r="E655" s="76"/>
      <c r="F655" s="76"/>
      <c r="G655" s="76"/>
      <c r="H655" s="76"/>
      <c r="I655" s="77"/>
      <c r="J655" s="81"/>
      <c r="K655" s="82"/>
      <c r="L655" s="82"/>
      <c r="M655" s="83"/>
      <c r="N655" s="81"/>
      <c r="O655" s="82"/>
      <c r="P655" s="82"/>
      <c r="Q655" s="83"/>
      <c r="R655" s="68" t="s">
        <v>119</v>
      </c>
      <c r="S655" s="69"/>
      <c r="T655" s="69"/>
      <c r="U655" s="70"/>
      <c r="V655" s="68" t="s">
        <v>120</v>
      </c>
      <c r="W655" s="69"/>
      <c r="X655" s="69"/>
      <c r="Y655" s="70"/>
      <c r="Z655" s="68" t="s">
        <v>121</v>
      </c>
      <c r="AA655" s="69"/>
      <c r="AB655" s="69"/>
      <c r="AC655" s="70"/>
      <c r="AD655" s="68" t="s">
        <v>122</v>
      </c>
      <c r="AE655" s="69"/>
      <c r="AF655" s="69"/>
      <c r="AG655" s="70"/>
      <c r="AH655" s="68" t="s">
        <v>379</v>
      </c>
      <c r="AI655" s="69"/>
      <c r="AJ655" s="69"/>
      <c r="AK655" s="70"/>
      <c r="BI655" s="5" t="s">
        <v>321</v>
      </c>
      <c r="BJ655" s="2" t="s">
        <v>322</v>
      </c>
      <c r="BK655" s="2">
        <v>1</v>
      </c>
      <c r="BL655" s="2">
        <v>2</v>
      </c>
      <c r="BM655" s="2">
        <v>3</v>
      </c>
      <c r="BN655" s="2">
        <v>4</v>
      </c>
      <c r="BO655" s="2">
        <v>0</v>
      </c>
    </row>
    <row r="656" spans="1:98">
      <c r="D656" s="89" t="s">
        <v>323</v>
      </c>
      <c r="E656" s="90"/>
      <c r="F656" s="90"/>
      <c r="G656" s="90"/>
      <c r="H656" s="90"/>
      <c r="I656" s="91"/>
      <c r="J656" s="84">
        <f>BI656</f>
        <v>98.05931094635848</v>
      </c>
      <c r="K656" s="84"/>
      <c r="L656" s="84"/>
      <c r="M656" s="84"/>
      <c r="N656" s="84">
        <f>BJ656</f>
        <v>100</v>
      </c>
      <c r="O656" s="84"/>
      <c r="P656" s="84"/>
      <c r="Q656" s="84"/>
      <c r="R656" s="84">
        <f>BK656</f>
        <v>88</v>
      </c>
      <c r="S656" s="84"/>
      <c r="T656" s="84"/>
      <c r="U656" s="84"/>
      <c r="V656" s="84">
        <f>BL656</f>
        <v>12</v>
      </c>
      <c r="W656" s="84"/>
      <c r="X656" s="84"/>
      <c r="Y656" s="84"/>
      <c r="Z656" s="84">
        <f>BM656</f>
        <v>0</v>
      </c>
      <c r="AA656" s="84"/>
      <c r="AB656" s="84"/>
      <c r="AC656" s="84"/>
      <c r="AD656" s="84">
        <f>BN656</f>
        <v>0</v>
      </c>
      <c r="AE656" s="84"/>
      <c r="AF656" s="84"/>
      <c r="AG656" s="84"/>
      <c r="AH656" s="84">
        <f>BO656</f>
        <v>0</v>
      </c>
      <c r="AI656" s="84"/>
      <c r="AJ656" s="84"/>
      <c r="AK656" s="84"/>
      <c r="BG656" s="2">
        <v>117</v>
      </c>
      <c r="BH656" s="2" t="s">
        <v>16</v>
      </c>
      <c r="BI656" s="23">
        <v>98.05931094635848</v>
      </c>
      <c r="BJ656" s="23">
        <f>BK656+BL656</f>
        <v>100</v>
      </c>
      <c r="BK656" s="23">
        <v>88</v>
      </c>
      <c r="BL656" s="23">
        <v>12</v>
      </c>
      <c r="BM656" s="23">
        <v>0</v>
      </c>
      <c r="BN656" s="23">
        <v>0</v>
      </c>
      <c r="BO656" s="23">
        <v>0</v>
      </c>
    </row>
    <row r="657" spans="1:96">
      <c r="D657" s="114" t="s">
        <v>389</v>
      </c>
      <c r="E657" s="115"/>
      <c r="F657" s="115"/>
      <c r="G657" s="115"/>
      <c r="H657" s="115"/>
      <c r="I657" s="116"/>
      <c r="J657" s="138">
        <f>BI657</f>
        <v>96.53412715288114</v>
      </c>
      <c r="K657" s="138"/>
      <c r="L657" s="138"/>
      <c r="M657" s="138"/>
      <c r="N657" s="138">
        <f>BJ657</f>
        <v>95</v>
      </c>
      <c r="O657" s="138"/>
      <c r="P657" s="138"/>
      <c r="Q657" s="138"/>
      <c r="R657" s="138">
        <f>BK657</f>
        <v>78.333333333333329</v>
      </c>
      <c r="S657" s="138"/>
      <c r="T657" s="138"/>
      <c r="U657" s="138"/>
      <c r="V657" s="138">
        <f>BL657</f>
        <v>16.666666666666664</v>
      </c>
      <c r="W657" s="138"/>
      <c r="X657" s="138"/>
      <c r="Y657" s="138"/>
      <c r="Z657" s="138">
        <f>BM657</f>
        <v>1.6666666666666667</v>
      </c>
      <c r="AA657" s="138"/>
      <c r="AB657" s="138"/>
      <c r="AC657" s="138"/>
      <c r="AD657" s="138">
        <f>BN657</f>
        <v>1.6666666666666667</v>
      </c>
      <c r="AE657" s="138"/>
      <c r="AF657" s="138"/>
      <c r="AG657" s="138"/>
      <c r="AH657" s="88">
        <f>BO657</f>
        <v>1.6666666666666667</v>
      </c>
      <c r="AI657" s="88"/>
      <c r="AJ657" s="88"/>
      <c r="AK657" s="88"/>
      <c r="BH657" s="2" t="s">
        <v>18</v>
      </c>
      <c r="BI657" s="23">
        <v>96.53412715288114</v>
      </c>
      <c r="BJ657" s="23">
        <f>BK657+BL657</f>
        <v>95</v>
      </c>
      <c r="BK657" s="23">
        <v>78.333333333333329</v>
      </c>
      <c r="BL657" s="23">
        <v>16.666666666666664</v>
      </c>
      <c r="BM657" s="23">
        <v>1.6666666666666667</v>
      </c>
      <c r="BN657" s="23">
        <v>1.6666666666666667</v>
      </c>
      <c r="BO657" s="23">
        <v>1.6666666666666667</v>
      </c>
    </row>
    <row r="658" spans="1:96" s="38" customFormat="1" ht="15" customHeight="1">
      <c r="D658" s="32" t="s">
        <v>540</v>
      </c>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BI658" s="40" t="s">
        <v>390</v>
      </c>
      <c r="BJ658" s="38" t="s">
        <v>391</v>
      </c>
      <c r="BK658" s="38">
        <v>1</v>
      </c>
      <c r="BL658" s="38">
        <v>2</v>
      </c>
      <c r="BM658" s="38">
        <v>3</v>
      </c>
      <c r="BN658" s="38">
        <v>4</v>
      </c>
      <c r="BO658" s="38">
        <v>0</v>
      </c>
    </row>
    <row r="659" spans="1:96" s="38" customFormat="1">
      <c r="D659" s="117" t="s">
        <v>392</v>
      </c>
      <c r="E659" s="118"/>
      <c r="F659" s="118"/>
      <c r="G659" s="118"/>
      <c r="H659" s="118"/>
      <c r="I659" s="119"/>
      <c r="J659" s="84">
        <f>BI659</f>
        <v>76.668120366332317</v>
      </c>
      <c r="K659" s="84"/>
      <c r="L659" s="84"/>
      <c r="M659" s="84"/>
      <c r="N659" s="84">
        <f>BJ659</f>
        <v>70</v>
      </c>
      <c r="O659" s="84"/>
      <c r="P659" s="84"/>
      <c r="Q659" s="84"/>
      <c r="R659" s="84">
        <f>BK659</f>
        <v>52</v>
      </c>
      <c r="S659" s="84"/>
      <c r="T659" s="84"/>
      <c r="U659" s="84"/>
      <c r="V659" s="84">
        <f>BL659</f>
        <v>18</v>
      </c>
      <c r="W659" s="84"/>
      <c r="X659" s="84"/>
      <c r="Y659" s="84"/>
      <c r="Z659" s="84">
        <f>BM659</f>
        <v>24</v>
      </c>
      <c r="AA659" s="84"/>
      <c r="AB659" s="84"/>
      <c r="AC659" s="84"/>
      <c r="AD659" s="84">
        <f>BN659</f>
        <v>6</v>
      </c>
      <c r="AE659" s="84"/>
      <c r="AF659" s="84"/>
      <c r="AG659" s="84"/>
      <c r="AH659" s="84">
        <f>BO659</f>
        <v>0</v>
      </c>
      <c r="AI659" s="84"/>
      <c r="AJ659" s="84"/>
      <c r="AK659" s="84"/>
      <c r="BG659" s="38">
        <v>118</v>
      </c>
      <c r="BH659" s="38" t="s">
        <v>16</v>
      </c>
      <c r="BI659" s="23">
        <v>76.668120366332317</v>
      </c>
      <c r="BJ659" s="41">
        <f>BK659+BL659</f>
        <v>70</v>
      </c>
      <c r="BK659" s="23">
        <v>52</v>
      </c>
      <c r="BL659" s="23">
        <v>18</v>
      </c>
      <c r="BM659" s="23">
        <v>24</v>
      </c>
      <c r="BN659" s="23">
        <v>6</v>
      </c>
      <c r="BO659" s="23">
        <v>0</v>
      </c>
    </row>
    <row r="660" spans="1:96" s="38" customFormat="1">
      <c r="D660" s="114" t="s">
        <v>393</v>
      </c>
      <c r="E660" s="115"/>
      <c r="F660" s="115"/>
      <c r="G660" s="115"/>
      <c r="H660" s="115"/>
      <c r="I660" s="116"/>
      <c r="J660" s="88">
        <f>BI660</f>
        <v>76.525621943440356</v>
      </c>
      <c r="K660" s="88"/>
      <c r="L660" s="88"/>
      <c r="M660" s="88"/>
      <c r="N660" s="88">
        <f>BJ660</f>
        <v>93.333333333333343</v>
      </c>
      <c r="O660" s="88"/>
      <c r="P660" s="88"/>
      <c r="Q660" s="88"/>
      <c r="R660" s="88">
        <f>BK660</f>
        <v>50</v>
      </c>
      <c r="S660" s="88"/>
      <c r="T660" s="88"/>
      <c r="U660" s="88"/>
      <c r="V660" s="88">
        <f>BL660</f>
        <v>43.333333333333336</v>
      </c>
      <c r="W660" s="88"/>
      <c r="X660" s="88"/>
      <c r="Y660" s="88"/>
      <c r="Z660" s="88">
        <f>BM660</f>
        <v>5</v>
      </c>
      <c r="AA660" s="88"/>
      <c r="AB660" s="88"/>
      <c r="AC660" s="88"/>
      <c r="AD660" s="88">
        <f>BN660</f>
        <v>0</v>
      </c>
      <c r="AE660" s="88"/>
      <c r="AF660" s="88"/>
      <c r="AG660" s="88"/>
      <c r="AH660" s="88">
        <f>BO660</f>
        <v>1.6666666666666667</v>
      </c>
      <c r="AI660" s="88"/>
      <c r="AJ660" s="88"/>
      <c r="AK660" s="88"/>
      <c r="BH660" s="38" t="s">
        <v>18</v>
      </c>
      <c r="BI660" s="23">
        <v>76.525621943440356</v>
      </c>
      <c r="BJ660" s="41">
        <f>BK660+BL660</f>
        <v>93.333333333333343</v>
      </c>
      <c r="BK660" s="23">
        <v>50</v>
      </c>
      <c r="BL660" s="23">
        <v>43.333333333333336</v>
      </c>
      <c r="BM660" s="23">
        <v>5</v>
      </c>
      <c r="BN660" s="23">
        <v>0</v>
      </c>
      <c r="BO660" s="23">
        <v>1.6666666666666667</v>
      </c>
    </row>
    <row r="661" spans="1:96" s="38" customFormat="1" ht="15" customHeight="1">
      <c r="D661" s="27" t="s">
        <v>394</v>
      </c>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BI661" s="40" t="s">
        <v>311</v>
      </c>
      <c r="BJ661" s="38" t="s">
        <v>312</v>
      </c>
      <c r="BK661" s="38">
        <v>1</v>
      </c>
      <c r="BL661" s="38">
        <v>2</v>
      </c>
      <c r="BM661" s="38">
        <v>3</v>
      </c>
      <c r="BN661" s="38">
        <v>4</v>
      </c>
      <c r="BO661" s="38">
        <v>0</v>
      </c>
    </row>
    <row r="662" spans="1:96" s="38" customFormat="1">
      <c r="D662" s="117" t="s">
        <v>313</v>
      </c>
      <c r="E662" s="118"/>
      <c r="F662" s="118"/>
      <c r="G662" s="118"/>
      <c r="H662" s="118"/>
      <c r="I662" s="119"/>
      <c r="J662" s="84">
        <f>BI662</f>
        <v>69.908416921064116</v>
      </c>
      <c r="K662" s="84"/>
      <c r="L662" s="84"/>
      <c r="M662" s="84"/>
      <c r="N662" s="84">
        <f>BJ662</f>
        <v>74</v>
      </c>
      <c r="O662" s="84"/>
      <c r="P662" s="84"/>
      <c r="Q662" s="84"/>
      <c r="R662" s="84">
        <f>BK662</f>
        <v>32</v>
      </c>
      <c r="S662" s="84"/>
      <c r="T662" s="84"/>
      <c r="U662" s="84"/>
      <c r="V662" s="84">
        <f>BL662</f>
        <v>42</v>
      </c>
      <c r="W662" s="84"/>
      <c r="X662" s="84"/>
      <c r="Y662" s="84"/>
      <c r="Z662" s="84">
        <f>BM662</f>
        <v>18</v>
      </c>
      <c r="AA662" s="84"/>
      <c r="AB662" s="84"/>
      <c r="AC662" s="84"/>
      <c r="AD662" s="84">
        <f>BN662</f>
        <v>8</v>
      </c>
      <c r="AE662" s="84"/>
      <c r="AF662" s="84"/>
      <c r="AG662" s="84"/>
      <c r="AH662" s="84">
        <f>BO662</f>
        <v>0</v>
      </c>
      <c r="AI662" s="84"/>
      <c r="AJ662" s="84"/>
      <c r="AK662" s="84"/>
      <c r="BG662" s="38">
        <v>119</v>
      </c>
      <c r="BH662" s="38" t="s">
        <v>16</v>
      </c>
      <c r="BI662" s="23">
        <v>69.908416921064116</v>
      </c>
      <c r="BJ662" s="41">
        <f>BK662+BL662</f>
        <v>74</v>
      </c>
      <c r="BK662" s="23">
        <v>32</v>
      </c>
      <c r="BL662" s="23">
        <v>42</v>
      </c>
      <c r="BM662" s="23">
        <v>18</v>
      </c>
      <c r="BN662" s="23">
        <v>8</v>
      </c>
      <c r="BO662" s="23">
        <v>0</v>
      </c>
    </row>
    <row r="663" spans="1:96" s="38" customFormat="1">
      <c r="D663" s="114" t="s">
        <v>395</v>
      </c>
      <c r="E663" s="115"/>
      <c r="F663" s="115"/>
      <c r="G663" s="115"/>
      <c r="H663" s="115"/>
      <c r="I663" s="116"/>
      <c r="J663" s="149" t="s">
        <v>396</v>
      </c>
      <c r="K663" s="149"/>
      <c r="L663" s="149"/>
      <c r="M663" s="149"/>
      <c r="N663" s="149" t="s">
        <v>397</v>
      </c>
      <c r="O663" s="149"/>
      <c r="P663" s="149"/>
      <c r="Q663" s="149"/>
      <c r="R663" s="149" t="s">
        <v>397</v>
      </c>
      <c r="S663" s="149"/>
      <c r="T663" s="149"/>
      <c r="U663" s="149"/>
      <c r="V663" s="149" t="s">
        <v>397</v>
      </c>
      <c r="W663" s="149"/>
      <c r="X663" s="149"/>
      <c r="Y663" s="149"/>
      <c r="Z663" s="149" t="s">
        <v>397</v>
      </c>
      <c r="AA663" s="149"/>
      <c r="AB663" s="149"/>
      <c r="AC663" s="149"/>
      <c r="AD663" s="149" t="s">
        <v>397</v>
      </c>
      <c r="AE663" s="149"/>
      <c r="AF663" s="149"/>
      <c r="AG663" s="149"/>
      <c r="AH663" s="149" t="s">
        <v>397</v>
      </c>
      <c r="AI663" s="149"/>
      <c r="AJ663" s="149"/>
      <c r="AK663" s="149"/>
      <c r="BH663" s="38" t="s">
        <v>18</v>
      </c>
      <c r="BI663" s="23"/>
      <c r="BJ663" s="41">
        <f>BK663+BL663</f>
        <v>0</v>
      </c>
      <c r="BK663" s="23"/>
      <c r="BL663" s="23"/>
      <c r="BM663" s="23"/>
      <c r="BN663" s="23"/>
      <c r="BO663" s="23"/>
    </row>
    <row r="664" spans="1:96" s="38" customFormat="1"/>
    <row r="665" spans="1:96" s="19" customFormat="1" ht="11.25" customHeight="1">
      <c r="A665" s="38"/>
      <c r="B665" s="71" t="s">
        <v>398</v>
      </c>
      <c r="C665" s="71"/>
      <c r="D665" s="15" t="s">
        <v>399</v>
      </c>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17"/>
      <c r="AI665" s="17"/>
      <c r="AJ665" s="15"/>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T665" s="38"/>
      <c r="CR665" s="20"/>
    </row>
    <row r="666" spans="1:96" s="38" customFormat="1" ht="15" customHeight="1">
      <c r="B666" s="71"/>
      <c r="C666" s="71"/>
      <c r="D666" s="27" t="s">
        <v>541</v>
      </c>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K666" s="39"/>
    </row>
    <row r="667" spans="1:96" s="38" customFormat="1" ht="9.75" customHeight="1">
      <c r="D667" s="108"/>
      <c r="E667" s="109"/>
      <c r="F667" s="109"/>
      <c r="G667" s="109"/>
      <c r="H667" s="109"/>
      <c r="I667" s="110"/>
      <c r="J667" s="78" t="s">
        <v>400</v>
      </c>
      <c r="K667" s="130"/>
      <c r="L667" s="130"/>
      <c r="M667" s="131"/>
      <c r="N667" s="78" t="s">
        <v>401</v>
      </c>
      <c r="O667" s="130"/>
      <c r="P667" s="130"/>
      <c r="Q667" s="131"/>
      <c r="R667" s="65">
        <v>1</v>
      </c>
      <c r="S667" s="66"/>
      <c r="T667" s="66"/>
      <c r="U667" s="67"/>
      <c r="V667" s="65">
        <v>2</v>
      </c>
      <c r="W667" s="66"/>
      <c r="X667" s="66"/>
      <c r="Y667" s="67"/>
      <c r="Z667" s="65">
        <v>3</v>
      </c>
      <c r="AA667" s="66"/>
      <c r="AB667" s="66"/>
      <c r="AC667" s="67"/>
      <c r="AD667" s="65">
        <v>4</v>
      </c>
      <c r="AE667" s="66"/>
      <c r="AF667" s="66"/>
      <c r="AG667" s="67"/>
      <c r="AH667" s="65"/>
      <c r="AI667" s="66"/>
      <c r="AJ667" s="66"/>
      <c r="AK667" s="67"/>
    </row>
    <row r="668" spans="1:96" s="38" customFormat="1" ht="22.5" customHeight="1">
      <c r="D668" s="111"/>
      <c r="E668" s="112"/>
      <c r="F668" s="112"/>
      <c r="G668" s="112"/>
      <c r="H668" s="112"/>
      <c r="I668" s="113"/>
      <c r="J668" s="132"/>
      <c r="K668" s="133"/>
      <c r="L668" s="133"/>
      <c r="M668" s="134"/>
      <c r="N668" s="132"/>
      <c r="O668" s="133"/>
      <c r="P668" s="133"/>
      <c r="Q668" s="134"/>
      <c r="R668" s="68" t="s">
        <v>119</v>
      </c>
      <c r="S668" s="69"/>
      <c r="T668" s="69"/>
      <c r="U668" s="70"/>
      <c r="V668" s="68" t="s">
        <v>120</v>
      </c>
      <c r="W668" s="69"/>
      <c r="X668" s="69"/>
      <c r="Y668" s="70"/>
      <c r="Z668" s="68" t="s">
        <v>121</v>
      </c>
      <c r="AA668" s="69"/>
      <c r="AB668" s="69"/>
      <c r="AC668" s="70"/>
      <c r="AD668" s="68" t="s">
        <v>122</v>
      </c>
      <c r="AE668" s="69"/>
      <c r="AF668" s="69"/>
      <c r="AG668" s="70"/>
      <c r="AH668" s="68" t="s">
        <v>402</v>
      </c>
      <c r="AI668" s="69"/>
      <c r="AJ668" s="69"/>
      <c r="AK668" s="70"/>
      <c r="BI668" s="40" t="s">
        <v>403</v>
      </c>
      <c r="BJ668" s="38" t="s">
        <v>404</v>
      </c>
      <c r="BK668" s="38">
        <v>1</v>
      </c>
      <c r="BL668" s="38">
        <v>2</v>
      </c>
      <c r="BM668" s="38">
        <v>3</v>
      </c>
      <c r="BN668" s="38">
        <v>4</v>
      </c>
      <c r="BO668" s="38">
        <v>0</v>
      </c>
    </row>
    <row r="669" spans="1:96" s="38" customFormat="1">
      <c r="D669" s="117" t="s">
        <v>405</v>
      </c>
      <c r="E669" s="118"/>
      <c r="F669" s="118"/>
      <c r="G669" s="118"/>
      <c r="H669" s="118"/>
      <c r="I669" s="119"/>
      <c r="J669" s="135">
        <f>BI669</f>
        <v>77.71478412559965</v>
      </c>
      <c r="K669" s="136"/>
      <c r="L669" s="136"/>
      <c r="M669" s="137"/>
      <c r="N669" s="135">
        <f>BJ669</f>
        <v>66</v>
      </c>
      <c r="O669" s="136"/>
      <c r="P669" s="136"/>
      <c r="Q669" s="137"/>
      <c r="R669" s="135">
        <f>BK669</f>
        <v>42</v>
      </c>
      <c r="S669" s="136"/>
      <c r="T669" s="136"/>
      <c r="U669" s="137"/>
      <c r="V669" s="135">
        <f>BL669</f>
        <v>24</v>
      </c>
      <c r="W669" s="136"/>
      <c r="X669" s="136"/>
      <c r="Y669" s="137"/>
      <c r="Z669" s="135">
        <f>BM669</f>
        <v>22</v>
      </c>
      <c r="AA669" s="136"/>
      <c r="AB669" s="136"/>
      <c r="AC669" s="137"/>
      <c r="AD669" s="135">
        <f>BN669</f>
        <v>12</v>
      </c>
      <c r="AE669" s="136"/>
      <c r="AF669" s="136"/>
      <c r="AG669" s="137"/>
      <c r="AH669" s="135">
        <f>BO669</f>
        <v>0</v>
      </c>
      <c r="AI669" s="136"/>
      <c r="AJ669" s="136"/>
      <c r="AK669" s="137"/>
      <c r="BG669" s="38">
        <v>120</v>
      </c>
      <c r="BH669" s="38" t="s">
        <v>16</v>
      </c>
      <c r="BI669" s="23">
        <v>77.71478412559965</v>
      </c>
      <c r="BJ669" s="41">
        <f>BK669+BL669</f>
        <v>66</v>
      </c>
      <c r="BK669" s="23">
        <v>42</v>
      </c>
      <c r="BL669" s="23">
        <v>24</v>
      </c>
      <c r="BM669" s="23">
        <v>22</v>
      </c>
      <c r="BN669" s="23">
        <v>12</v>
      </c>
      <c r="BO669" s="23">
        <v>0</v>
      </c>
    </row>
    <row r="670" spans="1:96" s="38" customFormat="1">
      <c r="D670" s="114" t="s">
        <v>406</v>
      </c>
      <c r="E670" s="115"/>
      <c r="F670" s="115"/>
      <c r="G670" s="115"/>
      <c r="H670" s="115"/>
      <c r="I670" s="116"/>
      <c r="J670" s="93">
        <f>BI670</f>
        <v>79.991494790559216</v>
      </c>
      <c r="K670" s="94"/>
      <c r="L670" s="94"/>
      <c r="M670" s="95"/>
      <c r="N670" s="93">
        <f>BJ670</f>
        <v>88.333333333333343</v>
      </c>
      <c r="O670" s="94"/>
      <c r="P670" s="94"/>
      <c r="Q670" s="95"/>
      <c r="R670" s="93">
        <f>BK670</f>
        <v>55.000000000000007</v>
      </c>
      <c r="S670" s="94"/>
      <c r="T670" s="94"/>
      <c r="U670" s="95"/>
      <c r="V670" s="93">
        <f>BL670</f>
        <v>33.333333333333329</v>
      </c>
      <c r="W670" s="94"/>
      <c r="X670" s="94"/>
      <c r="Y670" s="95"/>
      <c r="Z670" s="93">
        <f>BM670</f>
        <v>6.666666666666667</v>
      </c>
      <c r="AA670" s="94"/>
      <c r="AB670" s="94"/>
      <c r="AC670" s="95"/>
      <c r="AD670" s="93">
        <f>BN670</f>
        <v>3.3333333333333335</v>
      </c>
      <c r="AE670" s="94"/>
      <c r="AF670" s="94"/>
      <c r="AG670" s="95"/>
      <c r="AH670" s="93">
        <f>BO670</f>
        <v>1.6666666666666667</v>
      </c>
      <c r="AI670" s="94"/>
      <c r="AJ670" s="94"/>
      <c r="AK670" s="95"/>
      <c r="BH670" s="38" t="s">
        <v>18</v>
      </c>
      <c r="BI670" s="23">
        <v>79.991494790559216</v>
      </c>
      <c r="BJ670" s="41">
        <f>BK670+BL670</f>
        <v>88.333333333333343</v>
      </c>
      <c r="BK670" s="23">
        <v>55.000000000000007</v>
      </c>
      <c r="BL670" s="23">
        <v>33.333333333333329</v>
      </c>
      <c r="BM670" s="23">
        <v>6.666666666666667</v>
      </c>
      <c r="BN670" s="23">
        <v>3.3333333333333335</v>
      </c>
      <c r="BO670" s="23">
        <v>1.6666666666666667</v>
      </c>
    </row>
    <row r="671" spans="1:96" s="38" customFormat="1" ht="15" customHeight="1">
      <c r="D671" s="27" t="s">
        <v>542</v>
      </c>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K671" s="39"/>
      <c r="BI671" s="40" t="s">
        <v>311</v>
      </c>
      <c r="BJ671" s="38" t="s">
        <v>312</v>
      </c>
      <c r="BK671" s="38">
        <v>1</v>
      </c>
      <c r="BL671" s="38">
        <v>2</v>
      </c>
      <c r="BM671" s="38">
        <v>3</v>
      </c>
      <c r="BN671" s="38">
        <v>4</v>
      </c>
      <c r="BO671" s="38">
        <v>0</v>
      </c>
    </row>
    <row r="672" spans="1:96" s="38" customFormat="1">
      <c r="D672" s="117" t="s">
        <v>313</v>
      </c>
      <c r="E672" s="118"/>
      <c r="F672" s="118"/>
      <c r="G672" s="118"/>
      <c r="H672" s="118"/>
      <c r="I672" s="119"/>
      <c r="J672" s="135">
        <f>BI672</f>
        <v>88.682948102921927</v>
      </c>
      <c r="K672" s="136"/>
      <c r="L672" s="136"/>
      <c r="M672" s="137"/>
      <c r="N672" s="135">
        <f>BJ672</f>
        <v>84</v>
      </c>
      <c r="O672" s="136"/>
      <c r="P672" s="136"/>
      <c r="Q672" s="137"/>
      <c r="R672" s="135">
        <f>BK672</f>
        <v>54</v>
      </c>
      <c r="S672" s="136"/>
      <c r="T672" s="136"/>
      <c r="U672" s="137"/>
      <c r="V672" s="135">
        <f>BL672</f>
        <v>30</v>
      </c>
      <c r="W672" s="136"/>
      <c r="X672" s="136"/>
      <c r="Y672" s="137"/>
      <c r="Z672" s="135">
        <f>BM672</f>
        <v>10</v>
      </c>
      <c r="AA672" s="136"/>
      <c r="AB672" s="136"/>
      <c r="AC672" s="137"/>
      <c r="AD672" s="135">
        <f>BN672</f>
        <v>6</v>
      </c>
      <c r="AE672" s="136"/>
      <c r="AF672" s="136"/>
      <c r="AG672" s="137"/>
      <c r="AH672" s="135">
        <f>BO672</f>
        <v>0</v>
      </c>
      <c r="AI672" s="136"/>
      <c r="AJ672" s="136"/>
      <c r="AK672" s="137"/>
      <c r="BG672" s="38">
        <v>121</v>
      </c>
      <c r="BH672" s="38" t="s">
        <v>16</v>
      </c>
      <c r="BI672" s="23">
        <v>88.682948102921927</v>
      </c>
      <c r="BJ672" s="41">
        <f>BK672+BL672</f>
        <v>84</v>
      </c>
      <c r="BK672" s="23">
        <v>54</v>
      </c>
      <c r="BL672" s="23">
        <v>30</v>
      </c>
      <c r="BM672" s="23">
        <v>10</v>
      </c>
      <c r="BN672" s="23">
        <v>6</v>
      </c>
      <c r="BO672" s="23">
        <v>0</v>
      </c>
    </row>
    <row r="673" spans="4:67" s="38" customFormat="1">
      <c r="D673" s="114" t="s">
        <v>407</v>
      </c>
      <c r="E673" s="115"/>
      <c r="F673" s="115"/>
      <c r="G673" s="115"/>
      <c r="H673" s="115"/>
      <c r="I673" s="116"/>
      <c r="J673" s="93">
        <f>BI673</f>
        <v>89.177120986604294</v>
      </c>
      <c r="K673" s="94"/>
      <c r="L673" s="94"/>
      <c r="M673" s="95"/>
      <c r="N673" s="93">
        <f>BJ673</f>
        <v>88.333333333333329</v>
      </c>
      <c r="O673" s="94"/>
      <c r="P673" s="94"/>
      <c r="Q673" s="95"/>
      <c r="R673" s="93">
        <f>BK673</f>
        <v>68.333333333333329</v>
      </c>
      <c r="S673" s="94"/>
      <c r="T673" s="94"/>
      <c r="U673" s="95"/>
      <c r="V673" s="93">
        <f>BL673</f>
        <v>20</v>
      </c>
      <c r="W673" s="94"/>
      <c r="X673" s="94"/>
      <c r="Y673" s="95"/>
      <c r="Z673" s="93">
        <f>BM673</f>
        <v>8.3333333333333321</v>
      </c>
      <c r="AA673" s="94"/>
      <c r="AB673" s="94"/>
      <c r="AC673" s="95"/>
      <c r="AD673" s="93">
        <f>BN673</f>
        <v>1.6666666666666667</v>
      </c>
      <c r="AE673" s="94"/>
      <c r="AF673" s="94"/>
      <c r="AG673" s="95"/>
      <c r="AH673" s="93">
        <f>BO673</f>
        <v>1.6666666666666667</v>
      </c>
      <c r="AI673" s="94"/>
      <c r="AJ673" s="94"/>
      <c r="AK673" s="95"/>
      <c r="BH673" s="38" t="s">
        <v>18</v>
      </c>
      <c r="BI673" s="23">
        <v>89.177120986604294</v>
      </c>
      <c r="BJ673" s="41">
        <f>BK673+BL673</f>
        <v>88.333333333333329</v>
      </c>
      <c r="BK673" s="23">
        <v>68.333333333333329</v>
      </c>
      <c r="BL673" s="23">
        <v>20</v>
      </c>
      <c r="BM673" s="23">
        <v>8.3333333333333321</v>
      </c>
      <c r="BN673" s="23">
        <v>1.6666666666666667</v>
      </c>
      <c r="BO673" s="23">
        <v>1.6666666666666667</v>
      </c>
    </row>
    <row r="674" spans="4:67" s="38" customFormat="1" ht="15" customHeight="1">
      <c r="D674" s="27" t="s">
        <v>408</v>
      </c>
    </row>
    <row r="675" spans="4:67" s="38" customFormat="1" ht="9.75" customHeight="1">
      <c r="D675" s="108"/>
      <c r="E675" s="109"/>
      <c r="F675" s="109"/>
      <c r="G675" s="109"/>
      <c r="H675" s="109"/>
      <c r="I675" s="110"/>
      <c r="J675" s="139">
        <v>1</v>
      </c>
      <c r="K675" s="139"/>
      <c r="L675" s="139"/>
      <c r="M675" s="139"/>
      <c r="N675" s="139"/>
      <c r="O675" s="139"/>
      <c r="P675" s="139">
        <v>2</v>
      </c>
      <c r="Q675" s="139"/>
      <c r="R675" s="139"/>
      <c r="S675" s="139"/>
      <c r="T675" s="139"/>
      <c r="U675" s="139"/>
      <c r="V675" s="139">
        <v>3</v>
      </c>
      <c r="W675" s="139"/>
      <c r="X675" s="139"/>
      <c r="Y675" s="139"/>
      <c r="Z675" s="139"/>
      <c r="AA675" s="139"/>
      <c r="AB675" s="139">
        <v>4</v>
      </c>
      <c r="AC675" s="139"/>
      <c r="AD675" s="139"/>
      <c r="AE675" s="139"/>
      <c r="AF675" s="139"/>
      <c r="AG675" s="139"/>
      <c r="AH675" s="139"/>
      <c r="AI675" s="139"/>
      <c r="AJ675" s="139"/>
      <c r="AK675" s="139"/>
      <c r="AL675" s="139"/>
      <c r="AM675" s="139"/>
    </row>
    <row r="676" spans="4:67" s="38" customFormat="1" ht="22.5" customHeight="1">
      <c r="D676" s="111"/>
      <c r="E676" s="112"/>
      <c r="F676" s="112"/>
      <c r="G676" s="112"/>
      <c r="H676" s="112"/>
      <c r="I676" s="113"/>
      <c r="J676" s="150" t="s">
        <v>409</v>
      </c>
      <c r="K676" s="150"/>
      <c r="L676" s="150"/>
      <c r="M676" s="150"/>
      <c r="N676" s="150"/>
      <c r="O676" s="150"/>
      <c r="P676" s="150" t="s">
        <v>410</v>
      </c>
      <c r="Q676" s="150"/>
      <c r="R676" s="150"/>
      <c r="S676" s="150"/>
      <c r="T676" s="150"/>
      <c r="U676" s="150"/>
      <c r="V676" s="150" t="s">
        <v>411</v>
      </c>
      <c r="W676" s="150"/>
      <c r="X676" s="150"/>
      <c r="Y676" s="150"/>
      <c r="Z676" s="150"/>
      <c r="AA676" s="150"/>
      <c r="AB676" s="150" t="s">
        <v>412</v>
      </c>
      <c r="AC676" s="150"/>
      <c r="AD676" s="150"/>
      <c r="AE676" s="150"/>
      <c r="AF676" s="150"/>
      <c r="AG676" s="150"/>
      <c r="AH676" s="150" t="s">
        <v>328</v>
      </c>
      <c r="AI676" s="150"/>
      <c r="AJ676" s="150"/>
      <c r="AK676" s="150"/>
      <c r="AL676" s="150"/>
      <c r="AM676" s="150"/>
      <c r="BK676" s="38">
        <v>1</v>
      </c>
      <c r="BL676" s="38">
        <v>2</v>
      </c>
      <c r="BM676" s="38">
        <v>3</v>
      </c>
      <c r="BN676" s="38">
        <v>4</v>
      </c>
      <c r="BO676" s="38">
        <v>0</v>
      </c>
    </row>
    <row r="677" spans="4:67" s="38" customFormat="1">
      <c r="D677" s="141" t="s">
        <v>331</v>
      </c>
      <c r="E677" s="141"/>
      <c r="F677" s="142" t="s">
        <v>413</v>
      </c>
      <c r="G677" s="142"/>
      <c r="H677" s="142"/>
      <c r="I677" s="142"/>
      <c r="J677" s="151">
        <f>BK677</f>
        <v>77.104230266027045</v>
      </c>
      <c r="K677" s="151"/>
      <c r="L677" s="151"/>
      <c r="M677" s="151"/>
      <c r="N677" s="151"/>
      <c r="O677" s="151"/>
      <c r="P677" s="151">
        <f>BL677</f>
        <v>21.173135630178805</v>
      </c>
      <c r="Q677" s="151"/>
      <c r="R677" s="151"/>
      <c r="S677" s="151"/>
      <c r="T677" s="151"/>
      <c r="U677" s="151"/>
      <c r="V677" s="151">
        <f>BM677</f>
        <v>1.0684692542520715</v>
      </c>
      <c r="W677" s="151"/>
      <c r="X677" s="151"/>
      <c r="Y677" s="151"/>
      <c r="Z677" s="151"/>
      <c r="AA677" s="151"/>
      <c r="AB677" s="151">
        <f>BN677</f>
        <v>0.58874836458787616</v>
      </c>
      <c r="AC677" s="151"/>
      <c r="AD677" s="151"/>
      <c r="AE677" s="151"/>
      <c r="AF677" s="151"/>
      <c r="AG677" s="151"/>
      <c r="AH677" s="151">
        <f>BO677</f>
        <v>6.5416484954208459E-2</v>
      </c>
      <c r="AI677" s="151"/>
      <c r="AJ677" s="151"/>
      <c r="AK677" s="151"/>
      <c r="AL677" s="151"/>
      <c r="AM677" s="151"/>
      <c r="BG677" s="38">
        <v>122</v>
      </c>
      <c r="BH677" s="38" t="s">
        <v>104</v>
      </c>
      <c r="BK677" s="41">
        <v>77.104230266027045</v>
      </c>
      <c r="BL677" s="41">
        <v>21.173135630178805</v>
      </c>
      <c r="BM677" s="41">
        <v>1.0684692542520715</v>
      </c>
      <c r="BN677" s="41">
        <v>0.58874836458787616</v>
      </c>
      <c r="BO677" s="41">
        <v>6.5416484954208459E-2</v>
      </c>
    </row>
    <row r="678" spans="4:67" s="38" customFormat="1">
      <c r="D678" s="141"/>
      <c r="E678" s="141"/>
      <c r="F678" s="143" t="s">
        <v>414</v>
      </c>
      <c r="G678" s="143"/>
      <c r="H678" s="143"/>
      <c r="I678" s="143"/>
      <c r="J678" s="152">
        <f>BK678</f>
        <v>64</v>
      </c>
      <c r="K678" s="152"/>
      <c r="L678" s="152"/>
      <c r="M678" s="152"/>
      <c r="N678" s="152"/>
      <c r="O678" s="152"/>
      <c r="P678" s="152">
        <f>BL678</f>
        <v>34</v>
      </c>
      <c r="Q678" s="152"/>
      <c r="R678" s="152"/>
      <c r="S678" s="152"/>
      <c r="T678" s="152"/>
      <c r="U678" s="152"/>
      <c r="V678" s="152">
        <f>BM678</f>
        <v>0</v>
      </c>
      <c r="W678" s="152"/>
      <c r="X678" s="152"/>
      <c r="Y678" s="152"/>
      <c r="Z678" s="152"/>
      <c r="AA678" s="152"/>
      <c r="AB678" s="152">
        <f>BN678</f>
        <v>2</v>
      </c>
      <c r="AC678" s="152"/>
      <c r="AD678" s="152"/>
      <c r="AE678" s="152"/>
      <c r="AF678" s="152"/>
      <c r="AG678" s="152"/>
      <c r="AH678" s="152">
        <f>BO678</f>
        <v>0</v>
      </c>
      <c r="AI678" s="152"/>
      <c r="AJ678" s="152"/>
      <c r="AK678" s="152"/>
      <c r="AL678" s="152"/>
      <c r="AM678" s="152"/>
      <c r="BH678" s="38" t="s">
        <v>106</v>
      </c>
      <c r="BK678" s="41">
        <v>64</v>
      </c>
      <c r="BL678" s="41">
        <v>34</v>
      </c>
      <c r="BM678" s="41">
        <v>0</v>
      </c>
      <c r="BN678" s="41">
        <v>2</v>
      </c>
      <c r="BO678" s="41">
        <v>0</v>
      </c>
    </row>
    <row r="679" spans="4:67" s="38" customFormat="1">
      <c r="D679" s="141" t="s">
        <v>310</v>
      </c>
      <c r="E679" s="141"/>
      <c r="F679" s="142" t="s">
        <v>415</v>
      </c>
      <c r="G679" s="142"/>
      <c r="H679" s="142"/>
      <c r="I679" s="142"/>
      <c r="J679" s="151">
        <f>BK679</f>
        <v>79.24728896449075</v>
      </c>
      <c r="K679" s="151"/>
      <c r="L679" s="151"/>
      <c r="M679" s="151"/>
      <c r="N679" s="151"/>
      <c r="O679" s="151"/>
      <c r="P679" s="151">
        <f>BL679</f>
        <v>19.243036359770361</v>
      </c>
      <c r="Q679" s="151"/>
      <c r="R679" s="151"/>
      <c r="S679" s="151"/>
      <c r="T679" s="151"/>
      <c r="U679" s="151"/>
      <c r="V679" s="151">
        <f>BM679</f>
        <v>0.87178396768020416</v>
      </c>
      <c r="W679" s="151"/>
      <c r="X679" s="151"/>
      <c r="Y679" s="151"/>
      <c r="Z679" s="151"/>
      <c r="AA679" s="151"/>
      <c r="AB679" s="151">
        <f>BN679</f>
        <v>0.46778651924303638</v>
      </c>
      <c r="AC679" s="151"/>
      <c r="AD679" s="151"/>
      <c r="AE679" s="151"/>
      <c r="AF679" s="151"/>
      <c r="AG679" s="151"/>
      <c r="AH679" s="151">
        <f>BO679</f>
        <v>0.17010418881564957</v>
      </c>
      <c r="AI679" s="151"/>
      <c r="AJ679" s="151"/>
      <c r="AK679" s="151"/>
      <c r="AL679" s="151"/>
      <c r="AM679" s="151"/>
      <c r="BH679" s="38" t="s">
        <v>104</v>
      </c>
      <c r="BK679" s="41">
        <v>79.24728896449075</v>
      </c>
      <c r="BL679" s="41">
        <v>19.243036359770361</v>
      </c>
      <c r="BM679" s="41">
        <v>0.87178396768020416</v>
      </c>
      <c r="BN679" s="41">
        <v>0.46778651924303638</v>
      </c>
      <c r="BO679" s="41">
        <v>0.17010418881564957</v>
      </c>
    </row>
    <row r="680" spans="4:67" s="38" customFormat="1">
      <c r="D680" s="141"/>
      <c r="E680" s="141"/>
      <c r="F680" s="143" t="s">
        <v>416</v>
      </c>
      <c r="G680" s="143"/>
      <c r="H680" s="143"/>
      <c r="I680" s="143"/>
      <c r="J680" s="152">
        <f>BK680</f>
        <v>75</v>
      </c>
      <c r="K680" s="152"/>
      <c r="L680" s="152"/>
      <c r="M680" s="152"/>
      <c r="N680" s="152"/>
      <c r="O680" s="152"/>
      <c r="P680" s="152">
        <f>BL680</f>
        <v>23.333333333333332</v>
      </c>
      <c r="Q680" s="152"/>
      <c r="R680" s="152"/>
      <c r="S680" s="152"/>
      <c r="T680" s="152"/>
      <c r="U680" s="152"/>
      <c r="V680" s="152">
        <f>BM680</f>
        <v>0</v>
      </c>
      <c r="W680" s="152"/>
      <c r="X680" s="152"/>
      <c r="Y680" s="152"/>
      <c r="Z680" s="152"/>
      <c r="AA680" s="152"/>
      <c r="AB680" s="152">
        <f>BN680</f>
        <v>0</v>
      </c>
      <c r="AC680" s="152"/>
      <c r="AD680" s="152"/>
      <c r="AE680" s="152"/>
      <c r="AF680" s="152"/>
      <c r="AG680" s="152"/>
      <c r="AH680" s="152">
        <f>BO680</f>
        <v>1.6666666666666667</v>
      </c>
      <c r="AI680" s="152"/>
      <c r="AJ680" s="152"/>
      <c r="AK680" s="152"/>
      <c r="AL680" s="152"/>
      <c r="AM680" s="152"/>
      <c r="BH680" s="38" t="s">
        <v>106</v>
      </c>
      <c r="BK680" s="41">
        <v>75</v>
      </c>
      <c r="BL680" s="41">
        <v>23.333333333333332</v>
      </c>
      <c r="BM680" s="41">
        <v>0</v>
      </c>
      <c r="BN680" s="41">
        <v>0</v>
      </c>
      <c r="BO680" s="41">
        <v>1.6666666666666667</v>
      </c>
    </row>
    <row r="681" spans="4:67" s="38" customFormat="1" ht="15" customHeight="1">
      <c r="D681" s="27" t="s">
        <v>543</v>
      </c>
    </row>
    <row r="682" spans="4:67" s="38" customFormat="1" ht="9.75" customHeight="1">
      <c r="D682" s="108"/>
      <c r="E682" s="109"/>
      <c r="F682" s="109"/>
      <c r="G682" s="109"/>
      <c r="H682" s="109"/>
      <c r="I682" s="110"/>
      <c r="J682" s="139">
        <v>1</v>
      </c>
      <c r="K682" s="139"/>
      <c r="L682" s="139"/>
      <c r="M682" s="139"/>
      <c r="N682" s="139"/>
      <c r="O682" s="139"/>
      <c r="P682" s="139">
        <v>2</v>
      </c>
      <c r="Q682" s="139"/>
      <c r="R682" s="139"/>
      <c r="S682" s="139"/>
      <c r="T682" s="139"/>
      <c r="U682" s="139"/>
      <c r="V682" s="139">
        <v>3</v>
      </c>
      <c r="W682" s="139"/>
      <c r="X682" s="139"/>
      <c r="Y682" s="139"/>
      <c r="Z682" s="139"/>
      <c r="AA682" s="139"/>
      <c r="AB682" s="139">
        <v>4</v>
      </c>
      <c r="AC682" s="139"/>
      <c r="AD682" s="139"/>
      <c r="AE682" s="139"/>
      <c r="AF682" s="139"/>
      <c r="AG682" s="139"/>
      <c r="AH682" s="139"/>
      <c r="AI682" s="139"/>
      <c r="AJ682" s="139"/>
      <c r="AK682" s="139"/>
      <c r="AL682" s="139"/>
      <c r="AM682" s="139"/>
    </row>
    <row r="683" spans="4:67" s="38" customFormat="1" ht="22.5" customHeight="1">
      <c r="D683" s="111"/>
      <c r="E683" s="112"/>
      <c r="F683" s="112"/>
      <c r="G683" s="112"/>
      <c r="H683" s="112"/>
      <c r="I683" s="113"/>
      <c r="J683" s="150" t="s">
        <v>417</v>
      </c>
      <c r="K683" s="150"/>
      <c r="L683" s="150"/>
      <c r="M683" s="150"/>
      <c r="N683" s="150"/>
      <c r="O683" s="150"/>
      <c r="P683" s="150" t="s">
        <v>418</v>
      </c>
      <c r="Q683" s="150"/>
      <c r="R683" s="150"/>
      <c r="S683" s="150"/>
      <c r="T683" s="150"/>
      <c r="U683" s="150"/>
      <c r="V683" s="150" t="s">
        <v>419</v>
      </c>
      <c r="W683" s="150"/>
      <c r="X683" s="150"/>
      <c r="Y683" s="150"/>
      <c r="Z683" s="150"/>
      <c r="AA683" s="150"/>
      <c r="AB683" s="150" t="s">
        <v>420</v>
      </c>
      <c r="AC683" s="150"/>
      <c r="AD683" s="150"/>
      <c r="AE683" s="150"/>
      <c r="AF683" s="150"/>
      <c r="AG683" s="150"/>
      <c r="AH683" s="150" t="s">
        <v>421</v>
      </c>
      <c r="AI683" s="150"/>
      <c r="AJ683" s="150"/>
      <c r="AK683" s="150"/>
      <c r="AL683" s="150"/>
      <c r="AM683" s="150"/>
      <c r="BK683" s="38">
        <v>1</v>
      </c>
      <c r="BL683" s="38">
        <v>2</v>
      </c>
      <c r="BM683" s="38">
        <v>3</v>
      </c>
      <c r="BN683" s="38">
        <v>4</v>
      </c>
      <c r="BO683" s="38">
        <v>0</v>
      </c>
    </row>
    <row r="684" spans="4:67" s="38" customFormat="1">
      <c r="D684" s="141" t="s">
        <v>338</v>
      </c>
      <c r="E684" s="141"/>
      <c r="F684" s="142" t="s">
        <v>415</v>
      </c>
      <c r="G684" s="142"/>
      <c r="H684" s="142"/>
      <c r="I684" s="142"/>
      <c r="J684" s="151">
        <f>BK684</f>
        <v>86.655037069341475</v>
      </c>
      <c r="K684" s="151"/>
      <c r="L684" s="151"/>
      <c r="M684" s="151"/>
      <c r="N684" s="151"/>
      <c r="O684" s="151"/>
      <c r="P684" s="151">
        <f>BL684</f>
        <v>8.9838639337112944</v>
      </c>
      <c r="Q684" s="151"/>
      <c r="R684" s="151"/>
      <c r="S684" s="151"/>
      <c r="T684" s="151"/>
      <c r="U684" s="151"/>
      <c r="V684" s="151">
        <f>BM684</f>
        <v>3.3580462276493672</v>
      </c>
      <c r="W684" s="151"/>
      <c r="X684" s="151"/>
      <c r="Y684" s="151"/>
      <c r="Z684" s="151"/>
      <c r="AA684" s="151"/>
      <c r="AB684" s="151">
        <f>BN684</f>
        <v>0.95944177932839081</v>
      </c>
      <c r="AC684" s="151"/>
      <c r="AD684" s="151"/>
      <c r="AE684" s="151"/>
      <c r="AF684" s="151"/>
      <c r="AG684" s="151"/>
      <c r="AH684" s="151">
        <f>BO684</f>
        <v>4.3610989969472311E-2</v>
      </c>
      <c r="AI684" s="151"/>
      <c r="AJ684" s="151"/>
      <c r="AK684" s="151"/>
      <c r="AL684" s="151"/>
      <c r="AM684" s="151"/>
      <c r="BG684" s="38">
        <v>123</v>
      </c>
      <c r="BH684" s="38" t="s">
        <v>104</v>
      </c>
      <c r="BK684" s="41">
        <v>86.655037069341475</v>
      </c>
      <c r="BL684" s="41">
        <v>8.9838639337112944</v>
      </c>
      <c r="BM684" s="41">
        <v>3.3580462276493672</v>
      </c>
      <c r="BN684" s="41">
        <v>0.95944177932839081</v>
      </c>
      <c r="BO684" s="41">
        <v>4.3610989969472311E-2</v>
      </c>
    </row>
    <row r="685" spans="4:67" s="38" customFormat="1">
      <c r="D685" s="141"/>
      <c r="E685" s="141"/>
      <c r="F685" s="143" t="s">
        <v>422</v>
      </c>
      <c r="G685" s="143"/>
      <c r="H685" s="143"/>
      <c r="I685" s="143"/>
      <c r="J685" s="152">
        <f>BK685</f>
        <v>82</v>
      </c>
      <c r="K685" s="152"/>
      <c r="L685" s="152"/>
      <c r="M685" s="152"/>
      <c r="N685" s="152"/>
      <c r="O685" s="152"/>
      <c r="P685" s="152">
        <f>BL685</f>
        <v>8</v>
      </c>
      <c r="Q685" s="152"/>
      <c r="R685" s="152"/>
      <c r="S685" s="152"/>
      <c r="T685" s="152"/>
      <c r="U685" s="152"/>
      <c r="V685" s="152">
        <f>BM685</f>
        <v>4</v>
      </c>
      <c r="W685" s="152"/>
      <c r="X685" s="152"/>
      <c r="Y685" s="152"/>
      <c r="Z685" s="152"/>
      <c r="AA685" s="152"/>
      <c r="AB685" s="152">
        <f>BN685</f>
        <v>6</v>
      </c>
      <c r="AC685" s="152"/>
      <c r="AD685" s="152"/>
      <c r="AE685" s="152"/>
      <c r="AF685" s="152"/>
      <c r="AG685" s="152"/>
      <c r="AH685" s="152">
        <f>BO685</f>
        <v>0</v>
      </c>
      <c r="AI685" s="152"/>
      <c r="AJ685" s="152"/>
      <c r="AK685" s="152"/>
      <c r="AL685" s="152"/>
      <c r="AM685" s="152"/>
      <c r="BH685" s="38" t="s">
        <v>106</v>
      </c>
      <c r="BK685" s="41">
        <v>82</v>
      </c>
      <c r="BL685" s="41">
        <v>8</v>
      </c>
      <c r="BM685" s="41">
        <v>4</v>
      </c>
      <c r="BN685" s="41">
        <v>6</v>
      </c>
      <c r="BO685" s="41">
        <v>0</v>
      </c>
    </row>
    <row r="686" spans="4:67" s="38" customFormat="1">
      <c r="D686" s="141" t="s">
        <v>310</v>
      </c>
      <c r="E686" s="141"/>
      <c r="F686" s="142" t="s">
        <v>415</v>
      </c>
      <c r="G686" s="142"/>
      <c r="H686" s="142"/>
      <c r="I686" s="142"/>
      <c r="J686" s="151">
        <f>BK686</f>
        <v>88.773123538167127</v>
      </c>
      <c r="K686" s="151"/>
      <c r="L686" s="151"/>
      <c r="M686" s="151"/>
      <c r="N686" s="151"/>
      <c r="O686" s="151"/>
      <c r="P686" s="151">
        <f>BL686</f>
        <v>7.7397405911120556</v>
      </c>
      <c r="Q686" s="151"/>
      <c r="R686" s="151"/>
      <c r="S686" s="151"/>
      <c r="T686" s="151"/>
      <c r="U686" s="151"/>
      <c r="V686" s="151">
        <f>BM686</f>
        <v>2.4452477142249629</v>
      </c>
      <c r="W686" s="151"/>
      <c r="X686" s="151"/>
      <c r="Y686" s="151"/>
      <c r="Z686" s="151"/>
      <c r="AA686" s="151"/>
      <c r="AB686" s="151">
        <f>BN686</f>
        <v>0.93557303848607276</v>
      </c>
      <c r="AC686" s="151"/>
      <c r="AD686" s="151"/>
      <c r="AE686" s="151"/>
      <c r="AF686" s="151"/>
      <c r="AG686" s="151"/>
      <c r="AH686" s="151">
        <f>BO686</f>
        <v>0.106315118009781</v>
      </c>
      <c r="AI686" s="151"/>
      <c r="AJ686" s="151"/>
      <c r="AK686" s="151"/>
      <c r="AL686" s="151"/>
      <c r="AM686" s="151"/>
      <c r="BH686" s="38" t="s">
        <v>104</v>
      </c>
      <c r="BK686" s="41">
        <v>88.773123538167127</v>
      </c>
      <c r="BL686" s="41">
        <v>7.7397405911120556</v>
      </c>
      <c r="BM686" s="41">
        <v>2.4452477142249629</v>
      </c>
      <c r="BN686" s="41">
        <v>0.93557303848607276</v>
      </c>
      <c r="BO686" s="41">
        <v>0.106315118009781</v>
      </c>
    </row>
    <row r="687" spans="4:67" s="38" customFormat="1">
      <c r="D687" s="141"/>
      <c r="E687" s="141"/>
      <c r="F687" s="143" t="s">
        <v>423</v>
      </c>
      <c r="G687" s="143"/>
      <c r="H687" s="143"/>
      <c r="I687" s="143"/>
      <c r="J687" s="152">
        <f>BK687</f>
        <v>90</v>
      </c>
      <c r="K687" s="152"/>
      <c r="L687" s="152"/>
      <c r="M687" s="152"/>
      <c r="N687" s="152"/>
      <c r="O687" s="152"/>
      <c r="P687" s="152">
        <f>BL687</f>
        <v>10</v>
      </c>
      <c r="Q687" s="152"/>
      <c r="R687" s="152"/>
      <c r="S687" s="152"/>
      <c r="T687" s="152"/>
      <c r="U687" s="152"/>
      <c r="V687" s="152">
        <f>BM687</f>
        <v>0</v>
      </c>
      <c r="W687" s="152"/>
      <c r="X687" s="152"/>
      <c r="Y687" s="152"/>
      <c r="Z687" s="152"/>
      <c r="AA687" s="152"/>
      <c r="AB687" s="152">
        <f>BN687</f>
        <v>0</v>
      </c>
      <c r="AC687" s="152"/>
      <c r="AD687" s="152"/>
      <c r="AE687" s="152"/>
      <c r="AF687" s="152"/>
      <c r="AG687" s="152"/>
      <c r="AH687" s="152">
        <f>BO687</f>
        <v>0</v>
      </c>
      <c r="AI687" s="152"/>
      <c r="AJ687" s="152"/>
      <c r="AK687" s="152"/>
      <c r="AL687" s="152"/>
      <c r="AM687" s="152"/>
      <c r="BH687" s="38" t="s">
        <v>106</v>
      </c>
      <c r="BK687" s="41">
        <v>90</v>
      </c>
      <c r="BL687" s="41">
        <v>10</v>
      </c>
      <c r="BM687" s="41">
        <v>0</v>
      </c>
      <c r="BN687" s="41">
        <v>0</v>
      </c>
      <c r="BO687" s="41">
        <v>0</v>
      </c>
    </row>
    <row r="688" spans="4:67" s="38" customFormat="1" ht="15" customHeight="1">
      <c r="D688" s="27" t="s">
        <v>424</v>
      </c>
    </row>
    <row r="689" spans="2:67" s="38" customFormat="1" ht="9.75" customHeight="1">
      <c r="D689" s="108"/>
      <c r="E689" s="109"/>
      <c r="F689" s="109"/>
      <c r="G689" s="109"/>
      <c r="H689" s="109"/>
      <c r="I689" s="110"/>
      <c r="J689" s="139">
        <v>1</v>
      </c>
      <c r="K689" s="139"/>
      <c r="L689" s="139"/>
      <c r="M689" s="139"/>
      <c r="N689" s="139"/>
      <c r="O689" s="139"/>
      <c r="P689" s="139">
        <v>2</v>
      </c>
      <c r="Q689" s="139"/>
      <c r="R689" s="139"/>
      <c r="S689" s="139"/>
      <c r="T689" s="139"/>
      <c r="U689" s="139"/>
      <c r="V689" s="139">
        <v>3</v>
      </c>
      <c r="W689" s="139"/>
      <c r="X689" s="139"/>
      <c r="Y689" s="139"/>
      <c r="Z689" s="139"/>
      <c r="AA689" s="139"/>
      <c r="AB689" s="139">
        <v>4</v>
      </c>
      <c r="AC689" s="139"/>
      <c r="AD689" s="139"/>
      <c r="AE689" s="139"/>
      <c r="AF689" s="139"/>
      <c r="AG689" s="139"/>
      <c r="AH689" s="139"/>
      <c r="AI689" s="139"/>
      <c r="AJ689" s="139"/>
      <c r="AK689" s="139"/>
      <c r="AL689" s="139"/>
      <c r="AM689" s="139"/>
    </row>
    <row r="690" spans="2:67" s="38" customFormat="1" ht="22.5" customHeight="1">
      <c r="D690" s="111"/>
      <c r="E690" s="112"/>
      <c r="F690" s="112"/>
      <c r="G690" s="112"/>
      <c r="H690" s="112"/>
      <c r="I690" s="113"/>
      <c r="J690" s="150" t="s">
        <v>425</v>
      </c>
      <c r="K690" s="150"/>
      <c r="L690" s="150"/>
      <c r="M690" s="150"/>
      <c r="N690" s="150"/>
      <c r="O690" s="150"/>
      <c r="P690" s="150" t="s">
        <v>426</v>
      </c>
      <c r="Q690" s="150"/>
      <c r="R690" s="150"/>
      <c r="S690" s="150"/>
      <c r="T690" s="150"/>
      <c r="U690" s="150"/>
      <c r="V690" s="150" t="s">
        <v>427</v>
      </c>
      <c r="W690" s="150"/>
      <c r="X690" s="150"/>
      <c r="Y690" s="150"/>
      <c r="Z690" s="150"/>
      <c r="AA690" s="150"/>
      <c r="AB690" s="150" t="s">
        <v>428</v>
      </c>
      <c r="AC690" s="150"/>
      <c r="AD690" s="150"/>
      <c r="AE690" s="150"/>
      <c r="AF690" s="150"/>
      <c r="AG690" s="150"/>
      <c r="AH690" s="150" t="s">
        <v>429</v>
      </c>
      <c r="AI690" s="150"/>
      <c r="AJ690" s="150"/>
      <c r="AK690" s="150"/>
      <c r="AL690" s="150"/>
      <c r="AM690" s="150"/>
      <c r="BK690" s="38">
        <v>1</v>
      </c>
      <c r="BL690" s="38">
        <v>2</v>
      </c>
      <c r="BM690" s="38">
        <v>3</v>
      </c>
      <c r="BN690" s="38">
        <v>4</v>
      </c>
      <c r="BO690" s="38">
        <v>0</v>
      </c>
    </row>
    <row r="691" spans="2:67" s="38" customFormat="1">
      <c r="D691" s="141" t="s">
        <v>430</v>
      </c>
      <c r="E691" s="141"/>
      <c r="F691" s="142" t="s">
        <v>431</v>
      </c>
      <c r="G691" s="142"/>
      <c r="H691" s="142"/>
      <c r="I691" s="142"/>
      <c r="J691" s="151">
        <f>BK691</f>
        <v>48.408198866114262</v>
      </c>
      <c r="K691" s="151"/>
      <c r="L691" s="151"/>
      <c r="M691" s="151"/>
      <c r="N691" s="151"/>
      <c r="O691" s="151"/>
      <c r="P691" s="151">
        <f>BL691</f>
        <v>35.150457915394675</v>
      </c>
      <c r="Q691" s="151"/>
      <c r="R691" s="151"/>
      <c r="S691" s="151"/>
      <c r="T691" s="151"/>
      <c r="U691" s="151"/>
      <c r="V691" s="151">
        <f>BM691</f>
        <v>11.186218927169648</v>
      </c>
      <c r="W691" s="151"/>
      <c r="X691" s="151"/>
      <c r="Y691" s="151"/>
      <c r="Z691" s="151"/>
      <c r="AA691" s="151"/>
      <c r="AB691" s="151">
        <f>BN691</f>
        <v>5.167902311382468</v>
      </c>
      <c r="AC691" s="151"/>
      <c r="AD691" s="151"/>
      <c r="AE691" s="151"/>
      <c r="AF691" s="151"/>
      <c r="AG691" s="151"/>
      <c r="AH691" s="151">
        <f>BO691</f>
        <v>8.7221979938944622E-2</v>
      </c>
      <c r="AI691" s="151"/>
      <c r="AJ691" s="151"/>
      <c r="AK691" s="151"/>
      <c r="AL691" s="151"/>
      <c r="AM691" s="151"/>
      <c r="BG691" s="38">
        <v>124</v>
      </c>
      <c r="BH691" s="38" t="s">
        <v>104</v>
      </c>
      <c r="BK691" s="41">
        <v>48.408198866114262</v>
      </c>
      <c r="BL691" s="41">
        <v>35.150457915394675</v>
      </c>
      <c r="BM691" s="41">
        <v>11.186218927169648</v>
      </c>
      <c r="BN691" s="41">
        <v>5.167902311382468</v>
      </c>
      <c r="BO691" s="41">
        <v>8.7221979938944622E-2</v>
      </c>
    </row>
    <row r="692" spans="2:67" s="38" customFormat="1">
      <c r="D692" s="141"/>
      <c r="E692" s="141"/>
      <c r="F692" s="143" t="s">
        <v>432</v>
      </c>
      <c r="G692" s="143"/>
      <c r="H692" s="143"/>
      <c r="I692" s="143"/>
      <c r="J692" s="152">
        <f>BK692</f>
        <v>54</v>
      </c>
      <c r="K692" s="152"/>
      <c r="L692" s="152"/>
      <c r="M692" s="152"/>
      <c r="N692" s="152"/>
      <c r="O692" s="152"/>
      <c r="P692" s="152">
        <f>BL692</f>
        <v>28.000000000000004</v>
      </c>
      <c r="Q692" s="152"/>
      <c r="R692" s="152"/>
      <c r="S692" s="152"/>
      <c r="T692" s="152"/>
      <c r="U692" s="152"/>
      <c r="V692" s="152">
        <f>BM692</f>
        <v>10</v>
      </c>
      <c r="W692" s="152"/>
      <c r="X692" s="152"/>
      <c r="Y692" s="152"/>
      <c r="Z692" s="152"/>
      <c r="AA692" s="152"/>
      <c r="AB692" s="152">
        <f>BN692</f>
        <v>8</v>
      </c>
      <c r="AC692" s="152"/>
      <c r="AD692" s="152"/>
      <c r="AE692" s="152"/>
      <c r="AF692" s="152"/>
      <c r="AG692" s="152"/>
      <c r="AH692" s="152">
        <f>BO692</f>
        <v>0</v>
      </c>
      <c r="AI692" s="152"/>
      <c r="AJ692" s="152"/>
      <c r="AK692" s="152"/>
      <c r="AL692" s="152"/>
      <c r="AM692" s="152"/>
      <c r="BH692" s="38" t="s">
        <v>106</v>
      </c>
      <c r="BK692" s="41">
        <v>54</v>
      </c>
      <c r="BL692" s="41">
        <v>28.000000000000004</v>
      </c>
      <c r="BM692" s="41">
        <v>10</v>
      </c>
      <c r="BN692" s="41">
        <v>8</v>
      </c>
      <c r="BO692" s="41">
        <v>0</v>
      </c>
    </row>
    <row r="693" spans="2:67" s="38" customFormat="1">
      <c r="D693" s="141" t="s">
        <v>212</v>
      </c>
      <c r="E693" s="141"/>
      <c r="F693" s="142" t="s">
        <v>213</v>
      </c>
      <c r="G693" s="142"/>
      <c r="H693" s="142"/>
      <c r="I693" s="142"/>
      <c r="J693" s="151">
        <f>BK693</f>
        <v>49.585371039761853</v>
      </c>
      <c r="K693" s="151"/>
      <c r="L693" s="151"/>
      <c r="M693" s="151"/>
      <c r="N693" s="151"/>
      <c r="O693" s="151"/>
      <c r="P693" s="151">
        <f>BL693</f>
        <v>34.275994046353389</v>
      </c>
      <c r="Q693" s="151"/>
      <c r="R693" s="151"/>
      <c r="S693" s="151"/>
      <c r="T693" s="151"/>
      <c r="U693" s="151"/>
      <c r="V693" s="151">
        <f>BM693</f>
        <v>11.396980650648523</v>
      </c>
      <c r="W693" s="151"/>
      <c r="X693" s="151"/>
      <c r="Y693" s="151"/>
      <c r="Z693" s="151"/>
      <c r="AA693" s="151"/>
      <c r="AB693" s="151">
        <f>BN693</f>
        <v>4.6566021688284076</v>
      </c>
      <c r="AC693" s="151"/>
      <c r="AD693" s="151"/>
      <c r="AE693" s="151"/>
      <c r="AF693" s="151"/>
      <c r="AG693" s="151"/>
      <c r="AH693" s="151">
        <f>BO693</f>
        <v>8.5052094407824783E-2</v>
      </c>
      <c r="AI693" s="151"/>
      <c r="AJ693" s="151"/>
      <c r="AK693" s="151"/>
      <c r="AL693" s="151"/>
      <c r="AM693" s="151"/>
      <c r="BH693" s="38" t="s">
        <v>104</v>
      </c>
      <c r="BK693" s="41">
        <v>49.585371039761853</v>
      </c>
      <c r="BL693" s="41">
        <v>34.275994046353389</v>
      </c>
      <c r="BM693" s="41">
        <v>11.396980650648523</v>
      </c>
      <c r="BN693" s="41">
        <v>4.6566021688284076</v>
      </c>
      <c r="BO693" s="41">
        <v>8.5052094407824783E-2</v>
      </c>
    </row>
    <row r="694" spans="2:67" s="38" customFormat="1">
      <c r="D694" s="141"/>
      <c r="E694" s="141"/>
      <c r="F694" s="143" t="s">
        <v>433</v>
      </c>
      <c r="G694" s="143"/>
      <c r="H694" s="143"/>
      <c r="I694" s="143"/>
      <c r="J694" s="152">
        <f>BK694</f>
        <v>68.333333333333329</v>
      </c>
      <c r="K694" s="152"/>
      <c r="L694" s="152"/>
      <c r="M694" s="152"/>
      <c r="N694" s="152"/>
      <c r="O694" s="152"/>
      <c r="P694" s="152">
        <f>BL694</f>
        <v>26.666666666666668</v>
      </c>
      <c r="Q694" s="152"/>
      <c r="R694" s="152"/>
      <c r="S694" s="152"/>
      <c r="T694" s="152"/>
      <c r="U694" s="152"/>
      <c r="V694" s="152">
        <f>BM694</f>
        <v>3.3333333333333335</v>
      </c>
      <c r="W694" s="152"/>
      <c r="X694" s="152"/>
      <c r="Y694" s="152"/>
      <c r="Z694" s="152"/>
      <c r="AA694" s="152"/>
      <c r="AB694" s="152">
        <f>BN694</f>
        <v>1.6666666666666667</v>
      </c>
      <c r="AC694" s="152"/>
      <c r="AD694" s="152"/>
      <c r="AE694" s="152"/>
      <c r="AF694" s="152"/>
      <c r="AG694" s="152"/>
      <c r="AH694" s="152">
        <f>BO694</f>
        <v>0</v>
      </c>
      <c r="AI694" s="152"/>
      <c r="AJ694" s="152"/>
      <c r="AK694" s="152"/>
      <c r="AL694" s="152"/>
      <c r="AM694" s="152"/>
      <c r="BH694" s="38" t="s">
        <v>106</v>
      </c>
      <c r="BK694" s="41">
        <v>68.333333333333329</v>
      </c>
      <c r="BL694" s="41">
        <v>26.666666666666668</v>
      </c>
      <c r="BM694" s="41">
        <v>3.3333333333333335</v>
      </c>
      <c r="BN694" s="41">
        <v>1.6666666666666667</v>
      </c>
      <c r="BO694" s="41">
        <v>0</v>
      </c>
    </row>
    <row r="695" spans="2:67" s="29" customFormat="1">
      <c r="D695" s="42"/>
      <c r="E695" s="42"/>
      <c r="F695" s="42"/>
      <c r="G695" s="42"/>
      <c r="H695" s="42"/>
      <c r="I695" s="42"/>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BK695" s="43"/>
      <c r="BL695" s="43"/>
      <c r="BM695" s="43"/>
      <c r="BN695" s="43"/>
      <c r="BO695" s="43"/>
    </row>
    <row r="696" spans="2:67" ht="15" customHeight="1">
      <c r="B696" s="29"/>
      <c r="C696" s="29"/>
      <c r="D696" s="27" t="s">
        <v>434</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22"/>
    </row>
    <row r="697" spans="2:67" ht="9.75" customHeight="1">
      <c r="D697" s="72"/>
      <c r="E697" s="73"/>
      <c r="F697" s="73"/>
      <c r="G697" s="73"/>
      <c r="H697" s="73"/>
      <c r="I697" s="74"/>
      <c r="J697" s="78" t="s">
        <v>435</v>
      </c>
      <c r="K697" s="79"/>
      <c r="L697" s="79"/>
      <c r="M697" s="80"/>
      <c r="N697" s="78" t="s">
        <v>436</v>
      </c>
      <c r="O697" s="79"/>
      <c r="P697" s="79"/>
      <c r="Q697" s="80"/>
      <c r="R697" s="65">
        <v>1</v>
      </c>
      <c r="S697" s="66"/>
      <c r="T697" s="66"/>
      <c r="U697" s="67"/>
      <c r="V697" s="65">
        <v>2</v>
      </c>
      <c r="W697" s="66"/>
      <c r="X697" s="66"/>
      <c r="Y697" s="67"/>
      <c r="Z697" s="65">
        <v>3</v>
      </c>
      <c r="AA697" s="66"/>
      <c r="AB697" s="66"/>
      <c r="AC697" s="67"/>
      <c r="AD697" s="65">
        <v>4</v>
      </c>
      <c r="AE697" s="66"/>
      <c r="AF697" s="66"/>
      <c r="AG697" s="67"/>
      <c r="AH697" s="65"/>
      <c r="AI697" s="66"/>
      <c r="AJ697" s="66"/>
      <c r="AK697" s="67"/>
    </row>
    <row r="698" spans="2:67" ht="22.5" customHeight="1">
      <c r="D698" s="75"/>
      <c r="E698" s="76"/>
      <c r="F698" s="76"/>
      <c r="G698" s="76"/>
      <c r="H698" s="76"/>
      <c r="I698" s="77"/>
      <c r="J698" s="81"/>
      <c r="K698" s="82"/>
      <c r="L698" s="82"/>
      <c r="M698" s="83"/>
      <c r="N698" s="81"/>
      <c r="O698" s="82"/>
      <c r="P698" s="82"/>
      <c r="Q698" s="83"/>
      <c r="R698" s="68" t="s">
        <v>119</v>
      </c>
      <c r="S698" s="69"/>
      <c r="T698" s="69"/>
      <c r="U698" s="70"/>
      <c r="V698" s="68" t="s">
        <v>120</v>
      </c>
      <c r="W698" s="69"/>
      <c r="X698" s="69"/>
      <c r="Y698" s="70"/>
      <c r="Z698" s="68" t="s">
        <v>121</v>
      </c>
      <c r="AA698" s="69"/>
      <c r="AB698" s="69"/>
      <c r="AC698" s="70"/>
      <c r="AD698" s="68" t="s">
        <v>122</v>
      </c>
      <c r="AE698" s="69"/>
      <c r="AF698" s="69"/>
      <c r="AG698" s="70"/>
      <c r="AH698" s="68" t="s">
        <v>437</v>
      </c>
      <c r="AI698" s="69"/>
      <c r="AJ698" s="69"/>
      <c r="AK698" s="70"/>
      <c r="BI698" s="5" t="s">
        <v>438</v>
      </c>
      <c r="BJ698" s="2" t="s">
        <v>439</v>
      </c>
      <c r="BK698" s="2">
        <v>1</v>
      </c>
      <c r="BL698" s="2">
        <v>2</v>
      </c>
      <c r="BM698" s="2">
        <v>3</v>
      </c>
      <c r="BN698" s="2">
        <v>4</v>
      </c>
      <c r="BO698" s="2">
        <v>0</v>
      </c>
    </row>
    <row r="699" spans="2:67">
      <c r="D699" s="89" t="s">
        <v>440</v>
      </c>
      <c r="E699" s="90"/>
      <c r="F699" s="90"/>
      <c r="G699" s="90"/>
      <c r="H699" s="90"/>
      <c r="I699" s="91"/>
      <c r="J699" s="84">
        <f>BI699</f>
        <v>70.889664195377236</v>
      </c>
      <c r="K699" s="84"/>
      <c r="L699" s="84"/>
      <c r="M699" s="84"/>
      <c r="N699" s="84">
        <f>BJ699</f>
        <v>56</v>
      </c>
      <c r="O699" s="84"/>
      <c r="P699" s="84"/>
      <c r="Q699" s="84"/>
      <c r="R699" s="84">
        <f>BK699</f>
        <v>46</v>
      </c>
      <c r="S699" s="84"/>
      <c r="T699" s="84"/>
      <c r="U699" s="84"/>
      <c r="V699" s="84">
        <f>BL699</f>
        <v>10</v>
      </c>
      <c r="W699" s="84"/>
      <c r="X699" s="84"/>
      <c r="Y699" s="84"/>
      <c r="Z699" s="84">
        <f>BM699</f>
        <v>16</v>
      </c>
      <c r="AA699" s="84"/>
      <c r="AB699" s="84"/>
      <c r="AC699" s="84"/>
      <c r="AD699" s="84">
        <f>BN699</f>
        <v>28.000000000000004</v>
      </c>
      <c r="AE699" s="84"/>
      <c r="AF699" s="84"/>
      <c r="AG699" s="84"/>
      <c r="AH699" s="84">
        <f>BO699</f>
        <v>0</v>
      </c>
      <c r="AI699" s="84"/>
      <c r="AJ699" s="84"/>
      <c r="AK699" s="84"/>
      <c r="BG699" s="2">
        <v>125</v>
      </c>
      <c r="BH699" s="2" t="s">
        <v>16</v>
      </c>
      <c r="BI699" s="23">
        <v>70.889664195377236</v>
      </c>
      <c r="BJ699" s="23">
        <f>BK699+BL699</f>
        <v>56</v>
      </c>
      <c r="BK699" s="23">
        <v>46</v>
      </c>
      <c r="BL699" s="23">
        <v>10</v>
      </c>
      <c r="BM699" s="23">
        <v>16</v>
      </c>
      <c r="BN699" s="23">
        <v>28.000000000000004</v>
      </c>
      <c r="BO699" s="23">
        <v>0</v>
      </c>
    </row>
    <row r="700" spans="2:67">
      <c r="D700" s="85" t="s">
        <v>310</v>
      </c>
      <c r="E700" s="86"/>
      <c r="F700" s="86"/>
      <c r="G700" s="86"/>
      <c r="H700" s="86"/>
      <c r="I700" s="87"/>
      <c r="J700" s="88">
        <f>BI700</f>
        <v>73.506272591962571</v>
      </c>
      <c r="K700" s="88"/>
      <c r="L700" s="88"/>
      <c r="M700" s="88"/>
      <c r="N700" s="88">
        <f>BJ700</f>
        <v>73.333333333333329</v>
      </c>
      <c r="O700" s="88"/>
      <c r="P700" s="88"/>
      <c r="Q700" s="88"/>
      <c r="R700" s="88">
        <f>BK700</f>
        <v>56.666666666666664</v>
      </c>
      <c r="S700" s="88"/>
      <c r="T700" s="88"/>
      <c r="U700" s="88"/>
      <c r="V700" s="88">
        <f>BL700</f>
        <v>16.666666666666664</v>
      </c>
      <c r="W700" s="88"/>
      <c r="X700" s="88"/>
      <c r="Y700" s="88"/>
      <c r="Z700" s="88">
        <f>BM700</f>
        <v>15</v>
      </c>
      <c r="AA700" s="88"/>
      <c r="AB700" s="88"/>
      <c r="AC700" s="88"/>
      <c r="AD700" s="88">
        <f>BN700</f>
        <v>11.666666666666666</v>
      </c>
      <c r="AE700" s="88"/>
      <c r="AF700" s="88"/>
      <c r="AG700" s="88"/>
      <c r="AH700" s="88">
        <f>BO700</f>
        <v>0</v>
      </c>
      <c r="AI700" s="88"/>
      <c r="AJ700" s="88"/>
      <c r="AK700" s="88"/>
      <c r="BH700" s="2" t="s">
        <v>18</v>
      </c>
      <c r="BI700" s="23">
        <v>73.506272591962571</v>
      </c>
      <c r="BJ700" s="23">
        <f>BK700+BL700</f>
        <v>73.333333333333329</v>
      </c>
      <c r="BK700" s="23">
        <v>56.666666666666664</v>
      </c>
      <c r="BL700" s="23">
        <v>16.666666666666664</v>
      </c>
      <c r="BM700" s="23">
        <v>15</v>
      </c>
      <c r="BN700" s="23">
        <v>11.666666666666666</v>
      </c>
      <c r="BO700" s="23">
        <v>0</v>
      </c>
    </row>
    <row r="701" spans="2:67" ht="15" customHeight="1">
      <c r="D701" s="27" t="s">
        <v>441</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BI701" s="5" t="s">
        <v>442</v>
      </c>
      <c r="BJ701" s="2" t="s">
        <v>443</v>
      </c>
      <c r="BK701" s="2">
        <v>1</v>
      </c>
      <c r="BL701" s="2">
        <v>2</v>
      </c>
      <c r="BM701" s="2">
        <v>3</v>
      </c>
      <c r="BN701" s="2">
        <v>4</v>
      </c>
      <c r="BO701" s="2">
        <v>0</v>
      </c>
    </row>
    <row r="702" spans="2:67">
      <c r="D702" s="89" t="s">
        <v>444</v>
      </c>
      <c r="E702" s="90"/>
      <c r="F702" s="90"/>
      <c r="G702" s="90"/>
      <c r="H702" s="90"/>
      <c r="I702" s="91"/>
      <c r="J702" s="84">
        <f>BI702</f>
        <v>93.283907544701265</v>
      </c>
      <c r="K702" s="84"/>
      <c r="L702" s="84"/>
      <c r="M702" s="84"/>
      <c r="N702" s="84">
        <f>BJ702</f>
        <v>92</v>
      </c>
      <c r="O702" s="84"/>
      <c r="P702" s="84"/>
      <c r="Q702" s="84"/>
      <c r="R702" s="84">
        <f>BK702</f>
        <v>74</v>
      </c>
      <c r="S702" s="84"/>
      <c r="T702" s="84"/>
      <c r="U702" s="84"/>
      <c r="V702" s="84">
        <f>BL702</f>
        <v>18</v>
      </c>
      <c r="W702" s="84"/>
      <c r="X702" s="84"/>
      <c r="Y702" s="84"/>
      <c r="Z702" s="84">
        <f>BM702</f>
        <v>8</v>
      </c>
      <c r="AA702" s="84"/>
      <c r="AB702" s="84"/>
      <c r="AC702" s="84"/>
      <c r="AD702" s="84">
        <f>BN702</f>
        <v>0</v>
      </c>
      <c r="AE702" s="84"/>
      <c r="AF702" s="84"/>
      <c r="AG702" s="84"/>
      <c r="AH702" s="84">
        <f>BO702</f>
        <v>0</v>
      </c>
      <c r="AI702" s="84"/>
      <c r="AJ702" s="84"/>
      <c r="AK702" s="84"/>
      <c r="BG702" s="2">
        <v>126</v>
      </c>
      <c r="BH702" s="2" t="s">
        <v>16</v>
      </c>
      <c r="BI702" s="23">
        <v>93.283907544701265</v>
      </c>
      <c r="BJ702" s="23">
        <f>BK702+BL702</f>
        <v>92</v>
      </c>
      <c r="BK702" s="23">
        <v>74</v>
      </c>
      <c r="BL702" s="23">
        <v>18</v>
      </c>
      <c r="BM702" s="23">
        <v>8</v>
      </c>
      <c r="BN702" s="23">
        <v>0</v>
      </c>
      <c r="BO702" s="23">
        <v>0</v>
      </c>
    </row>
    <row r="703" spans="2:67">
      <c r="D703" s="85" t="s">
        <v>445</v>
      </c>
      <c r="E703" s="86"/>
      <c r="F703" s="86"/>
      <c r="G703" s="86"/>
      <c r="H703" s="86"/>
      <c r="I703" s="87"/>
      <c r="J703" s="88">
        <f>BI703</f>
        <v>94.195194556665967</v>
      </c>
      <c r="K703" s="88"/>
      <c r="L703" s="88"/>
      <c r="M703" s="88"/>
      <c r="N703" s="88">
        <f>BJ703</f>
        <v>93.333333333333329</v>
      </c>
      <c r="O703" s="88"/>
      <c r="P703" s="88"/>
      <c r="Q703" s="88"/>
      <c r="R703" s="88">
        <f>BK703</f>
        <v>80</v>
      </c>
      <c r="S703" s="88"/>
      <c r="T703" s="88"/>
      <c r="U703" s="88"/>
      <c r="V703" s="88">
        <f>BL703</f>
        <v>13.333333333333334</v>
      </c>
      <c r="W703" s="88"/>
      <c r="X703" s="88"/>
      <c r="Y703" s="88"/>
      <c r="Z703" s="88">
        <f>BM703</f>
        <v>5</v>
      </c>
      <c r="AA703" s="88"/>
      <c r="AB703" s="88"/>
      <c r="AC703" s="88"/>
      <c r="AD703" s="88">
        <f>BN703</f>
        <v>1.6666666666666667</v>
      </c>
      <c r="AE703" s="88"/>
      <c r="AF703" s="88"/>
      <c r="AG703" s="88"/>
      <c r="AH703" s="88">
        <f>BO703</f>
        <v>0</v>
      </c>
      <c r="AI703" s="88"/>
      <c r="AJ703" s="88"/>
      <c r="AK703" s="88"/>
      <c r="BH703" s="2" t="s">
        <v>18</v>
      </c>
      <c r="BI703" s="23">
        <v>94.195194556665967</v>
      </c>
      <c r="BJ703" s="23">
        <f>BK703+BL703</f>
        <v>93.333333333333329</v>
      </c>
      <c r="BK703" s="23">
        <v>80</v>
      </c>
      <c r="BL703" s="23">
        <v>13.333333333333334</v>
      </c>
      <c r="BM703" s="23">
        <v>5</v>
      </c>
      <c r="BN703" s="23">
        <v>1.6666666666666667</v>
      </c>
      <c r="BO703" s="23">
        <v>0</v>
      </c>
    </row>
    <row r="704" spans="2:67" ht="15" customHeight="1">
      <c r="D704" s="27" t="s">
        <v>544</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BI704" s="5" t="s">
        <v>390</v>
      </c>
      <c r="BJ704" s="2" t="s">
        <v>391</v>
      </c>
      <c r="BK704" s="2">
        <v>1</v>
      </c>
      <c r="BL704" s="2">
        <v>2</v>
      </c>
      <c r="BM704" s="2">
        <v>3</v>
      </c>
      <c r="BN704" s="2">
        <v>4</v>
      </c>
      <c r="BO704" s="2">
        <v>0</v>
      </c>
    </row>
    <row r="705" spans="4:67">
      <c r="D705" s="89" t="s">
        <v>392</v>
      </c>
      <c r="E705" s="90"/>
      <c r="F705" s="90"/>
      <c r="G705" s="90"/>
      <c r="H705" s="90"/>
      <c r="I705" s="91"/>
      <c r="J705" s="84">
        <f>BI705</f>
        <v>94.832097688617537</v>
      </c>
      <c r="K705" s="84"/>
      <c r="L705" s="84"/>
      <c r="M705" s="84"/>
      <c r="N705" s="84">
        <f>BJ705</f>
        <v>88</v>
      </c>
      <c r="O705" s="84"/>
      <c r="P705" s="84"/>
      <c r="Q705" s="84"/>
      <c r="R705" s="84">
        <f>BK705</f>
        <v>68</v>
      </c>
      <c r="S705" s="84"/>
      <c r="T705" s="84"/>
      <c r="U705" s="84"/>
      <c r="V705" s="84">
        <f>BL705</f>
        <v>20</v>
      </c>
      <c r="W705" s="84"/>
      <c r="X705" s="84"/>
      <c r="Y705" s="84"/>
      <c r="Z705" s="84">
        <f>BM705</f>
        <v>10</v>
      </c>
      <c r="AA705" s="84"/>
      <c r="AB705" s="84"/>
      <c r="AC705" s="84"/>
      <c r="AD705" s="84">
        <f>BN705</f>
        <v>2</v>
      </c>
      <c r="AE705" s="84"/>
      <c r="AF705" s="84"/>
      <c r="AG705" s="84"/>
      <c r="AH705" s="84">
        <f>BO705</f>
        <v>0</v>
      </c>
      <c r="AI705" s="84"/>
      <c r="AJ705" s="84"/>
      <c r="AK705" s="84"/>
      <c r="BG705" s="2">
        <v>127</v>
      </c>
      <c r="BH705" s="2" t="s">
        <v>16</v>
      </c>
      <c r="BI705" s="23">
        <v>94.832097688617537</v>
      </c>
      <c r="BJ705" s="23">
        <f>BK705+BL705</f>
        <v>88</v>
      </c>
      <c r="BK705" s="23">
        <v>68</v>
      </c>
      <c r="BL705" s="23">
        <v>20</v>
      </c>
      <c r="BM705" s="23">
        <v>10</v>
      </c>
      <c r="BN705" s="23">
        <v>2</v>
      </c>
      <c r="BO705" s="23">
        <v>0</v>
      </c>
    </row>
    <row r="706" spans="4:67">
      <c r="D706" s="85" t="s">
        <v>446</v>
      </c>
      <c r="E706" s="86"/>
      <c r="F706" s="86"/>
      <c r="G706" s="86"/>
      <c r="H706" s="86"/>
      <c r="I706" s="87"/>
      <c r="J706" s="88">
        <f>BI706</f>
        <v>94.599192005103134</v>
      </c>
      <c r="K706" s="88"/>
      <c r="L706" s="88"/>
      <c r="M706" s="88"/>
      <c r="N706" s="88">
        <f>BJ706</f>
        <v>98.333333333333329</v>
      </c>
      <c r="O706" s="88"/>
      <c r="P706" s="88"/>
      <c r="Q706" s="88"/>
      <c r="R706" s="88">
        <f>BK706</f>
        <v>88.333333333333329</v>
      </c>
      <c r="S706" s="88"/>
      <c r="T706" s="88"/>
      <c r="U706" s="88"/>
      <c r="V706" s="88">
        <f>BL706</f>
        <v>10</v>
      </c>
      <c r="W706" s="88"/>
      <c r="X706" s="88"/>
      <c r="Y706" s="88"/>
      <c r="Z706" s="88">
        <f>BM706</f>
        <v>0</v>
      </c>
      <c r="AA706" s="88"/>
      <c r="AB706" s="88"/>
      <c r="AC706" s="88"/>
      <c r="AD706" s="88">
        <f>BN706</f>
        <v>1.6666666666666667</v>
      </c>
      <c r="AE706" s="88"/>
      <c r="AF706" s="88"/>
      <c r="AG706" s="88"/>
      <c r="AH706" s="88">
        <f>BO706</f>
        <v>0</v>
      </c>
      <c r="AI706" s="88"/>
      <c r="AJ706" s="88"/>
      <c r="AK706" s="88"/>
      <c r="BH706" s="2" t="s">
        <v>18</v>
      </c>
      <c r="BI706" s="23">
        <v>94.599192005103134</v>
      </c>
      <c r="BJ706" s="23">
        <f>BK706+BL706</f>
        <v>98.333333333333329</v>
      </c>
      <c r="BK706" s="23">
        <v>88.333333333333329</v>
      </c>
      <c r="BL706" s="23">
        <v>10</v>
      </c>
      <c r="BM706" s="23">
        <v>0</v>
      </c>
      <c r="BN706" s="23">
        <v>1.6666666666666667</v>
      </c>
      <c r="BO706" s="23">
        <v>0</v>
      </c>
    </row>
    <row r="707" spans="4:67" ht="15" customHeight="1">
      <c r="D707" s="27" t="s">
        <v>447</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5" t="s">
        <v>448</v>
      </c>
      <c r="BJ707" s="2" t="s">
        <v>449</v>
      </c>
      <c r="BK707" s="2">
        <v>1</v>
      </c>
      <c r="BL707" s="2">
        <v>2</v>
      </c>
      <c r="BM707" s="2">
        <v>3</v>
      </c>
      <c r="BN707" s="2">
        <v>4</v>
      </c>
      <c r="BO707" s="2">
        <v>0</v>
      </c>
    </row>
    <row r="708" spans="4:67">
      <c r="D708" s="89" t="s">
        <v>450</v>
      </c>
      <c r="E708" s="90"/>
      <c r="F708" s="90"/>
      <c r="G708" s="90"/>
      <c r="H708" s="90"/>
      <c r="I708" s="91"/>
      <c r="J708" s="84">
        <f>BI708</f>
        <v>84.648931530745756</v>
      </c>
      <c r="K708" s="84"/>
      <c r="L708" s="84"/>
      <c r="M708" s="84"/>
      <c r="N708" s="84">
        <f>BJ708</f>
        <v>86</v>
      </c>
      <c r="O708" s="84"/>
      <c r="P708" s="84"/>
      <c r="Q708" s="84"/>
      <c r="R708" s="84">
        <f>BK708</f>
        <v>40</v>
      </c>
      <c r="S708" s="84"/>
      <c r="T708" s="84"/>
      <c r="U708" s="84"/>
      <c r="V708" s="84">
        <f>BL708</f>
        <v>46</v>
      </c>
      <c r="W708" s="84"/>
      <c r="X708" s="84"/>
      <c r="Y708" s="84"/>
      <c r="Z708" s="84">
        <f>BM708</f>
        <v>12</v>
      </c>
      <c r="AA708" s="84"/>
      <c r="AB708" s="84"/>
      <c r="AC708" s="84"/>
      <c r="AD708" s="84">
        <f>BN708</f>
        <v>2</v>
      </c>
      <c r="AE708" s="84"/>
      <c r="AF708" s="84"/>
      <c r="AG708" s="84"/>
      <c r="AH708" s="84">
        <f>BO708</f>
        <v>0</v>
      </c>
      <c r="AI708" s="84"/>
      <c r="AJ708" s="84"/>
      <c r="AK708" s="84"/>
      <c r="BG708" s="2">
        <v>128</v>
      </c>
      <c r="BH708" s="2" t="s">
        <v>16</v>
      </c>
      <c r="BI708" s="23">
        <v>84.648931530745756</v>
      </c>
      <c r="BJ708" s="23">
        <f>BK708+BL708</f>
        <v>86</v>
      </c>
      <c r="BK708" s="23">
        <v>40</v>
      </c>
      <c r="BL708" s="23">
        <v>46</v>
      </c>
      <c r="BM708" s="23">
        <v>12</v>
      </c>
      <c r="BN708" s="23">
        <v>2</v>
      </c>
      <c r="BO708" s="23">
        <v>0</v>
      </c>
    </row>
    <row r="709" spans="4:67">
      <c r="D709" s="85" t="s">
        <v>451</v>
      </c>
      <c r="E709" s="86"/>
      <c r="F709" s="86"/>
      <c r="G709" s="86"/>
      <c r="H709" s="86"/>
      <c r="I709" s="87"/>
      <c r="J709" s="88">
        <f>BI709</f>
        <v>86.157771635126508</v>
      </c>
      <c r="K709" s="88"/>
      <c r="L709" s="88"/>
      <c r="M709" s="88"/>
      <c r="N709" s="88">
        <f>BJ709</f>
        <v>95</v>
      </c>
      <c r="O709" s="88"/>
      <c r="P709" s="88"/>
      <c r="Q709" s="88"/>
      <c r="R709" s="88">
        <f>BK709</f>
        <v>61.666666666666671</v>
      </c>
      <c r="S709" s="88"/>
      <c r="T709" s="88"/>
      <c r="U709" s="88"/>
      <c r="V709" s="88">
        <f>BL709</f>
        <v>33.333333333333329</v>
      </c>
      <c r="W709" s="88"/>
      <c r="X709" s="88"/>
      <c r="Y709" s="88"/>
      <c r="Z709" s="88">
        <f>BM709</f>
        <v>3.3333333333333335</v>
      </c>
      <c r="AA709" s="88"/>
      <c r="AB709" s="88"/>
      <c r="AC709" s="88"/>
      <c r="AD709" s="88">
        <f>BN709</f>
        <v>1.6666666666666667</v>
      </c>
      <c r="AE709" s="88"/>
      <c r="AF709" s="88"/>
      <c r="AG709" s="88"/>
      <c r="AH709" s="88">
        <f>BO709</f>
        <v>0</v>
      </c>
      <c r="AI709" s="88"/>
      <c r="AJ709" s="88"/>
      <c r="AK709" s="88"/>
      <c r="BH709" s="2" t="s">
        <v>18</v>
      </c>
      <c r="BI709" s="23">
        <v>86.157771635126508</v>
      </c>
      <c r="BJ709" s="23">
        <f>BK709+BL709</f>
        <v>95</v>
      </c>
      <c r="BK709" s="23">
        <v>61.666666666666671</v>
      </c>
      <c r="BL709" s="23">
        <v>33.333333333333329</v>
      </c>
      <c r="BM709" s="23">
        <v>3.3333333333333335</v>
      </c>
      <c r="BN709" s="23">
        <v>1.6666666666666667</v>
      </c>
      <c r="BO709" s="23">
        <v>0</v>
      </c>
    </row>
    <row r="710" spans="4:67" ht="15" customHeight="1">
      <c r="D710" s="27" t="s">
        <v>452</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5" t="s">
        <v>453</v>
      </c>
      <c r="BJ710" s="2" t="s">
        <v>454</v>
      </c>
      <c r="BK710" s="2">
        <v>1</v>
      </c>
      <c r="BL710" s="2">
        <v>2</v>
      </c>
      <c r="BM710" s="2">
        <v>3</v>
      </c>
      <c r="BN710" s="2">
        <v>4</v>
      </c>
      <c r="BO710" s="2">
        <v>0</v>
      </c>
    </row>
    <row r="711" spans="4:67">
      <c r="D711" s="89" t="s">
        <v>455</v>
      </c>
      <c r="E711" s="90"/>
      <c r="F711" s="90"/>
      <c r="G711" s="90"/>
      <c r="H711" s="90"/>
      <c r="I711" s="91"/>
      <c r="J711" s="84">
        <f>BI711</f>
        <v>89.293501962494545</v>
      </c>
      <c r="K711" s="84"/>
      <c r="L711" s="84"/>
      <c r="M711" s="84"/>
      <c r="N711" s="84">
        <f>BJ711</f>
        <v>92</v>
      </c>
      <c r="O711" s="84"/>
      <c r="P711" s="84"/>
      <c r="Q711" s="84"/>
      <c r="R711" s="84">
        <f>BK711</f>
        <v>78</v>
      </c>
      <c r="S711" s="84"/>
      <c r="T711" s="84"/>
      <c r="U711" s="84"/>
      <c r="V711" s="84">
        <f>BL711</f>
        <v>14.000000000000002</v>
      </c>
      <c r="W711" s="84"/>
      <c r="X711" s="84"/>
      <c r="Y711" s="84"/>
      <c r="Z711" s="84">
        <f>BM711</f>
        <v>6</v>
      </c>
      <c r="AA711" s="84"/>
      <c r="AB711" s="84"/>
      <c r="AC711" s="84"/>
      <c r="AD711" s="84">
        <f>BN711</f>
        <v>2</v>
      </c>
      <c r="AE711" s="84"/>
      <c r="AF711" s="84"/>
      <c r="AG711" s="84"/>
      <c r="AH711" s="84">
        <f>BO711</f>
        <v>0</v>
      </c>
      <c r="AI711" s="84"/>
      <c r="AJ711" s="84"/>
      <c r="AK711" s="84"/>
      <c r="BG711" s="2">
        <v>129</v>
      </c>
      <c r="BH711" s="2" t="s">
        <v>16</v>
      </c>
      <c r="BI711" s="23">
        <v>89.293501962494545</v>
      </c>
      <c r="BJ711" s="23">
        <f>BK711+BL711</f>
        <v>92</v>
      </c>
      <c r="BK711" s="23">
        <v>78</v>
      </c>
      <c r="BL711" s="23">
        <v>14.000000000000002</v>
      </c>
      <c r="BM711" s="23">
        <v>6</v>
      </c>
      <c r="BN711" s="23">
        <v>2</v>
      </c>
      <c r="BO711" s="23">
        <v>0</v>
      </c>
    </row>
    <row r="712" spans="4:67">
      <c r="D712" s="85" t="s">
        <v>456</v>
      </c>
      <c r="E712" s="86"/>
      <c r="F712" s="86"/>
      <c r="G712" s="86"/>
      <c r="H712" s="86"/>
      <c r="I712" s="87"/>
      <c r="J712" s="88">
        <f>BI712</f>
        <v>88.751860514565166</v>
      </c>
      <c r="K712" s="88"/>
      <c r="L712" s="88"/>
      <c r="M712" s="88"/>
      <c r="N712" s="88">
        <f>BJ712</f>
        <v>95</v>
      </c>
      <c r="O712" s="88"/>
      <c r="P712" s="88"/>
      <c r="Q712" s="88"/>
      <c r="R712" s="88">
        <f>BK712</f>
        <v>81.666666666666671</v>
      </c>
      <c r="S712" s="88"/>
      <c r="T712" s="88"/>
      <c r="U712" s="88"/>
      <c r="V712" s="88">
        <f>BL712</f>
        <v>13.333333333333334</v>
      </c>
      <c r="W712" s="88"/>
      <c r="X712" s="88"/>
      <c r="Y712" s="88"/>
      <c r="Z712" s="88">
        <f>BM712</f>
        <v>1.6666666666666667</v>
      </c>
      <c r="AA712" s="88"/>
      <c r="AB712" s="88"/>
      <c r="AC712" s="88"/>
      <c r="AD712" s="88">
        <f>BN712</f>
        <v>3.3333333333333335</v>
      </c>
      <c r="AE712" s="88"/>
      <c r="AF712" s="88"/>
      <c r="AG712" s="88"/>
      <c r="AH712" s="88">
        <f>BO712</f>
        <v>0</v>
      </c>
      <c r="AI712" s="88"/>
      <c r="AJ712" s="88"/>
      <c r="AK712" s="88"/>
      <c r="BH712" s="2" t="s">
        <v>18</v>
      </c>
      <c r="BI712" s="23">
        <v>88.751860514565166</v>
      </c>
      <c r="BJ712" s="23">
        <f>BK712+BL712</f>
        <v>95</v>
      </c>
      <c r="BK712" s="23">
        <v>81.666666666666671</v>
      </c>
      <c r="BL712" s="23">
        <v>13.333333333333334</v>
      </c>
      <c r="BM712" s="23">
        <v>1.6666666666666667</v>
      </c>
      <c r="BN712" s="23">
        <v>3.3333333333333335</v>
      </c>
      <c r="BO712" s="23">
        <v>0</v>
      </c>
    </row>
    <row r="713" spans="4:67" ht="15" customHeight="1">
      <c r="D713" s="27" t="s">
        <v>545</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457</v>
      </c>
      <c r="BJ713" s="2" t="s">
        <v>458</v>
      </c>
      <c r="BK713" s="2">
        <v>1</v>
      </c>
      <c r="BL713" s="2">
        <v>2</v>
      </c>
      <c r="BM713" s="2">
        <v>3</v>
      </c>
      <c r="BN713" s="2">
        <v>4</v>
      </c>
      <c r="BO713" s="2">
        <v>0</v>
      </c>
    </row>
    <row r="714" spans="4:67">
      <c r="D714" s="89" t="s">
        <v>459</v>
      </c>
      <c r="E714" s="90"/>
      <c r="F714" s="90"/>
      <c r="G714" s="90"/>
      <c r="H714" s="90"/>
      <c r="I714" s="91"/>
      <c r="J714" s="84">
        <f>BI714</f>
        <v>86.829481029219366</v>
      </c>
      <c r="K714" s="84"/>
      <c r="L714" s="84"/>
      <c r="M714" s="84"/>
      <c r="N714" s="84">
        <f>BJ714</f>
        <v>82</v>
      </c>
      <c r="O714" s="84"/>
      <c r="P714" s="84"/>
      <c r="Q714" s="84"/>
      <c r="R714" s="84">
        <f>BK714</f>
        <v>50</v>
      </c>
      <c r="S714" s="84"/>
      <c r="T714" s="84"/>
      <c r="U714" s="84"/>
      <c r="V714" s="84">
        <f>BL714</f>
        <v>32</v>
      </c>
      <c r="W714" s="84"/>
      <c r="X714" s="84"/>
      <c r="Y714" s="84"/>
      <c r="Z714" s="84">
        <f>BM714</f>
        <v>16</v>
      </c>
      <c r="AA714" s="84"/>
      <c r="AB714" s="84"/>
      <c r="AC714" s="84"/>
      <c r="AD714" s="84">
        <f>BN714</f>
        <v>2</v>
      </c>
      <c r="AE714" s="84"/>
      <c r="AF714" s="84"/>
      <c r="AG714" s="84"/>
      <c r="AH714" s="84">
        <f>BO714</f>
        <v>0</v>
      </c>
      <c r="AI714" s="84"/>
      <c r="AJ714" s="84"/>
      <c r="AK714" s="84"/>
      <c r="BG714" s="2">
        <v>130</v>
      </c>
      <c r="BH714" s="2" t="s">
        <v>16</v>
      </c>
      <c r="BI714" s="23">
        <v>86.829481029219366</v>
      </c>
      <c r="BJ714" s="23">
        <f>BK714+BL714</f>
        <v>82</v>
      </c>
      <c r="BK714" s="23">
        <v>50</v>
      </c>
      <c r="BL714" s="23">
        <v>32</v>
      </c>
      <c r="BM714" s="23">
        <v>16</v>
      </c>
      <c r="BN714" s="23">
        <v>2</v>
      </c>
      <c r="BO714" s="23">
        <v>0</v>
      </c>
    </row>
    <row r="715" spans="4:67">
      <c r="D715" s="85" t="s">
        <v>460</v>
      </c>
      <c r="E715" s="86"/>
      <c r="F715" s="86"/>
      <c r="G715" s="86"/>
      <c r="H715" s="86"/>
      <c r="I715" s="87"/>
      <c r="J715" s="88">
        <f>BI715</f>
        <v>86.285349776738258</v>
      </c>
      <c r="K715" s="88"/>
      <c r="L715" s="88"/>
      <c r="M715" s="88"/>
      <c r="N715" s="88">
        <f>BJ715</f>
        <v>95</v>
      </c>
      <c r="O715" s="88"/>
      <c r="P715" s="88"/>
      <c r="Q715" s="88"/>
      <c r="R715" s="88">
        <f>BK715</f>
        <v>75</v>
      </c>
      <c r="S715" s="88"/>
      <c r="T715" s="88"/>
      <c r="U715" s="88"/>
      <c r="V715" s="88">
        <f>BL715</f>
        <v>20</v>
      </c>
      <c r="W715" s="88"/>
      <c r="X715" s="88"/>
      <c r="Y715" s="88"/>
      <c r="Z715" s="88">
        <f>BM715</f>
        <v>3.3333333333333335</v>
      </c>
      <c r="AA715" s="88"/>
      <c r="AB715" s="88"/>
      <c r="AC715" s="88"/>
      <c r="AD715" s="88">
        <f>BN715</f>
        <v>1.6666666666666667</v>
      </c>
      <c r="AE715" s="88"/>
      <c r="AF715" s="88"/>
      <c r="AG715" s="88"/>
      <c r="AH715" s="88">
        <f>BO715</f>
        <v>0</v>
      </c>
      <c r="AI715" s="88"/>
      <c r="AJ715" s="88"/>
      <c r="AK715" s="88"/>
      <c r="BH715" s="2" t="s">
        <v>18</v>
      </c>
      <c r="BI715" s="23">
        <v>86.285349776738258</v>
      </c>
      <c r="BJ715" s="23">
        <f>BK715+BL715</f>
        <v>95</v>
      </c>
      <c r="BK715" s="23">
        <v>75</v>
      </c>
      <c r="BL715" s="23">
        <v>20</v>
      </c>
      <c r="BM715" s="23">
        <v>3.3333333333333335</v>
      </c>
      <c r="BN715" s="23">
        <v>1.6666666666666667</v>
      </c>
      <c r="BO715" s="23">
        <v>0</v>
      </c>
    </row>
    <row r="716" spans="4:67" ht="15" customHeight="1">
      <c r="D716" s="27" t="s">
        <v>461</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462</v>
      </c>
      <c r="BJ716" s="2" t="s">
        <v>463</v>
      </c>
      <c r="BK716" s="2">
        <v>1</v>
      </c>
      <c r="BL716" s="2">
        <v>2</v>
      </c>
      <c r="BM716" s="2">
        <v>3</v>
      </c>
      <c r="BN716" s="2">
        <v>4</v>
      </c>
      <c r="BO716" s="2">
        <v>0</v>
      </c>
    </row>
    <row r="717" spans="4:67">
      <c r="D717" s="89" t="s">
        <v>464</v>
      </c>
      <c r="E717" s="90"/>
      <c r="F717" s="90"/>
      <c r="G717" s="90"/>
      <c r="H717" s="90"/>
      <c r="I717" s="91"/>
      <c r="J717" s="84">
        <f>BI717</f>
        <v>97.03445268207588</v>
      </c>
      <c r="K717" s="84"/>
      <c r="L717" s="84"/>
      <c r="M717" s="84"/>
      <c r="N717" s="84">
        <f>BJ717</f>
        <v>88</v>
      </c>
      <c r="O717" s="84"/>
      <c r="P717" s="84"/>
      <c r="Q717" s="84"/>
      <c r="R717" s="84">
        <f>BK717</f>
        <v>78</v>
      </c>
      <c r="S717" s="84"/>
      <c r="T717" s="84"/>
      <c r="U717" s="84"/>
      <c r="V717" s="84">
        <f>BL717</f>
        <v>10</v>
      </c>
      <c r="W717" s="84"/>
      <c r="X717" s="84"/>
      <c r="Y717" s="84"/>
      <c r="Z717" s="84">
        <f>BM717</f>
        <v>12</v>
      </c>
      <c r="AA717" s="84"/>
      <c r="AB717" s="84"/>
      <c r="AC717" s="84"/>
      <c r="AD717" s="84">
        <f>BN717</f>
        <v>0</v>
      </c>
      <c r="AE717" s="84"/>
      <c r="AF717" s="84"/>
      <c r="AG717" s="84"/>
      <c r="AH717" s="84">
        <f>BO717</f>
        <v>0</v>
      </c>
      <c r="AI717" s="84"/>
      <c r="AJ717" s="84"/>
      <c r="AK717" s="84"/>
      <c r="BG717" s="2">
        <v>131</v>
      </c>
      <c r="BH717" s="2" t="s">
        <v>16</v>
      </c>
      <c r="BI717" s="23">
        <v>97.03445268207588</v>
      </c>
      <c r="BJ717" s="23">
        <f>BK717+BL717</f>
        <v>88</v>
      </c>
      <c r="BK717" s="23">
        <v>78</v>
      </c>
      <c r="BL717" s="23">
        <v>10</v>
      </c>
      <c r="BM717" s="23">
        <v>12</v>
      </c>
      <c r="BN717" s="23">
        <v>0</v>
      </c>
      <c r="BO717" s="23">
        <v>0</v>
      </c>
    </row>
    <row r="718" spans="4:67">
      <c r="D718" s="85" t="s">
        <v>465</v>
      </c>
      <c r="E718" s="86"/>
      <c r="F718" s="86"/>
      <c r="G718" s="86"/>
      <c r="H718" s="86"/>
      <c r="I718" s="87"/>
      <c r="J718" s="88">
        <f>BI718</f>
        <v>96.959387624920268</v>
      </c>
      <c r="K718" s="88"/>
      <c r="L718" s="88"/>
      <c r="M718" s="88"/>
      <c r="N718" s="88">
        <f>BJ718</f>
        <v>98.333333333333343</v>
      </c>
      <c r="O718" s="88"/>
      <c r="P718" s="88"/>
      <c r="Q718" s="88"/>
      <c r="R718" s="88">
        <f>BK718</f>
        <v>96.666666666666671</v>
      </c>
      <c r="S718" s="88"/>
      <c r="T718" s="88"/>
      <c r="U718" s="88"/>
      <c r="V718" s="88">
        <f>BL718</f>
        <v>1.6666666666666667</v>
      </c>
      <c r="W718" s="88"/>
      <c r="X718" s="88"/>
      <c r="Y718" s="88"/>
      <c r="Z718" s="88">
        <f>BM718</f>
        <v>1.6666666666666667</v>
      </c>
      <c r="AA718" s="88"/>
      <c r="AB718" s="88"/>
      <c r="AC718" s="88"/>
      <c r="AD718" s="88">
        <f>BN718</f>
        <v>0</v>
      </c>
      <c r="AE718" s="88"/>
      <c r="AF718" s="88"/>
      <c r="AG718" s="88"/>
      <c r="AH718" s="88">
        <f>BO718</f>
        <v>0</v>
      </c>
      <c r="AI718" s="88"/>
      <c r="AJ718" s="88"/>
      <c r="AK718" s="88"/>
      <c r="BH718" s="2" t="s">
        <v>18</v>
      </c>
      <c r="BI718" s="23">
        <v>96.959387624920268</v>
      </c>
      <c r="BJ718" s="23">
        <f>BK718+BL718</f>
        <v>98.333333333333343</v>
      </c>
      <c r="BK718" s="23">
        <v>96.666666666666671</v>
      </c>
      <c r="BL718" s="23">
        <v>1.6666666666666667</v>
      </c>
      <c r="BM718" s="23">
        <v>1.6666666666666667</v>
      </c>
      <c r="BN718" s="23">
        <v>0</v>
      </c>
      <c r="BO718" s="23">
        <v>0</v>
      </c>
    </row>
    <row r="719" spans="4:67" ht="15" customHeight="1">
      <c r="D719" s="27" t="s">
        <v>466</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467</v>
      </c>
      <c r="BJ719" s="2" t="s">
        <v>468</v>
      </c>
      <c r="BK719" s="2">
        <v>1</v>
      </c>
      <c r="BL719" s="2">
        <v>2</v>
      </c>
      <c r="BM719" s="2">
        <v>3</v>
      </c>
      <c r="BN719" s="2">
        <v>4</v>
      </c>
      <c r="BO719" s="2">
        <v>0</v>
      </c>
    </row>
    <row r="720" spans="4:67">
      <c r="D720" s="89" t="s">
        <v>469</v>
      </c>
      <c r="E720" s="90"/>
      <c r="F720" s="90"/>
      <c r="G720" s="90"/>
      <c r="H720" s="90"/>
      <c r="I720" s="91"/>
      <c r="J720" s="84">
        <f>BI720</f>
        <v>97.383340601831662</v>
      </c>
      <c r="K720" s="84"/>
      <c r="L720" s="84"/>
      <c r="M720" s="84"/>
      <c r="N720" s="84">
        <f>BJ720</f>
        <v>92</v>
      </c>
      <c r="O720" s="84"/>
      <c r="P720" s="84"/>
      <c r="Q720" s="84"/>
      <c r="R720" s="84">
        <f>BK720</f>
        <v>78</v>
      </c>
      <c r="S720" s="84"/>
      <c r="T720" s="84"/>
      <c r="U720" s="84"/>
      <c r="V720" s="84">
        <f>BL720</f>
        <v>14.000000000000002</v>
      </c>
      <c r="W720" s="84"/>
      <c r="X720" s="84"/>
      <c r="Y720" s="84"/>
      <c r="Z720" s="84">
        <f>BM720</f>
        <v>6</v>
      </c>
      <c r="AA720" s="84"/>
      <c r="AB720" s="84"/>
      <c r="AC720" s="84"/>
      <c r="AD720" s="84">
        <f>BN720</f>
        <v>2</v>
      </c>
      <c r="AE720" s="84"/>
      <c r="AF720" s="84"/>
      <c r="AG720" s="84"/>
      <c r="AH720" s="84">
        <f>BO720</f>
        <v>0</v>
      </c>
      <c r="AI720" s="84"/>
      <c r="AJ720" s="84"/>
      <c r="AK720" s="84"/>
      <c r="BG720" s="2">
        <v>132</v>
      </c>
      <c r="BH720" s="2" t="s">
        <v>16</v>
      </c>
      <c r="BI720" s="23">
        <v>97.383340601831662</v>
      </c>
      <c r="BJ720" s="23">
        <f>BK720+BL720</f>
        <v>92</v>
      </c>
      <c r="BK720" s="23">
        <v>78</v>
      </c>
      <c r="BL720" s="23">
        <v>14.000000000000002</v>
      </c>
      <c r="BM720" s="23">
        <v>6</v>
      </c>
      <c r="BN720" s="23">
        <v>2</v>
      </c>
      <c r="BO720" s="23">
        <v>0</v>
      </c>
    </row>
    <row r="721" spans="4:67">
      <c r="D721" s="85" t="s">
        <v>74</v>
      </c>
      <c r="E721" s="86"/>
      <c r="F721" s="86"/>
      <c r="G721" s="86"/>
      <c r="H721" s="86"/>
      <c r="I721" s="87"/>
      <c r="J721" s="88">
        <f>BI721</f>
        <v>97.214543908143739</v>
      </c>
      <c r="K721" s="88"/>
      <c r="L721" s="88"/>
      <c r="M721" s="88"/>
      <c r="N721" s="88">
        <f>BJ721</f>
        <v>96.666666666666657</v>
      </c>
      <c r="O721" s="88"/>
      <c r="P721" s="88"/>
      <c r="Q721" s="88"/>
      <c r="R721" s="88">
        <f>BK721</f>
        <v>93.333333333333329</v>
      </c>
      <c r="S721" s="88"/>
      <c r="T721" s="88"/>
      <c r="U721" s="88"/>
      <c r="V721" s="88">
        <f>BL721</f>
        <v>3.3333333333333335</v>
      </c>
      <c r="W721" s="88"/>
      <c r="X721" s="88"/>
      <c r="Y721" s="88"/>
      <c r="Z721" s="88">
        <f>BM721</f>
        <v>1.6666666666666667</v>
      </c>
      <c r="AA721" s="88"/>
      <c r="AB721" s="88"/>
      <c r="AC721" s="88"/>
      <c r="AD721" s="88">
        <f>BN721</f>
        <v>1.6666666666666667</v>
      </c>
      <c r="AE721" s="88"/>
      <c r="AF721" s="88"/>
      <c r="AG721" s="88"/>
      <c r="AH721" s="88">
        <f>BO721</f>
        <v>0</v>
      </c>
      <c r="AI721" s="88"/>
      <c r="AJ721" s="88"/>
      <c r="AK721" s="88"/>
      <c r="BH721" s="2" t="s">
        <v>18</v>
      </c>
      <c r="BI721" s="23">
        <v>97.214543908143739</v>
      </c>
      <c r="BJ721" s="23">
        <f>BK721+BL721</f>
        <v>96.666666666666657</v>
      </c>
      <c r="BK721" s="23">
        <v>93.333333333333329</v>
      </c>
      <c r="BL721" s="23">
        <v>3.3333333333333335</v>
      </c>
      <c r="BM721" s="23">
        <v>1.6666666666666667</v>
      </c>
      <c r="BN721" s="23">
        <v>1.6666666666666667</v>
      </c>
      <c r="BO721" s="23">
        <v>0</v>
      </c>
    </row>
    <row r="722" spans="4:67" ht="15" customHeight="1">
      <c r="D722" s="27" t="s">
        <v>470</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45</v>
      </c>
      <c r="BJ722" s="2" t="s">
        <v>46</v>
      </c>
      <c r="BK722" s="2">
        <v>1</v>
      </c>
      <c r="BL722" s="2">
        <v>2</v>
      </c>
      <c r="BM722" s="2">
        <v>3</v>
      </c>
      <c r="BN722" s="2">
        <v>4</v>
      </c>
      <c r="BO722" s="2">
        <v>0</v>
      </c>
    </row>
    <row r="723" spans="4:67">
      <c r="D723" s="89" t="s">
        <v>47</v>
      </c>
      <c r="E723" s="90"/>
      <c r="F723" s="90"/>
      <c r="G723" s="90"/>
      <c r="H723" s="90"/>
      <c r="I723" s="91"/>
      <c r="J723" s="84">
        <f>BI723</f>
        <v>86.415176624509371</v>
      </c>
      <c r="K723" s="84"/>
      <c r="L723" s="84"/>
      <c r="M723" s="84"/>
      <c r="N723" s="84">
        <f>BJ723</f>
        <v>78</v>
      </c>
      <c r="O723" s="84"/>
      <c r="P723" s="84"/>
      <c r="Q723" s="84"/>
      <c r="R723" s="84">
        <f>BK723</f>
        <v>54</v>
      </c>
      <c r="S723" s="84"/>
      <c r="T723" s="84"/>
      <c r="U723" s="84"/>
      <c r="V723" s="84">
        <f>BL723</f>
        <v>24</v>
      </c>
      <c r="W723" s="84"/>
      <c r="X723" s="84"/>
      <c r="Y723" s="84"/>
      <c r="Z723" s="84">
        <f>BM723</f>
        <v>22</v>
      </c>
      <c r="AA723" s="84"/>
      <c r="AB723" s="84"/>
      <c r="AC723" s="84"/>
      <c r="AD723" s="84">
        <f>BN723</f>
        <v>0</v>
      </c>
      <c r="AE723" s="84"/>
      <c r="AF723" s="84"/>
      <c r="AG723" s="84"/>
      <c r="AH723" s="84">
        <f>BO723</f>
        <v>0</v>
      </c>
      <c r="AI723" s="84"/>
      <c r="AJ723" s="84"/>
      <c r="AK723" s="84"/>
      <c r="BG723" s="2">
        <v>133</v>
      </c>
      <c r="BH723" s="2" t="s">
        <v>16</v>
      </c>
      <c r="BI723" s="23">
        <v>86.415176624509371</v>
      </c>
      <c r="BJ723" s="23">
        <f>BK723+BL723</f>
        <v>78</v>
      </c>
      <c r="BK723" s="23">
        <v>54</v>
      </c>
      <c r="BL723" s="23">
        <v>24</v>
      </c>
      <c r="BM723" s="23">
        <v>22</v>
      </c>
      <c r="BN723" s="23">
        <v>0</v>
      </c>
      <c r="BO723" s="23">
        <v>0</v>
      </c>
    </row>
    <row r="724" spans="4:67">
      <c r="D724" s="85" t="s">
        <v>471</v>
      </c>
      <c r="E724" s="86"/>
      <c r="F724" s="86"/>
      <c r="G724" s="86"/>
      <c r="H724" s="86"/>
      <c r="I724" s="87"/>
      <c r="J724" s="88">
        <f>BI724</f>
        <v>87.05081862640867</v>
      </c>
      <c r="K724" s="88"/>
      <c r="L724" s="88"/>
      <c r="M724" s="88"/>
      <c r="N724" s="88">
        <f>BJ724</f>
        <v>90</v>
      </c>
      <c r="O724" s="88"/>
      <c r="P724" s="88"/>
      <c r="Q724" s="88"/>
      <c r="R724" s="88">
        <f>BK724</f>
        <v>68.333333333333329</v>
      </c>
      <c r="S724" s="88"/>
      <c r="T724" s="88"/>
      <c r="U724" s="88"/>
      <c r="V724" s="88">
        <f>BL724</f>
        <v>21.666666666666668</v>
      </c>
      <c r="W724" s="88"/>
      <c r="X724" s="88"/>
      <c r="Y724" s="88"/>
      <c r="Z724" s="88">
        <f>BM724</f>
        <v>8.3333333333333321</v>
      </c>
      <c r="AA724" s="88"/>
      <c r="AB724" s="88"/>
      <c r="AC724" s="88"/>
      <c r="AD724" s="88">
        <f>BN724</f>
        <v>1.6666666666666667</v>
      </c>
      <c r="AE724" s="88"/>
      <c r="AF724" s="88"/>
      <c r="AG724" s="88"/>
      <c r="AH724" s="88">
        <f>BO724</f>
        <v>0</v>
      </c>
      <c r="AI724" s="88"/>
      <c r="AJ724" s="88"/>
      <c r="AK724" s="88"/>
      <c r="BH724" s="2" t="s">
        <v>18</v>
      </c>
      <c r="BI724" s="23">
        <v>87.05081862640867</v>
      </c>
      <c r="BJ724" s="23">
        <f>BK724+BL724</f>
        <v>90</v>
      </c>
      <c r="BK724" s="23">
        <v>68.333333333333329</v>
      </c>
      <c r="BL724" s="23">
        <v>21.666666666666668</v>
      </c>
      <c r="BM724" s="23">
        <v>8.3333333333333321</v>
      </c>
      <c r="BN724" s="23">
        <v>1.6666666666666667</v>
      </c>
      <c r="BO724" s="23">
        <v>0</v>
      </c>
    </row>
    <row r="725" spans="4:67" ht="15" customHeight="1">
      <c r="D725" s="27" t="s">
        <v>546</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45</v>
      </c>
      <c r="BJ725" s="2" t="s">
        <v>46</v>
      </c>
      <c r="BK725" s="2">
        <v>1</v>
      </c>
      <c r="BL725" s="2">
        <v>2</v>
      </c>
      <c r="BM725" s="2">
        <v>3</v>
      </c>
      <c r="BN725" s="2">
        <v>4</v>
      </c>
      <c r="BO725" s="2">
        <v>0</v>
      </c>
    </row>
    <row r="726" spans="4:67">
      <c r="D726" s="89" t="s">
        <v>47</v>
      </c>
      <c r="E726" s="90"/>
      <c r="F726" s="90"/>
      <c r="G726" s="90"/>
      <c r="H726" s="90"/>
      <c r="I726" s="91"/>
      <c r="J726" s="84">
        <f>BI726</f>
        <v>85.172263410379415</v>
      </c>
      <c r="K726" s="84"/>
      <c r="L726" s="84"/>
      <c r="M726" s="84"/>
      <c r="N726" s="84">
        <f>BJ726</f>
        <v>76</v>
      </c>
      <c r="O726" s="84"/>
      <c r="P726" s="84"/>
      <c r="Q726" s="84"/>
      <c r="R726" s="84">
        <f>BK726</f>
        <v>48</v>
      </c>
      <c r="S726" s="84"/>
      <c r="T726" s="84"/>
      <c r="U726" s="84"/>
      <c r="V726" s="84">
        <f>BL726</f>
        <v>28.000000000000004</v>
      </c>
      <c r="W726" s="84"/>
      <c r="X726" s="84"/>
      <c r="Y726" s="84"/>
      <c r="Z726" s="84">
        <f>BM726</f>
        <v>18</v>
      </c>
      <c r="AA726" s="84"/>
      <c r="AB726" s="84"/>
      <c r="AC726" s="84"/>
      <c r="AD726" s="84">
        <f>BN726</f>
        <v>6</v>
      </c>
      <c r="AE726" s="84"/>
      <c r="AF726" s="84"/>
      <c r="AG726" s="84"/>
      <c r="AH726" s="84">
        <f>BO726</f>
        <v>0</v>
      </c>
      <c r="AI726" s="84"/>
      <c r="AJ726" s="84"/>
      <c r="AK726" s="84"/>
      <c r="BG726" s="2">
        <v>134</v>
      </c>
      <c r="BH726" s="2" t="s">
        <v>16</v>
      </c>
      <c r="BI726" s="23">
        <v>85.172263410379415</v>
      </c>
      <c r="BJ726" s="23">
        <f>BK726+BL726</f>
        <v>76</v>
      </c>
      <c r="BK726" s="23">
        <v>48</v>
      </c>
      <c r="BL726" s="23">
        <v>28.000000000000004</v>
      </c>
      <c r="BM726" s="23">
        <v>18</v>
      </c>
      <c r="BN726" s="23">
        <v>6</v>
      </c>
      <c r="BO726" s="23">
        <v>0</v>
      </c>
    </row>
    <row r="727" spans="4:67">
      <c r="D727" s="85" t="s">
        <v>74</v>
      </c>
      <c r="E727" s="86"/>
      <c r="F727" s="86"/>
      <c r="G727" s="86"/>
      <c r="H727" s="86"/>
      <c r="I727" s="87"/>
      <c r="J727" s="88">
        <f>BI727</f>
        <v>87.284711886030195</v>
      </c>
      <c r="K727" s="88"/>
      <c r="L727" s="88"/>
      <c r="M727" s="88"/>
      <c r="N727" s="88">
        <f>BJ727</f>
        <v>95</v>
      </c>
      <c r="O727" s="88"/>
      <c r="P727" s="88"/>
      <c r="Q727" s="88"/>
      <c r="R727" s="88">
        <f>BK727</f>
        <v>71.666666666666671</v>
      </c>
      <c r="S727" s="88"/>
      <c r="T727" s="88"/>
      <c r="U727" s="88"/>
      <c r="V727" s="88">
        <f>BL727</f>
        <v>23.333333333333332</v>
      </c>
      <c r="W727" s="88"/>
      <c r="X727" s="88"/>
      <c r="Y727" s="88"/>
      <c r="Z727" s="88">
        <f>BM727</f>
        <v>5</v>
      </c>
      <c r="AA727" s="88"/>
      <c r="AB727" s="88"/>
      <c r="AC727" s="88"/>
      <c r="AD727" s="88">
        <f>BN727</f>
        <v>0</v>
      </c>
      <c r="AE727" s="88"/>
      <c r="AF727" s="88"/>
      <c r="AG727" s="88"/>
      <c r="AH727" s="88">
        <f>BO727</f>
        <v>0</v>
      </c>
      <c r="AI727" s="88"/>
      <c r="AJ727" s="88"/>
      <c r="AK727" s="88"/>
      <c r="BH727" s="2" t="s">
        <v>18</v>
      </c>
      <c r="BI727" s="23">
        <v>87.284711886030195</v>
      </c>
      <c r="BJ727" s="23">
        <f>BK727+BL727</f>
        <v>95</v>
      </c>
      <c r="BK727" s="23">
        <v>71.666666666666671</v>
      </c>
      <c r="BL727" s="23">
        <v>23.333333333333332</v>
      </c>
      <c r="BM727" s="23">
        <v>5</v>
      </c>
      <c r="BN727" s="23">
        <v>0</v>
      </c>
      <c r="BO727" s="23">
        <v>0</v>
      </c>
    </row>
    <row r="728" spans="4:67" ht="15" customHeight="1">
      <c r="D728" s="27" t="s">
        <v>547</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472</v>
      </c>
      <c r="BJ728" s="2" t="s">
        <v>473</v>
      </c>
      <c r="BK728" s="2">
        <v>1</v>
      </c>
      <c r="BL728" s="2">
        <v>2</v>
      </c>
      <c r="BM728" s="2">
        <v>3</v>
      </c>
      <c r="BN728" s="2">
        <v>4</v>
      </c>
      <c r="BO728" s="2">
        <v>0</v>
      </c>
    </row>
    <row r="729" spans="4:67">
      <c r="D729" s="89" t="s">
        <v>474</v>
      </c>
      <c r="E729" s="90"/>
      <c r="F729" s="90"/>
      <c r="G729" s="90"/>
      <c r="H729" s="90"/>
      <c r="I729" s="91"/>
      <c r="J729" s="84">
        <f>BI729</f>
        <v>82.751853467073701</v>
      </c>
      <c r="K729" s="84"/>
      <c r="L729" s="84"/>
      <c r="M729" s="84"/>
      <c r="N729" s="84">
        <f>BJ729</f>
        <v>78</v>
      </c>
      <c r="O729" s="84"/>
      <c r="P729" s="84"/>
      <c r="Q729" s="84"/>
      <c r="R729" s="84">
        <f>BK729</f>
        <v>57.999999999999993</v>
      </c>
      <c r="S729" s="84"/>
      <c r="T729" s="84"/>
      <c r="U729" s="84"/>
      <c r="V729" s="84">
        <f>BL729</f>
        <v>20</v>
      </c>
      <c r="W729" s="84"/>
      <c r="X729" s="84"/>
      <c r="Y729" s="84"/>
      <c r="Z729" s="84">
        <f>BM729</f>
        <v>16</v>
      </c>
      <c r="AA729" s="84"/>
      <c r="AB729" s="84"/>
      <c r="AC729" s="84"/>
      <c r="AD729" s="84">
        <f>BN729</f>
        <v>6</v>
      </c>
      <c r="AE729" s="84"/>
      <c r="AF729" s="84"/>
      <c r="AG729" s="84"/>
      <c r="AH729" s="84">
        <f>BO729</f>
        <v>0</v>
      </c>
      <c r="AI729" s="84"/>
      <c r="AJ729" s="84"/>
      <c r="AK729" s="84"/>
      <c r="BG729" s="2">
        <v>135</v>
      </c>
      <c r="BH729" s="2" t="s">
        <v>16</v>
      </c>
      <c r="BI729" s="23">
        <v>82.751853467073701</v>
      </c>
      <c r="BJ729" s="23">
        <f>BK729+BL729</f>
        <v>78</v>
      </c>
      <c r="BK729" s="23">
        <v>57.999999999999993</v>
      </c>
      <c r="BL729" s="23">
        <v>20</v>
      </c>
      <c r="BM729" s="23">
        <v>16</v>
      </c>
      <c r="BN729" s="23">
        <v>6</v>
      </c>
      <c r="BO729" s="23">
        <v>0</v>
      </c>
    </row>
    <row r="730" spans="4:67">
      <c r="D730" s="85" t="s">
        <v>74</v>
      </c>
      <c r="E730" s="86"/>
      <c r="F730" s="86"/>
      <c r="G730" s="86"/>
      <c r="H730" s="86"/>
      <c r="I730" s="87"/>
      <c r="J730" s="88">
        <f>BI730</f>
        <v>82.585583669997874</v>
      </c>
      <c r="K730" s="88"/>
      <c r="L730" s="88"/>
      <c r="M730" s="88"/>
      <c r="N730" s="88">
        <f>BJ730</f>
        <v>96.666666666666657</v>
      </c>
      <c r="O730" s="88"/>
      <c r="P730" s="88"/>
      <c r="Q730" s="88"/>
      <c r="R730" s="88">
        <f>BK730</f>
        <v>73.333333333333329</v>
      </c>
      <c r="S730" s="88"/>
      <c r="T730" s="88"/>
      <c r="U730" s="88"/>
      <c r="V730" s="88">
        <f>BL730</f>
        <v>23.333333333333332</v>
      </c>
      <c r="W730" s="88"/>
      <c r="X730" s="88"/>
      <c r="Y730" s="88"/>
      <c r="Z730" s="88">
        <f>BM730</f>
        <v>0</v>
      </c>
      <c r="AA730" s="88"/>
      <c r="AB730" s="88"/>
      <c r="AC730" s="88"/>
      <c r="AD730" s="88">
        <f>BN730</f>
        <v>3.3333333333333335</v>
      </c>
      <c r="AE730" s="88"/>
      <c r="AF730" s="88"/>
      <c r="AG730" s="88"/>
      <c r="AH730" s="88">
        <f>BO730</f>
        <v>0</v>
      </c>
      <c r="AI730" s="88"/>
      <c r="AJ730" s="88"/>
      <c r="AK730" s="88"/>
      <c r="BH730" s="2" t="s">
        <v>18</v>
      </c>
      <c r="BI730" s="23">
        <v>82.585583669997874</v>
      </c>
      <c r="BJ730" s="23">
        <f>BK730+BL730</f>
        <v>96.666666666666657</v>
      </c>
      <c r="BK730" s="23">
        <v>73.333333333333329</v>
      </c>
      <c r="BL730" s="23">
        <v>23.333333333333332</v>
      </c>
      <c r="BM730" s="23">
        <v>0</v>
      </c>
      <c r="BN730" s="23">
        <v>3.3333333333333335</v>
      </c>
      <c r="BO730" s="23">
        <v>0</v>
      </c>
    </row>
    <row r="731" spans="4:67" ht="15" customHeight="1">
      <c r="D731" s="27" t="s">
        <v>548</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45</v>
      </c>
      <c r="BJ731" s="2" t="s">
        <v>46</v>
      </c>
      <c r="BK731" s="2">
        <v>1</v>
      </c>
      <c r="BL731" s="2">
        <v>2</v>
      </c>
      <c r="BM731" s="2">
        <v>3</v>
      </c>
      <c r="BN731" s="2">
        <v>4</v>
      </c>
      <c r="BO731" s="2">
        <v>0</v>
      </c>
    </row>
    <row r="732" spans="4:67">
      <c r="D732" s="89" t="s">
        <v>47</v>
      </c>
      <c r="E732" s="90"/>
      <c r="F732" s="90"/>
      <c r="G732" s="90"/>
      <c r="H732" s="90"/>
      <c r="I732" s="91"/>
      <c r="J732" s="84">
        <f>BI732</f>
        <v>55.560401221107711</v>
      </c>
      <c r="K732" s="84"/>
      <c r="L732" s="84"/>
      <c r="M732" s="84"/>
      <c r="N732" s="84">
        <f>BJ732</f>
        <v>48</v>
      </c>
      <c r="O732" s="84"/>
      <c r="P732" s="84"/>
      <c r="Q732" s="84"/>
      <c r="R732" s="84">
        <f>BK732</f>
        <v>26</v>
      </c>
      <c r="S732" s="84"/>
      <c r="T732" s="84"/>
      <c r="U732" s="84"/>
      <c r="V732" s="84">
        <f>BL732</f>
        <v>22</v>
      </c>
      <c r="W732" s="84"/>
      <c r="X732" s="84"/>
      <c r="Y732" s="84"/>
      <c r="Z732" s="84">
        <f>BM732</f>
        <v>34</v>
      </c>
      <c r="AA732" s="84"/>
      <c r="AB732" s="84"/>
      <c r="AC732" s="84"/>
      <c r="AD732" s="84">
        <f>BN732</f>
        <v>18</v>
      </c>
      <c r="AE732" s="84"/>
      <c r="AF732" s="84"/>
      <c r="AG732" s="84"/>
      <c r="AH732" s="84">
        <f>BO732</f>
        <v>0</v>
      </c>
      <c r="AI732" s="84"/>
      <c r="AJ732" s="84"/>
      <c r="AK732" s="84"/>
      <c r="BG732" s="2">
        <v>136</v>
      </c>
      <c r="BH732" s="2" t="s">
        <v>16</v>
      </c>
      <c r="BI732" s="23">
        <v>55.560401221107711</v>
      </c>
      <c r="BJ732" s="23">
        <f>BK732+BL732</f>
        <v>48</v>
      </c>
      <c r="BK732" s="23">
        <v>26</v>
      </c>
      <c r="BL732" s="23">
        <v>22</v>
      </c>
      <c r="BM732" s="23">
        <v>34</v>
      </c>
      <c r="BN732" s="23">
        <v>18</v>
      </c>
      <c r="BO732" s="23">
        <v>0</v>
      </c>
    </row>
    <row r="733" spans="4:67">
      <c r="D733" s="85" t="s">
        <v>471</v>
      </c>
      <c r="E733" s="86"/>
      <c r="F733" s="86"/>
      <c r="G733" s="86"/>
      <c r="H733" s="86"/>
      <c r="I733" s="87"/>
      <c r="J733" s="88">
        <f>BI733</f>
        <v>55.81543695513502</v>
      </c>
      <c r="K733" s="88"/>
      <c r="L733" s="88"/>
      <c r="M733" s="88"/>
      <c r="N733" s="88">
        <f>BJ733</f>
        <v>80</v>
      </c>
      <c r="O733" s="88"/>
      <c r="P733" s="88"/>
      <c r="Q733" s="88"/>
      <c r="R733" s="88">
        <f>BK733</f>
        <v>41.666666666666671</v>
      </c>
      <c r="S733" s="88"/>
      <c r="T733" s="88"/>
      <c r="U733" s="88"/>
      <c r="V733" s="88">
        <f>BL733</f>
        <v>38.333333333333336</v>
      </c>
      <c r="W733" s="88"/>
      <c r="X733" s="88"/>
      <c r="Y733" s="88"/>
      <c r="Z733" s="88">
        <f>BM733</f>
        <v>11.666666666666666</v>
      </c>
      <c r="AA733" s="88"/>
      <c r="AB733" s="88"/>
      <c r="AC733" s="88"/>
      <c r="AD733" s="88">
        <f>BN733</f>
        <v>8.3333333333333321</v>
      </c>
      <c r="AE733" s="88"/>
      <c r="AF733" s="88"/>
      <c r="AG733" s="88"/>
      <c r="AH733" s="88">
        <f>BO733</f>
        <v>0</v>
      </c>
      <c r="AI733" s="88"/>
      <c r="AJ733" s="88"/>
      <c r="AK733" s="88"/>
      <c r="BH733" s="2" t="s">
        <v>18</v>
      </c>
      <c r="BI733" s="23">
        <v>55.81543695513502</v>
      </c>
      <c r="BJ733" s="23">
        <f>BK733+BL733</f>
        <v>80</v>
      </c>
      <c r="BK733" s="23">
        <v>41.666666666666671</v>
      </c>
      <c r="BL733" s="23">
        <v>38.333333333333336</v>
      </c>
      <c r="BM733" s="23">
        <v>11.666666666666666</v>
      </c>
      <c r="BN733" s="23">
        <v>8.3333333333333321</v>
      </c>
      <c r="BO733" s="23">
        <v>0</v>
      </c>
    </row>
    <row r="734" spans="4:67" ht="15" customHeight="1">
      <c r="D734" s="27" t="s">
        <v>549</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45</v>
      </c>
      <c r="BJ734" s="2" t="s">
        <v>46</v>
      </c>
      <c r="BK734" s="2">
        <v>1</v>
      </c>
      <c r="BL734" s="2">
        <v>2</v>
      </c>
      <c r="BM734" s="2">
        <v>3</v>
      </c>
      <c r="BN734" s="2">
        <v>4</v>
      </c>
      <c r="BO734" s="2">
        <v>0</v>
      </c>
    </row>
    <row r="735" spans="4:67">
      <c r="D735" s="89" t="s">
        <v>47</v>
      </c>
      <c r="E735" s="90"/>
      <c r="F735" s="90"/>
      <c r="G735" s="90"/>
      <c r="H735" s="90"/>
      <c r="I735" s="91"/>
      <c r="J735" s="84">
        <f>BI735</f>
        <v>84.365460095944172</v>
      </c>
      <c r="K735" s="84"/>
      <c r="L735" s="84"/>
      <c r="M735" s="84"/>
      <c r="N735" s="84">
        <f>BJ735</f>
        <v>78</v>
      </c>
      <c r="O735" s="84"/>
      <c r="P735" s="84"/>
      <c r="Q735" s="84"/>
      <c r="R735" s="84">
        <f>BK735</f>
        <v>44</v>
      </c>
      <c r="S735" s="84"/>
      <c r="T735" s="84"/>
      <c r="U735" s="84"/>
      <c r="V735" s="84">
        <f>BL735</f>
        <v>34</v>
      </c>
      <c r="W735" s="84"/>
      <c r="X735" s="84"/>
      <c r="Y735" s="84"/>
      <c r="Z735" s="84">
        <f>BM735</f>
        <v>16</v>
      </c>
      <c r="AA735" s="84"/>
      <c r="AB735" s="84"/>
      <c r="AC735" s="84"/>
      <c r="AD735" s="84">
        <f>BN735</f>
        <v>6</v>
      </c>
      <c r="AE735" s="84"/>
      <c r="AF735" s="84"/>
      <c r="AG735" s="84"/>
      <c r="AH735" s="84">
        <f>BO735</f>
        <v>0</v>
      </c>
      <c r="AI735" s="84"/>
      <c r="AJ735" s="84"/>
      <c r="AK735" s="84"/>
      <c r="BG735" s="2">
        <v>137</v>
      </c>
      <c r="BH735" s="2" t="s">
        <v>16</v>
      </c>
      <c r="BI735" s="23">
        <v>84.365460095944172</v>
      </c>
      <c r="BJ735" s="23">
        <f>BK735+BL735</f>
        <v>78</v>
      </c>
      <c r="BK735" s="23">
        <v>44</v>
      </c>
      <c r="BL735" s="23">
        <v>34</v>
      </c>
      <c r="BM735" s="23">
        <v>16</v>
      </c>
      <c r="BN735" s="23">
        <v>6</v>
      </c>
      <c r="BO735" s="23">
        <v>0</v>
      </c>
    </row>
    <row r="736" spans="4:67">
      <c r="D736" s="85" t="s">
        <v>74</v>
      </c>
      <c r="E736" s="86"/>
      <c r="F736" s="86"/>
      <c r="G736" s="86"/>
      <c r="H736" s="86"/>
      <c r="I736" s="87"/>
      <c r="J736" s="88">
        <f>BI736</f>
        <v>84.520518817775894</v>
      </c>
      <c r="K736" s="88"/>
      <c r="L736" s="88"/>
      <c r="M736" s="88"/>
      <c r="N736" s="88">
        <f>BJ736</f>
        <v>95</v>
      </c>
      <c r="O736" s="88"/>
      <c r="P736" s="88"/>
      <c r="Q736" s="88"/>
      <c r="R736" s="88">
        <f>BK736</f>
        <v>75</v>
      </c>
      <c r="S736" s="88"/>
      <c r="T736" s="88"/>
      <c r="U736" s="88"/>
      <c r="V736" s="88">
        <f>BL736</f>
        <v>20</v>
      </c>
      <c r="W736" s="88"/>
      <c r="X736" s="88"/>
      <c r="Y736" s="88"/>
      <c r="Z736" s="88">
        <f>BM736</f>
        <v>3.3333333333333335</v>
      </c>
      <c r="AA736" s="88"/>
      <c r="AB736" s="88"/>
      <c r="AC736" s="88"/>
      <c r="AD736" s="88">
        <f>BN736</f>
        <v>1.6666666666666667</v>
      </c>
      <c r="AE736" s="88"/>
      <c r="AF736" s="88"/>
      <c r="AG736" s="88"/>
      <c r="AH736" s="88">
        <f>BO736</f>
        <v>0</v>
      </c>
      <c r="AI736" s="88"/>
      <c r="AJ736" s="88"/>
      <c r="AK736" s="88"/>
      <c r="BH736" s="2" t="s">
        <v>18</v>
      </c>
      <c r="BI736" s="23">
        <v>84.520518817775894</v>
      </c>
      <c r="BJ736" s="23">
        <f>BK736+BL736</f>
        <v>95</v>
      </c>
      <c r="BK736" s="23">
        <v>75</v>
      </c>
      <c r="BL736" s="23">
        <v>20</v>
      </c>
      <c r="BM736" s="23">
        <v>3.3333333333333335</v>
      </c>
      <c r="BN736" s="23">
        <v>1.6666666666666667</v>
      </c>
      <c r="BO736" s="23">
        <v>0</v>
      </c>
    </row>
    <row r="737" spans="1:96" ht="15" customHeight="1">
      <c r="D737" s="27" t="s">
        <v>550</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472</v>
      </c>
      <c r="BJ737" s="2" t="s">
        <v>473</v>
      </c>
      <c r="BK737" s="2">
        <v>1</v>
      </c>
      <c r="BL737" s="2">
        <v>2</v>
      </c>
      <c r="BM737" s="2">
        <v>3</v>
      </c>
      <c r="BN737" s="2">
        <v>4</v>
      </c>
      <c r="BO737" s="2">
        <v>0</v>
      </c>
    </row>
    <row r="738" spans="1:96">
      <c r="D738" s="89" t="s">
        <v>474</v>
      </c>
      <c r="E738" s="90"/>
      <c r="F738" s="90"/>
      <c r="G738" s="90"/>
      <c r="H738" s="90"/>
      <c r="I738" s="91"/>
      <c r="J738" s="84">
        <f>BI738</f>
        <v>97.448757086785875</v>
      </c>
      <c r="K738" s="84"/>
      <c r="L738" s="84"/>
      <c r="M738" s="84"/>
      <c r="N738" s="84">
        <f>BJ738</f>
        <v>94</v>
      </c>
      <c r="O738" s="84"/>
      <c r="P738" s="84"/>
      <c r="Q738" s="84"/>
      <c r="R738" s="84">
        <f>BK738</f>
        <v>84</v>
      </c>
      <c r="S738" s="84"/>
      <c r="T738" s="84"/>
      <c r="U738" s="84"/>
      <c r="V738" s="84">
        <f>BL738</f>
        <v>10</v>
      </c>
      <c r="W738" s="84"/>
      <c r="X738" s="84"/>
      <c r="Y738" s="84"/>
      <c r="Z738" s="84">
        <f>BM738</f>
        <v>4</v>
      </c>
      <c r="AA738" s="84"/>
      <c r="AB738" s="84"/>
      <c r="AC738" s="84"/>
      <c r="AD738" s="84">
        <f>BN738</f>
        <v>2</v>
      </c>
      <c r="AE738" s="84"/>
      <c r="AF738" s="84"/>
      <c r="AG738" s="84"/>
      <c r="AH738" s="84">
        <f>BO738</f>
        <v>0</v>
      </c>
      <c r="AI738" s="84"/>
      <c r="AJ738" s="84"/>
      <c r="AK738" s="84"/>
      <c r="BG738" s="2">
        <v>138</v>
      </c>
      <c r="BH738" s="2" t="s">
        <v>16</v>
      </c>
      <c r="BI738" s="23">
        <v>97.448757086785875</v>
      </c>
      <c r="BJ738" s="23">
        <f>BK738+BL738</f>
        <v>94</v>
      </c>
      <c r="BK738" s="23">
        <v>84</v>
      </c>
      <c r="BL738" s="23">
        <v>10</v>
      </c>
      <c r="BM738" s="23">
        <v>4</v>
      </c>
      <c r="BN738" s="23">
        <v>2</v>
      </c>
      <c r="BO738" s="23">
        <v>0</v>
      </c>
    </row>
    <row r="739" spans="1:96">
      <c r="D739" s="85" t="s">
        <v>74</v>
      </c>
      <c r="E739" s="86"/>
      <c r="F739" s="86"/>
      <c r="G739" s="86"/>
      <c r="H739" s="86"/>
      <c r="I739" s="87"/>
      <c r="J739" s="88">
        <f>BI739</f>
        <v>97.405911120561342</v>
      </c>
      <c r="K739" s="88"/>
      <c r="L739" s="88"/>
      <c r="M739" s="88"/>
      <c r="N739" s="88">
        <f>BJ739</f>
        <v>100</v>
      </c>
      <c r="O739" s="88"/>
      <c r="P739" s="88"/>
      <c r="Q739" s="88"/>
      <c r="R739" s="88">
        <f>BK739</f>
        <v>96.666666666666671</v>
      </c>
      <c r="S739" s="88"/>
      <c r="T739" s="88"/>
      <c r="U739" s="88"/>
      <c r="V739" s="88">
        <f>BL739</f>
        <v>3.3333333333333335</v>
      </c>
      <c r="W739" s="88"/>
      <c r="X739" s="88"/>
      <c r="Y739" s="88"/>
      <c r="Z739" s="88">
        <f>BM739</f>
        <v>0</v>
      </c>
      <c r="AA739" s="88"/>
      <c r="AB739" s="88"/>
      <c r="AC739" s="88"/>
      <c r="AD739" s="88">
        <f>BN739</f>
        <v>0</v>
      </c>
      <c r="AE739" s="88"/>
      <c r="AF739" s="88"/>
      <c r="AG739" s="88"/>
      <c r="AH739" s="88">
        <f>BO739</f>
        <v>0</v>
      </c>
      <c r="AI739" s="88"/>
      <c r="AJ739" s="88"/>
      <c r="AK739" s="88"/>
      <c r="BH739" s="2" t="s">
        <v>18</v>
      </c>
      <c r="BI739" s="23">
        <v>97.405911120561342</v>
      </c>
      <c r="BJ739" s="23">
        <f>BK739+BL739</f>
        <v>100</v>
      </c>
      <c r="BK739" s="23">
        <v>96.666666666666671</v>
      </c>
      <c r="BL739" s="23">
        <v>3.3333333333333335</v>
      </c>
      <c r="BM739" s="23">
        <v>0</v>
      </c>
      <c r="BN739" s="23">
        <v>0</v>
      </c>
      <c r="BO739" s="23">
        <v>0</v>
      </c>
    </row>
    <row r="740" spans="1:96" ht="15" customHeight="1">
      <c r="D740" s="27" t="s">
        <v>551</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45</v>
      </c>
      <c r="BJ740" s="2" t="s">
        <v>46</v>
      </c>
      <c r="BK740" s="2">
        <v>1</v>
      </c>
      <c r="BL740" s="2">
        <v>2</v>
      </c>
      <c r="BM740" s="2">
        <v>3</v>
      </c>
      <c r="BN740" s="2">
        <v>4</v>
      </c>
      <c r="BO740" s="2">
        <v>0</v>
      </c>
    </row>
    <row r="741" spans="1:96">
      <c r="D741" s="89" t="s">
        <v>47</v>
      </c>
      <c r="E741" s="90"/>
      <c r="F741" s="90"/>
      <c r="G741" s="90"/>
      <c r="H741" s="90"/>
      <c r="I741" s="91"/>
      <c r="J741" s="84">
        <f>BI741</f>
        <v>98.081116441343212</v>
      </c>
      <c r="K741" s="84"/>
      <c r="L741" s="84"/>
      <c r="M741" s="84"/>
      <c r="N741" s="84">
        <f>BJ741</f>
        <v>98</v>
      </c>
      <c r="O741" s="84"/>
      <c r="P741" s="84"/>
      <c r="Q741" s="84"/>
      <c r="R741" s="84">
        <f>BK741</f>
        <v>90</v>
      </c>
      <c r="S741" s="84"/>
      <c r="T741" s="84"/>
      <c r="U741" s="84"/>
      <c r="V741" s="84">
        <f>BL741</f>
        <v>8</v>
      </c>
      <c r="W741" s="84"/>
      <c r="X741" s="84"/>
      <c r="Y741" s="84"/>
      <c r="Z741" s="84">
        <f>BM741</f>
        <v>2</v>
      </c>
      <c r="AA741" s="84"/>
      <c r="AB741" s="84"/>
      <c r="AC741" s="84"/>
      <c r="AD741" s="84">
        <f>BN741</f>
        <v>0</v>
      </c>
      <c r="AE741" s="84"/>
      <c r="AF741" s="84"/>
      <c r="AG741" s="84"/>
      <c r="AH741" s="84">
        <f>BO741</f>
        <v>0</v>
      </c>
      <c r="AI741" s="84"/>
      <c r="AJ741" s="84"/>
      <c r="AK741" s="84"/>
      <c r="BG741" s="2">
        <v>139</v>
      </c>
      <c r="BH741" s="2" t="s">
        <v>16</v>
      </c>
      <c r="BI741" s="23">
        <v>98.081116441343212</v>
      </c>
      <c r="BJ741" s="23">
        <f>BK741+BL741</f>
        <v>98</v>
      </c>
      <c r="BK741" s="23">
        <v>90</v>
      </c>
      <c r="BL741" s="23">
        <v>8</v>
      </c>
      <c r="BM741" s="23">
        <v>2</v>
      </c>
      <c r="BN741" s="23">
        <v>0</v>
      </c>
      <c r="BO741" s="23">
        <v>0</v>
      </c>
    </row>
    <row r="742" spans="1:96">
      <c r="D742" s="85" t="s">
        <v>471</v>
      </c>
      <c r="E742" s="86"/>
      <c r="F742" s="86"/>
      <c r="G742" s="86"/>
      <c r="H742" s="86"/>
      <c r="I742" s="87"/>
      <c r="J742" s="88">
        <f>BI742</f>
        <v>98.277695088241543</v>
      </c>
      <c r="K742" s="88"/>
      <c r="L742" s="88"/>
      <c r="M742" s="88"/>
      <c r="N742" s="88">
        <f>BJ742</f>
        <v>98.333333333333343</v>
      </c>
      <c r="O742" s="88"/>
      <c r="P742" s="88"/>
      <c r="Q742" s="88"/>
      <c r="R742" s="88">
        <f>BK742</f>
        <v>96.666666666666671</v>
      </c>
      <c r="S742" s="88"/>
      <c r="T742" s="88"/>
      <c r="U742" s="88"/>
      <c r="V742" s="88">
        <f>BL742</f>
        <v>1.6666666666666667</v>
      </c>
      <c r="W742" s="88"/>
      <c r="X742" s="88"/>
      <c r="Y742" s="88"/>
      <c r="Z742" s="88">
        <f>BM742</f>
        <v>1.6666666666666667</v>
      </c>
      <c r="AA742" s="88"/>
      <c r="AB742" s="88"/>
      <c r="AC742" s="88"/>
      <c r="AD742" s="88">
        <f>BN742</f>
        <v>0</v>
      </c>
      <c r="AE742" s="88"/>
      <c r="AF742" s="88"/>
      <c r="AG742" s="88"/>
      <c r="AH742" s="88">
        <f>BO742</f>
        <v>0</v>
      </c>
      <c r="AI742" s="88"/>
      <c r="AJ742" s="88"/>
      <c r="AK742" s="88"/>
      <c r="BH742" s="2" t="s">
        <v>18</v>
      </c>
      <c r="BI742" s="23">
        <v>98.277695088241543</v>
      </c>
      <c r="BJ742" s="23">
        <f>BK742+BL742</f>
        <v>98.333333333333343</v>
      </c>
      <c r="BK742" s="23">
        <v>96.666666666666671</v>
      </c>
      <c r="BL742" s="23">
        <v>1.6666666666666667</v>
      </c>
      <c r="BM742" s="23">
        <v>1.6666666666666667</v>
      </c>
      <c r="BN742" s="23">
        <v>0</v>
      </c>
      <c r="BO742" s="23">
        <v>0</v>
      </c>
    </row>
    <row r="743" spans="1:96" ht="15" customHeight="1">
      <c r="D743" s="27" t="s">
        <v>552</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45</v>
      </c>
      <c r="BJ743" s="2" t="s">
        <v>46</v>
      </c>
      <c r="BK743" s="2">
        <v>1</v>
      </c>
      <c r="BL743" s="2">
        <v>2</v>
      </c>
      <c r="BM743" s="2">
        <v>3</v>
      </c>
      <c r="BN743" s="2">
        <v>4</v>
      </c>
      <c r="BO743" s="2">
        <v>0</v>
      </c>
    </row>
    <row r="744" spans="1:96">
      <c r="D744" s="89" t="s">
        <v>47</v>
      </c>
      <c r="E744" s="90"/>
      <c r="F744" s="90"/>
      <c r="G744" s="90"/>
      <c r="H744" s="90"/>
      <c r="I744" s="91"/>
      <c r="J744" s="84">
        <f>BI744</f>
        <v>98.430004361098995</v>
      </c>
      <c r="K744" s="84"/>
      <c r="L744" s="84"/>
      <c r="M744" s="84"/>
      <c r="N744" s="84">
        <f>BJ744</f>
        <v>98</v>
      </c>
      <c r="O744" s="84"/>
      <c r="P744" s="84"/>
      <c r="Q744" s="84"/>
      <c r="R744" s="84">
        <f>BK744</f>
        <v>96</v>
      </c>
      <c r="S744" s="84"/>
      <c r="T744" s="84"/>
      <c r="U744" s="84"/>
      <c r="V744" s="84">
        <f>BL744</f>
        <v>2</v>
      </c>
      <c r="W744" s="84"/>
      <c r="X744" s="84"/>
      <c r="Y744" s="84"/>
      <c r="Z744" s="84">
        <f>BM744</f>
        <v>2</v>
      </c>
      <c r="AA744" s="84"/>
      <c r="AB744" s="84"/>
      <c r="AC744" s="84"/>
      <c r="AD744" s="84">
        <f>BN744</f>
        <v>0</v>
      </c>
      <c r="AE744" s="84"/>
      <c r="AF744" s="84"/>
      <c r="AG744" s="84"/>
      <c r="AH744" s="84">
        <f>BO744</f>
        <v>0</v>
      </c>
      <c r="AI744" s="84"/>
      <c r="AJ744" s="84"/>
      <c r="AK744" s="84"/>
      <c r="BG744" s="2">
        <v>140</v>
      </c>
      <c r="BH744" s="2" t="s">
        <v>16</v>
      </c>
      <c r="BI744" s="23">
        <v>98.430004361098995</v>
      </c>
      <c r="BJ744" s="23">
        <f>BK744+BL744</f>
        <v>98</v>
      </c>
      <c r="BK744" s="23">
        <v>96</v>
      </c>
      <c r="BL744" s="23">
        <v>2</v>
      </c>
      <c r="BM744" s="23">
        <v>2</v>
      </c>
      <c r="BN744" s="23">
        <v>0</v>
      </c>
      <c r="BO744" s="23">
        <v>0</v>
      </c>
    </row>
    <row r="745" spans="1:96">
      <c r="D745" s="85" t="s">
        <v>74</v>
      </c>
      <c r="E745" s="86"/>
      <c r="F745" s="86"/>
      <c r="G745" s="86"/>
      <c r="H745" s="86"/>
      <c r="I745" s="87"/>
      <c r="J745" s="88">
        <f>BI745</f>
        <v>98.745481607484592</v>
      </c>
      <c r="K745" s="88"/>
      <c r="L745" s="88"/>
      <c r="M745" s="88"/>
      <c r="N745" s="88">
        <f>BJ745</f>
        <v>100</v>
      </c>
      <c r="O745" s="88"/>
      <c r="P745" s="88"/>
      <c r="Q745" s="88"/>
      <c r="R745" s="88">
        <f>BK745</f>
        <v>98.333333333333329</v>
      </c>
      <c r="S745" s="88"/>
      <c r="T745" s="88"/>
      <c r="U745" s="88"/>
      <c r="V745" s="88">
        <f>BL745</f>
        <v>1.6666666666666667</v>
      </c>
      <c r="W745" s="88"/>
      <c r="X745" s="88"/>
      <c r="Y745" s="88"/>
      <c r="Z745" s="88">
        <f>BM745</f>
        <v>0</v>
      </c>
      <c r="AA745" s="88"/>
      <c r="AB745" s="88"/>
      <c r="AC745" s="88"/>
      <c r="AD745" s="88">
        <f>BN745</f>
        <v>0</v>
      </c>
      <c r="AE745" s="88"/>
      <c r="AF745" s="88"/>
      <c r="AG745" s="88"/>
      <c r="AH745" s="88">
        <f>BO745</f>
        <v>0</v>
      </c>
      <c r="AI745" s="88"/>
      <c r="AJ745" s="88"/>
      <c r="AK745" s="88"/>
      <c r="BH745" s="2" t="s">
        <v>18</v>
      </c>
      <c r="BI745" s="23">
        <v>98.745481607484592</v>
      </c>
      <c r="BJ745" s="23">
        <f>BK745+BL745</f>
        <v>100</v>
      </c>
      <c r="BK745" s="23">
        <v>98.333333333333329</v>
      </c>
      <c r="BL745" s="23">
        <v>1.6666666666666667</v>
      </c>
      <c r="BM745" s="23">
        <v>0</v>
      </c>
      <c r="BN745" s="23">
        <v>0</v>
      </c>
      <c r="BO745" s="23">
        <v>0</v>
      </c>
    </row>
    <row r="746" spans="1:96" ht="15" customHeight="1">
      <c r="D746" s="27" t="s">
        <v>475</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472</v>
      </c>
      <c r="BJ746" s="2" t="s">
        <v>473</v>
      </c>
      <c r="BK746" s="2">
        <v>1</v>
      </c>
      <c r="BL746" s="2">
        <v>2</v>
      </c>
      <c r="BM746" s="2">
        <v>3</v>
      </c>
      <c r="BN746" s="2">
        <v>4</v>
      </c>
      <c r="BO746" s="2">
        <v>0</v>
      </c>
    </row>
    <row r="747" spans="1:96">
      <c r="D747" s="89" t="s">
        <v>474</v>
      </c>
      <c r="E747" s="90"/>
      <c r="F747" s="90"/>
      <c r="G747" s="90"/>
      <c r="H747" s="90"/>
      <c r="I747" s="91"/>
      <c r="J747" s="84">
        <f>BI747</f>
        <v>92.847797645006551</v>
      </c>
      <c r="K747" s="84"/>
      <c r="L747" s="84"/>
      <c r="M747" s="84"/>
      <c r="N747" s="84">
        <f>BJ747</f>
        <v>90</v>
      </c>
      <c r="O747" s="84"/>
      <c r="P747" s="84"/>
      <c r="Q747" s="84"/>
      <c r="R747" s="84">
        <f>BK747</f>
        <v>66</v>
      </c>
      <c r="S747" s="84"/>
      <c r="T747" s="84"/>
      <c r="U747" s="84"/>
      <c r="V747" s="84">
        <f>BL747</f>
        <v>24</v>
      </c>
      <c r="W747" s="84"/>
      <c r="X747" s="84"/>
      <c r="Y747" s="84"/>
      <c r="Z747" s="84">
        <f>BM747</f>
        <v>6</v>
      </c>
      <c r="AA747" s="84"/>
      <c r="AB747" s="84"/>
      <c r="AC747" s="84"/>
      <c r="AD747" s="84">
        <f>BN747</f>
        <v>4</v>
      </c>
      <c r="AE747" s="84"/>
      <c r="AF747" s="84"/>
      <c r="AG747" s="84"/>
      <c r="AH747" s="84">
        <f>BO747</f>
        <v>0</v>
      </c>
      <c r="AI747" s="84"/>
      <c r="AJ747" s="84"/>
      <c r="AK747" s="84"/>
      <c r="BG747" s="2">
        <v>141</v>
      </c>
      <c r="BH747" s="2" t="s">
        <v>16</v>
      </c>
      <c r="BI747" s="23">
        <v>92.847797645006551</v>
      </c>
      <c r="BJ747" s="23">
        <f>BK747+BL747</f>
        <v>90</v>
      </c>
      <c r="BK747" s="23">
        <v>66</v>
      </c>
      <c r="BL747" s="23">
        <v>24</v>
      </c>
      <c r="BM747" s="23">
        <v>6</v>
      </c>
      <c r="BN747" s="23">
        <v>4</v>
      </c>
      <c r="BO747" s="23">
        <v>0</v>
      </c>
    </row>
    <row r="748" spans="1:96">
      <c r="D748" s="85" t="s">
        <v>74</v>
      </c>
      <c r="E748" s="86"/>
      <c r="F748" s="86"/>
      <c r="G748" s="86"/>
      <c r="H748" s="86"/>
      <c r="I748" s="87"/>
      <c r="J748" s="88">
        <f>BI748</f>
        <v>92.153944290878158</v>
      </c>
      <c r="K748" s="88"/>
      <c r="L748" s="88"/>
      <c r="M748" s="88"/>
      <c r="N748" s="88">
        <f>BJ748</f>
        <v>96.666666666666671</v>
      </c>
      <c r="O748" s="88"/>
      <c r="P748" s="88"/>
      <c r="Q748" s="88"/>
      <c r="R748" s="88">
        <f>BK748</f>
        <v>83.333333333333343</v>
      </c>
      <c r="S748" s="88"/>
      <c r="T748" s="88"/>
      <c r="U748" s="88"/>
      <c r="V748" s="88">
        <f>BL748</f>
        <v>13.333333333333334</v>
      </c>
      <c r="W748" s="88"/>
      <c r="X748" s="88"/>
      <c r="Y748" s="88"/>
      <c r="Z748" s="88">
        <f>BM748</f>
        <v>1.6666666666666667</v>
      </c>
      <c r="AA748" s="88"/>
      <c r="AB748" s="88"/>
      <c r="AC748" s="88"/>
      <c r="AD748" s="88">
        <f>BN748</f>
        <v>1.6666666666666667</v>
      </c>
      <c r="AE748" s="88"/>
      <c r="AF748" s="88"/>
      <c r="AG748" s="88"/>
      <c r="AH748" s="88">
        <f>BO748</f>
        <v>0</v>
      </c>
      <c r="AI748" s="88"/>
      <c r="AJ748" s="88"/>
      <c r="AK748" s="88"/>
      <c r="BH748" s="2" t="s">
        <v>18</v>
      </c>
      <c r="BI748" s="23">
        <v>92.153944290878158</v>
      </c>
      <c r="BJ748" s="23">
        <f>BK748+BL748</f>
        <v>96.666666666666671</v>
      </c>
      <c r="BK748" s="23">
        <v>83.333333333333343</v>
      </c>
      <c r="BL748" s="23">
        <v>13.333333333333334</v>
      </c>
      <c r="BM748" s="23">
        <v>1.6666666666666667</v>
      </c>
      <c r="BN748" s="23">
        <v>1.6666666666666667</v>
      </c>
      <c r="BO748" s="23">
        <v>0</v>
      </c>
    </row>
    <row r="750" spans="1:96" s="19" customFormat="1" ht="11.25" customHeight="1">
      <c r="A750" s="2"/>
      <c r="B750" s="71" t="s">
        <v>476</v>
      </c>
      <c r="C750" s="71"/>
      <c r="D750" s="15" t="s">
        <v>477</v>
      </c>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7"/>
      <c r="AI750" s="17"/>
      <c r="AJ750" s="15"/>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CR750" s="20"/>
    </row>
    <row r="751" spans="1:96" ht="15" customHeight="1">
      <c r="D751" s="27" t="s">
        <v>553</v>
      </c>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64"/>
      <c r="AI751" s="64"/>
      <c r="AJ751" s="64"/>
      <c r="AK751" s="64"/>
      <c r="BI751" s="5"/>
    </row>
    <row r="752" spans="1:96" ht="9.75" customHeight="1">
      <c r="D752" s="72"/>
      <c r="E752" s="73"/>
      <c r="F752" s="73"/>
      <c r="G752" s="73"/>
      <c r="H752" s="73"/>
      <c r="I752" s="74"/>
      <c r="J752" s="78" t="s">
        <v>478</v>
      </c>
      <c r="K752" s="79"/>
      <c r="L752" s="79"/>
      <c r="M752" s="80"/>
      <c r="N752" s="78" t="s">
        <v>479</v>
      </c>
      <c r="O752" s="79"/>
      <c r="P752" s="79"/>
      <c r="Q752" s="80"/>
      <c r="R752" s="65">
        <v>1</v>
      </c>
      <c r="S752" s="66"/>
      <c r="T752" s="66"/>
      <c r="U752" s="67"/>
      <c r="V752" s="65">
        <v>2</v>
      </c>
      <c r="W752" s="66"/>
      <c r="X752" s="66"/>
      <c r="Y752" s="67"/>
      <c r="Z752" s="65">
        <v>3</v>
      </c>
      <c r="AA752" s="66"/>
      <c r="AB752" s="66"/>
      <c r="AC752" s="67"/>
      <c r="AD752" s="65">
        <v>4</v>
      </c>
      <c r="AE752" s="66"/>
      <c r="AF752" s="66"/>
      <c r="AG752" s="67"/>
      <c r="AH752" s="65"/>
      <c r="AI752" s="66"/>
      <c r="AJ752" s="66"/>
      <c r="AK752" s="67"/>
    </row>
    <row r="753" spans="1:98" ht="22.5" customHeight="1">
      <c r="D753" s="75"/>
      <c r="E753" s="76"/>
      <c r="F753" s="76"/>
      <c r="G753" s="76"/>
      <c r="H753" s="76"/>
      <c r="I753" s="77"/>
      <c r="J753" s="81"/>
      <c r="K753" s="82"/>
      <c r="L753" s="82"/>
      <c r="M753" s="83"/>
      <c r="N753" s="81"/>
      <c r="O753" s="82"/>
      <c r="P753" s="82"/>
      <c r="Q753" s="83"/>
      <c r="R753" s="68" t="s">
        <v>119</v>
      </c>
      <c r="S753" s="69"/>
      <c r="T753" s="69"/>
      <c r="U753" s="70"/>
      <c r="V753" s="68" t="s">
        <v>120</v>
      </c>
      <c r="W753" s="69"/>
      <c r="X753" s="69"/>
      <c r="Y753" s="70"/>
      <c r="Z753" s="68" t="s">
        <v>121</v>
      </c>
      <c r="AA753" s="69"/>
      <c r="AB753" s="69"/>
      <c r="AC753" s="70"/>
      <c r="AD753" s="68" t="s">
        <v>122</v>
      </c>
      <c r="AE753" s="69"/>
      <c r="AF753" s="69"/>
      <c r="AG753" s="70"/>
      <c r="AH753" s="68" t="s">
        <v>480</v>
      </c>
      <c r="AI753" s="69"/>
      <c r="AJ753" s="69"/>
      <c r="AK753" s="70"/>
      <c r="BI753" s="5" t="s">
        <v>472</v>
      </c>
      <c r="BJ753" s="2" t="s">
        <v>473</v>
      </c>
      <c r="BK753" s="2">
        <v>1</v>
      </c>
      <c r="BL753" s="2">
        <v>2</v>
      </c>
      <c r="BM753" s="2">
        <v>3</v>
      </c>
      <c r="BN753" s="2">
        <v>4</v>
      </c>
      <c r="BO753" s="2">
        <v>0</v>
      </c>
    </row>
    <row r="754" spans="1:98">
      <c r="D754" s="89" t="s">
        <v>474</v>
      </c>
      <c r="E754" s="90"/>
      <c r="F754" s="90"/>
      <c r="G754" s="90"/>
      <c r="H754" s="90"/>
      <c r="I754" s="91"/>
      <c r="J754" s="84">
        <f>BI754</f>
        <v>97.863061491495856</v>
      </c>
      <c r="K754" s="84"/>
      <c r="L754" s="84"/>
      <c r="M754" s="84"/>
      <c r="N754" s="84">
        <f>BJ754</f>
        <v>98</v>
      </c>
      <c r="O754" s="84"/>
      <c r="P754" s="84"/>
      <c r="Q754" s="84"/>
      <c r="R754" s="84">
        <f>BK754</f>
        <v>70</v>
      </c>
      <c r="S754" s="84"/>
      <c r="T754" s="84"/>
      <c r="U754" s="84"/>
      <c r="V754" s="84">
        <f>BL754</f>
        <v>28.000000000000004</v>
      </c>
      <c r="W754" s="84"/>
      <c r="X754" s="84"/>
      <c r="Y754" s="84"/>
      <c r="Z754" s="84">
        <f>BM754</f>
        <v>2</v>
      </c>
      <c r="AA754" s="84"/>
      <c r="AB754" s="84"/>
      <c r="AC754" s="84"/>
      <c r="AD754" s="84">
        <f>BN754</f>
        <v>0</v>
      </c>
      <c r="AE754" s="84"/>
      <c r="AF754" s="84"/>
      <c r="AG754" s="84"/>
      <c r="AH754" s="84">
        <f>BO754</f>
        <v>0</v>
      </c>
      <c r="AI754" s="84"/>
      <c r="AJ754" s="84"/>
      <c r="AK754" s="84"/>
      <c r="BG754" s="2">
        <v>142</v>
      </c>
      <c r="BH754" s="2" t="s">
        <v>16</v>
      </c>
      <c r="BI754" s="23">
        <v>97.863061491495856</v>
      </c>
      <c r="BJ754" s="23">
        <f>BK754+BL754</f>
        <v>98</v>
      </c>
      <c r="BK754" s="23">
        <v>70</v>
      </c>
      <c r="BL754" s="23">
        <v>28.000000000000004</v>
      </c>
      <c r="BM754" s="23">
        <v>2</v>
      </c>
      <c r="BN754" s="23">
        <v>0</v>
      </c>
      <c r="BO754" s="23">
        <v>0</v>
      </c>
    </row>
    <row r="755" spans="1:98">
      <c r="D755" s="85" t="s">
        <v>74</v>
      </c>
      <c r="E755" s="86"/>
      <c r="F755" s="86"/>
      <c r="G755" s="86"/>
      <c r="H755" s="86"/>
      <c r="I755" s="87"/>
      <c r="J755" s="88">
        <f>BI755</f>
        <v>98.256432064639583</v>
      </c>
      <c r="K755" s="88"/>
      <c r="L755" s="88"/>
      <c r="M755" s="88"/>
      <c r="N755" s="88">
        <f>BJ755</f>
        <v>96.666666666666671</v>
      </c>
      <c r="O755" s="88"/>
      <c r="P755" s="88"/>
      <c r="Q755" s="88"/>
      <c r="R755" s="88">
        <f>BK755</f>
        <v>86.666666666666671</v>
      </c>
      <c r="S755" s="88"/>
      <c r="T755" s="88"/>
      <c r="U755" s="88"/>
      <c r="V755" s="88">
        <f>BL755</f>
        <v>10</v>
      </c>
      <c r="W755" s="88"/>
      <c r="X755" s="88"/>
      <c r="Y755" s="88"/>
      <c r="Z755" s="88">
        <f>BM755</f>
        <v>3.3333333333333335</v>
      </c>
      <c r="AA755" s="88"/>
      <c r="AB755" s="88"/>
      <c r="AC755" s="88"/>
      <c r="AD755" s="88">
        <f>BN755</f>
        <v>0</v>
      </c>
      <c r="AE755" s="88"/>
      <c r="AF755" s="88"/>
      <c r="AG755" s="88"/>
      <c r="AH755" s="88">
        <f>BO755</f>
        <v>0</v>
      </c>
      <c r="AI755" s="88"/>
      <c r="AJ755" s="88"/>
      <c r="AK755" s="88"/>
      <c r="BH755" s="2" t="s">
        <v>18</v>
      </c>
      <c r="BI755" s="23">
        <v>98.256432064639583</v>
      </c>
      <c r="BJ755" s="23">
        <f>BK755+BL755</f>
        <v>96.666666666666671</v>
      </c>
      <c r="BK755" s="23">
        <v>86.666666666666671</v>
      </c>
      <c r="BL755" s="23">
        <v>10</v>
      </c>
      <c r="BM755" s="23">
        <v>3.3333333333333335</v>
      </c>
      <c r="BN755" s="23">
        <v>0</v>
      </c>
      <c r="BO755" s="23">
        <v>0</v>
      </c>
    </row>
    <row r="756" spans="1:98" ht="15" customHeight="1">
      <c r="D756" s="27" t="s">
        <v>481</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45</v>
      </c>
      <c r="BJ756" s="2" t="s">
        <v>46</v>
      </c>
      <c r="BK756" s="2">
        <v>1</v>
      </c>
      <c r="BL756" s="2">
        <v>2</v>
      </c>
      <c r="BM756" s="2">
        <v>3</v>
      </c>
      <c r="BN756" s="2">
        <v>4</v>
      </c>
      <c r="BO756" s="2">
        <v>0</v>
      </c>
    </row>
    <row r="757" spans="1:98">
      <c r="D757" s="89" t="s">
        <v>47</v>
      </c>
      <c r="E757" s="90"/>
      <c r="F757" s="90"/>
      <c r="G757" s="90"/>
      <c r="H757" s="90"/>
      <c r="I757" s="91"/>
      <c r="J757" s="84">
        <f>BI757</f>
        <v>96.162232882686439</v>
      </c>
      <c r="K757" s="84"/>
      <c r="L757" s="84"/>
      <c r="M757" s="84"/>
      <c r="N757" s="84">
        <f>BJ757</f>
        <v>98</v>
      </c>
      <c r="O757" s="84"/>
      <c r="P757" s="84"/>
      <c r="Q757" s="84"/>
      <c r="R757" s="84">
        <f>BK757</f>
        <v>76</v>
      </c>
      <c r="S757" s="84"/>
      <c r="T757" s="84"/>
      <c r="U757" s="84"/>
      <c r="V757" s="84">
        <f>BL757</f>
        <v>22</v>
      </c>
      <c r="W757" s="84"/>
      <c r="X757" s="84"/>
      <c r="Y757" s="84"/>
      <c r="Z757" s="84">
        <f>BM757</f>
        <v>2</v>
      </c>
      <c r="AA757" s="84"/>
      <c r="AB757" s="84"/>
      <c r="AC757" s="84"/>
      <c r="AD757" s="84">
        <f>BN757</f>
        <v>0</v>
      </c>
      <c r="AE757" s="84"/>
      <c r="AF757" s="84"/>
      <c r="AG757" s="84"/>
      <c r="AH757" s="84">
        <f>BO757</f>
        <v>0</v>
      </c>
      <c r="AI757" s="84"/>
      <c r="AJ757" s="84"/>
      <c r="AK757" s="84"/>
      <c r="BG757" s="2">
        <v>143</v>
      </c>
      <c r="BH757" s="2" t="s">
        <v>16</v>
      </c>
      <c r="BI757" s="23">
        <v>96.162232882686439</v>
      </c>
      <c r="BJ757" s="23">
        <f>BK757+BL757</f>
        <v>98</v>
      </c>
      <c r="BK757" s="23">
        <v>76</v>
      </c>
      <c r="BL757" s="23">
        <v>22</v>
      </c>
      <c r="BM757" s="23">
        <v>2</v>
      </c>
      <c r="BN757" s="23">
        <v>0</v>
      </c>
      <c r="BO757" s="23">
        <v>0</v>
      </c>
    </row>
    <row r="758" spans="1:98" ht="13.5" customHeight="1">
      <c r="D758" s="85" t="s">
        <v>471</v>
      </c>
      <c r="E758" s="86"/>
      <c r="F758" s="86"/>
      <c r="G758" s="86"/>
      <c r="H758" s="86"/>
      <c r="I758" s="87"/>
      <c r="J758" s="88">
        <f>BI758</f>
        <v>96.449075058473312</v>
      </c>
      <c r="K758" s="88"/>
      <c r="L758" s="88"/>
      <c r="M758" s="88"/>
      <c r="N758" s="88">
        <f>BJ758</f>
        <v>96.666666666666671</v>
      </c>
      <c r="O758" s="88"/>
      <c r="P758" s="88"/>
      <c r="Q758" s="88"/>
      <c r="R758" s="88">
        <f>BK758</f>
        <v>85</v>
      </c>
      <c r="S758" s="88"/>
      <c r="T758" s="88"/>
      <c r="U758" s="88"/>
      <c r="V758" s="88">
        <f>BL758</f>
        <v>11.666666666666666</v>
      </c>
      <c r="W758" s="88"/>
      <c r="X758" s="88"/>
      <c r="Y758" s="88"/>
      <c r="Z758" s="88">
        <f>BM758</f>
        <v>3.3333333333333335</v>
      </c>
      <c r="AA758" s="88"/>
      <c r="AB758" s="88"/>
      <c r="AC758" s="88"/>
      <c r="AD758" s="88">
        <f>BN758</f>
        <v>0</v>
      </c>
      <c r="AE758" s="88"/>
      <c r="AF758" s="88"/>
      <c r="AG758" s="88"/>
      <c r="AH758" s="88">
        <f>BO758</f>
        <v>0</v>
      </c>
      <c r="AI758" s="88"/>
      <c r="AJ758" s="88"/>
      <c r="AK758" s="88"/>
      <c r="BH758" s="2" t="s">
        <v>18</v>
      </c>
      <c r="BI758" s="23">
        <v>96.449075058473312</v>
      </c>
      <c r="BJ758" s="23">
        <f>BK758+BL758</f>
        <v>96.666666666666671</v>
      </c>
      <c r="BK758" s="23">
        <v>85</v>
      </c>
      <c r="BL758" s="23">
        <v>11.666666666666666</v>
      </c>
      <c r="BM758" s="23">
        <v>3.3333333333333335</v>
      </c>
      <c r="BN758" s="23">
        <v>0</v>
      </c>
      <c r="BO758" s="23">
        <v>0</v>
      </c>
    </row>
    <row r="759" spans="1:98" ht="15" customHeight="1">
      <c r="D759" s="27" t="s">
        <v>554</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45</v>
      </c>
      <c r="BJ759" s="2" t="s">
        <v>46</v>
      </c>
      <c r="BK759" s="2">
        <v>1</v>
      </c>
      <c r="BL759" s="2">
        <v>2</v>
      </c>
      <c r="BM759" s="2">
        <v>3</v>
      </c>
      <c r="BN759" s="2">
        <v>4</v>
      </c>
      <c r="BO759" s="2">
        <v>0</v>
      </c>
    </row>
    <row r="760" spans="1:98">
      <c r="D760" s="89" t="s">
        <v>47</v>
      </c>
      <c r="E760" s="90"/>
      <c r="F760" s="90"/>
      <c r="G760" s="90"/>
      <c r="H760" s="90"/>
      <c r="I760" s="91"/>
      <c r="J760" s="84">
        <f>BI760</f>
        <v>95.922372437854335</v>
      </c>
      <c r="K760" s="84"/>
      <c r="L760" s="84"/>
      <c r="M760" s="84"/>
      <c r="N760" s="84">
        <f>BJ760</f>
        <v>94</v>
      </c>
      <c r="O760" s="84"/>
      <c r="P760" s="84"/>
      <c r="Q760" s="84"/>
      <c r="R760" s="84">
        <f>BK760</f>
        <v>70</v>
      </c>
      <c r="S760" s="84"/>
      <c r="T760" s="84"/>
      <c r="U760" s="84"/>
      <c r="V760" s="84">
        <f>BL760</f>
        <v>24</v>
      </c>
      <c r="W760" s="84"/>
      <c r="X760" s="84"/>
      <c r="Y760" s="84"/>
      <c r="Z760" s="84">
        <f>BM760</f>
        <v>4</v>
      </c>
      <c r="AA760" s="84"/>
      <c r="AB760" s="84"/>
      <c r="AC760" s="84"/>
      <c r="AD760" s="84">
        <f>BN760</f>
        <v>2</v>
      </c>
      <c r="AE760" s="84"/>
      <c r="AF760" s="84"/>
      <c r="AG760" s="84"/>
      <c r="AH760" s="84">
        <f>BO760</f>
        <v>0</v>
      </c>
      <c r="AI760" s="84"/>
      <c r="AJ760" s="84"/>
      <c r="AK760" s="84"/>
      <c r="BG760" s="2">
        <v>144</v>
      </c>
      <c r="BH760" s="2" t="s">
        <v>16</v>
      </c>
      <c r="BI760" s="23">
        <v>95.922372437854335</v>
      </c>
      <c r="BJ760" s="23">
        <f>BK760+BL760</f>
        <v>94</v>
      </c>
      <c r="BK760" s="23">
        <v>70</v>
      </c>
      <c r="BL760" s="23">
        <v>24</v>
      </c>
      <c r="BM760" s="23">
        <v>4</v>
      </c>
      <c r="BN760" s="23">
        <v>2</v>
      </c>
      <c r="BO760" s="23">
        <v>0</v>
      </c>
    </row>
    <row r="761" spans="1:98">
      <c r="D761" s="85" t="s">
        <v>74</v>
      </c>
      <c r="E761" s="86"/>
      <c r="F761" s="86"/>
      <c r="G761" s="86"/>
      <c r="H761" s="86"/>
      <c r="I761" s="87"/>
      <c r="J761" s="88">
        <f>BI761</f>
        <v>96.768020412502651</v>
      </c>
      <c r="K761" s="88"/>
      <c r="L761" s="88"/>
      <c r="M761" s="88"/>
      <c r="N761" s="88">
        <f>BJ761</f>
        <v>96.666666666666671</v>
      </c>
      <c r="O761" s="88"/>
      <c r="P761" s="88"/>
      <c r="Q761" s="88"/>
      <c r="R761" s="88">
        <f>BK761</f>
        <v>83.333333333333343</v>
      </c>
      <c r="S761" s="88"/>
      <c r="T761" s="88"/>
      <c r="U761" s="88"/>
      <c r="V761" s="88">
        <f>BL761</f>
        <v>13.333333333333334</v>
      </c>
      <c r="W761" s="88"/>
      <c r="X761" s="88"/>
      <c r="Y761" s="88"/>
      <c r="Z761" s="88">
        <f>BM761</f>
        <v>1.6666666666666667</v>
      </c>
      <c r="AA761" s="88"/>
      <c r="AB761" s="88"/>
      <c r="AC761" s="88"/>
      <c r="AD761" s="88">
        <f>BN761</f>
        <v>1.6666666666666667</v>
      </c>
      <c r="AE761" s="88"/>
      <c r="AF761" s="88"/>
      <c r="AG761" s="88"/>
      <c r="AH761" s="88">
        <f>BO761</f>
        <v>0</v>
      </c>
      <c r="AI761" s="88"/>
      <c r="AJ761" s="88"/>
      <c r="AK761" s="88"/>
      <c r="BH761" s="2" t="s">
        <v>18</v>
      </c>
      <c r="BI761" s="23">
        <v>96.768020412502651</v>
      </c>
      <c r="BJ761" s="23">
        <f>BK761+BL761</f>
        <v>96.666666666666671</v>
      </c>
      <c r="BK761" s="23">
        <v>83.333333333333343</v>
      </c>
      <c r="BL761" s="23">
        <v>13.333333333333334</v>
      </c>
      <c r="BM761" s="23">
        <v>1.6666666666666667</v>
      </c>
      <c r="BN761" s="23">
        <v>1.6666666666666667</v>
      </c>
      <c r="BO761" s="23">
        <v>0</v>
      </c>
    </row>
    <row r="767" spans="1:98" ht="14.25" thickBot="1">
      <c r="A767" s="45"/>
      <c r="B767" s="46"/>
      <c r="C767" s="47" t="s">
        <v>482</v>
      </c>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c r="AL767" s="46"/>
      <c r="AM767" s="46"/>
      <c r="AN767" s="46"/>
      <c r="AO767" s="46"/>
      <c r="AP767" s="46"/>
      <c r="AQ767" s="46"/>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c r="BZ767" s="45"/>
      <c r="CA767" s="45"/>
      <c r="CB767" s="45"/>
      <c r="CC767" s="45"/>
      <c r="CD767" s="45"/>
      <c r="CE767" s="45"/>
      <c r="CF767" s="45"/>
      <c r="CG767" s="45"/>
      <c r="CH767" s="45"/>
      <c r="CI767" s="45"/>
      <c r="CJ767" s="45"/>
      <c r="CK767" s="45"/>
      <c r="CL767" s="45"/>
      <c r="CM767" s="45"/>
      <c r="CN767" s="45"/>
      <c r="CO767" s="45"/>
      <c r="CP767" s="45"/>
      <c r="CQ767" s="45"/>
      <c r="CR767" s="45"/>
      <c r="CS767" s="45"/>
      <c r="CT767" s="45"/>
    </row>
    <row r="768" spans="1:98" ht="183" customHeight="1">
      <c r="A768" s="45"/>
      <c r="B768" s="48"/>
      <c r="C768" s="146" t="s">
        <v>571</v>
      </c>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c r="AA768" s="153"/>
      <c r="AB768" s="153"/>
      <c r="AC768" s="153"/>
      <c r="AD768" s="153"/>
      <c r="AE768" s="153"/>
      <c r="AF768" s="153"/>
      <c r="AG768" s="153"/>
      <c r="AH768" s="153"/>
      <c r="AI768" s="153"/>
      <c r="AJ768" s="153"/>
      <c r="AK768" s="153"/>
      <c r="AL768" s="153"/>
      <c r="AM768" s="153"/>
      <c r="AN768" s="153"/>
      <c r="AO768" s="153"/>
      <c r="AP768" s="153"/>
      <c r="AQ768" s="154"/>
      <c r="AR768" s="45"/>
      <c r="AS768" s="45"/>
      <c r="AT768" s="45"/>
      <c r="AU768" s="45"/>
      <c r="AV768" s="45"/>
      <c r="AW768" s="45"/>
      <c r="AX768" s="45"/>
      <c r="AY768" s="45"/>
      <c r="AZ768" s="45"/>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c r="BW768" s="45"/>
      <c r="BX768" s="45"/>
      <c r="BY768" s="45"/>
      <c r="BZ768" s="45"/>
      <c r="CA768" s="45"/>
      <c r="CB768" s="45"/>
      <c r="CC768" s="45"/>
      <c r="CD768" s="45"/>
      <c r="CE768" s="45"/>
      <c r="CF768" s="45"/>
      <c r="CG768" s="45"/>
      <c r="CH768" s="45"/>
      <c r="CI768" s="45"/>
      <c r="CJ768" s="45"/>
      <c r="CK768" s="45"/>
      <c r="CL768" s="45"/>
      <c r="CM768" s="45"/>
      <c r="CN768" s="45"/>
      <c r="CO768" s="45"/>
      <c r="CP768" s="45"/>
      <c r="CQ768" s="45"/>
      <c r="CR768" s="45"/>
      <c r="CS768" s="45"/>
      <c r="CT768" s="45"/>
    </row>
    <row r="769" spans="1:98" ht="14.25" thickBot="1">
      <c r="A769" s="45"/>
      <c r="B769" s="45"/>
      <c r="C769" s="127"/>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c r="AA769" s="128"/>
      <c r="AB769" s="128"/>
      <c r="AC769" s="128"/>
      <c r="AD769" s="128"/>
      <c r="AE769" s="128"/>
      <c r="AF769" s="128"/>
      <c r="AG769" s="128"/>
      <c r="AH769" s="128"/>
      <c r="AI769" s="128"/>
      <c r="AJ769" s="128"/>
      <c r="AK769" s="128"/>
      <c r="AL769" s="128"/>
      <c r="AM769" s="128"/>
      <c r="AN769" s="128"/>
      <c r="AO769" s="128"/>
      <c r="AP769" s="128"/>
      <c r="AQ769" s="129"/>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c r="BZ769" s="45"/>
      <c r="CA769" s="45"/>
      <c r="CB769" s="45"/>
      <c r="CC769" s="45"/>
      <c r="CD769" s="45"/>
      <c r="CE769" s="45"/>
      <c r="CF769" s="45"/>
      <c r="CG769" s="45"/>
      <c r="CH769" s="45"/>
      <c r="CI769" s="45"/>
      <c r="CJ769" s="45"/>
      <c r="CK769" s="45"/>
      <c r="CL769" s="45"/>
      <c r="CM769" s="45"/>
      <c r="CN769" s="45"/>
      <c r="CO769" s="45"/>
      <c r="CP769" s="45"/>
      <c r="CQ769" s="45"/>
      <c r="CR769" s="45"/>
      <c r="CS769" s="45"/>
      <c r="CT769" s="45"/>
    </row>
  </sheetData>
  <mergeCells count="3385">
    <mergeCell ref="C769:AQ769"/>
    <mergeCell ref="C768:AQ768"/>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Z752:AC752"/>
    <mergeCell ref="AD752:AG752"/>
    <mergeCell ref="AH752:AK752"/>
    <mergeCell ref="R753:U753"/>
    <mergeCell ref="V753:Y753"/>
    <mergeCell ref="Z753:AC753"/>
    <mergeCell ref="AD753:AG753"/>
    <mergeCell ref="AH753:AK753"/>
    <mergeCell ref="B750:C750"/>
    <mergeCell ref="D752:I753"/>
    <mergeCell ref="J752:M753"/>
    <mergeCell ref="N752:Q753"/>
    <mergeCell ref="R752:U752"/>
    <mergeCell ref="V752:Y752"/>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D697:AG697"/>
    <mergeCell ref="AH697:AK697"/>
    <mergeCell ref="R698:U698"/>
    <mergeCell ref="V698:Y698"/>
    <mergeCell ref="Z698:AC698"/>
    <mergeCell ref="AD698:AG698"/>
    <mergeCell ref="AH698:AK698"/>
    <mergeCell ref="D697:I698"/>
    <mergeCell ref="J697:M698"/>
    <mergeCell ref="N697:Q698"/>
    <mergeCell ref="R697:U697"/>
    <mergeCell ref="V697:Y697"/>
    <mergeCell ref="Z697:AC697"/>
    <mergeCell ref="AH693:AM693"/>
    <mergeCell ref="F694:I694"/>
    <mergeCell ref="J694:O694"/>
    <mergeCell ref="P694:U694"/>
    <mergeCell ref="V694:AA694"/>
    <mergeCell ref="AB694:AG694"/>
    <mergeCell ref="AH694:AM694"/>
    <mergeCell ref="P692:U692"/>
    <mergeCell ref="V692:AA692"/>
    <mergeCell ref="AB692:AG692"/>
    <mergeCell ref="AH692:AM692"/>
    <mergeCell ref="D693:E694"/>
    <mergeCell ref="F693:I693"/>
    <mergeCell ref="J693:O693"/>
    <mergeCell ref="P693:U693"/>
    <mergeCell ref="V693:AA693"/>
    <mergeCell ref="AB693:AG693"/>
    <mergeCell ref="AH690:AM690"/>
    <mergeCell ref="D691:E692"/>
    <mergeCell ref="F691:I691"/>
    <mergeCell ref="J691:O691"/>
    <mergeCell ref="P691:U691"/>
    <mergeCell ref="V691:AA691"/>
    <mergeCell ref="AB691:AG691"/>
    <mergeCell ref="AH691:AM691"/>
    <mergeCell ref="F692:I692"/>
    <mergeCell ref="J692:O692"/>
    <mergeCell ref="D689:I690"/>
    <mergeCell ref="J689:O689"/>
    <mergeCell ref="P689:U689"/>
    <mergeCell ref="V689:AA689"/>
    <mergeCell ref="AB689:AG689"/>
    <mergeCell ref="AH689:AM689"/>
    <mergeCell ref="J690:O690"/>
    <mergeCell ref="P690:U690"/>
    <mergeCell ref="V690:AA690"/>
    <mergeCell ref="AB690:AG690"/>
    <mergeCell ref="AH686:AM686"/>
    <mergeCell ref="F687:I687"/>
    <mergeCell ref="J687:O687"/>
    <mergeCell ref="P687:U687"/>
    <mergeCell ref="V687:AA687"/>
    <mergeCell ref="AB687:AG687"/>
    <mergeCell ref="AH687:AM687"/>
    <mergeCell ref="P685:U685"/>
    <mergeCell ref="V685:AA685"/>
    <mergeCell ref="AB685:AG685"/>
    <mergeCell ref="AH685:AM685"/>
    <mergeCell ref="D686:E687"/>
    <mergeCell ref="F686:I686"/>
    <mergeCell ref="J686:O686"/>
    <mergeCell ref="P686:U686"/>
    <mergeCell ref="V686:AA686"/>
    <mergeCell ref="AB686:AG686"/>
    <mergeCell ref="AH683:AM683"/>
    <mergeCell ref="D684:E685"/>
    <mergeCell ref="F684:I684"/>
    <mergeCell ref="J684:O684"/>
    <mergeCell ref="P684:U684"/>
    <mergeCell ref="V684:AA684"/>
    <mergeCell ref="AB684:AG684"/>
    <mergeCell ref="AH684:AM684"/>
    <mergeCell ref="F685:I685"/>
    <mergeCell ref="J685:O685"/>
    <mergeCell ref="D682:I683"/>
    <mergeCell ref="J682:O682"/>
    <mergeCell ref="P682:U682"/>
    <mergeCell ref="V682:AA682"/>
    <mergeCell ref="AB682:AG682"/>
    <mergeCell ref="AH682:AM682"/>
    <mergeCell ref="J683:O683"/>
    <mergeCell ref="P683:U683"/>
    <mergeCell ref="V683:AA683"/>
    <mergeCell ref="AB683:AG683"/>
    <mergeCell ref="AH679:AM679"/>
    <mergeCell ref="F680:I680"/>
    <mergeCell ref="J680:O680"/>
    <mergeCell ref="P680:U680"/>
    <mergeCell ref="V680:AA680"/>
    <mergeCell ref="AB680:AG680"/>
    <mergeCell ref="AH680:AM680"/>
    <mergeCell ref="P678:U678"/>
    <mergeCell ref="V678:AA678"/>
    <mergeCell ref="AB678:AG678"/>
    <mergeCell ref="AH678:AM678"/>
    <mergeCell ref="D679:E680"/>
    <mergeCell ref="F679:I679"/>
    <mergeCell ref="J679:O679"/>
    <mergeCell ref="P679:U679"/>
    <mergeCell ref="V679:AA679"/>
    <mergeCell ref="AB679:AG679"/>
    <mergeCell ref="AH676:AM676"/>
    <mergeCell ref="D677:E678"/>
    <mergeCell ref="F677:I677"/>
    <mergeCell ref="J677:O677"/>
    <mergeCell ref="P677:U677"/>
    <mergeCell ref="V677:AA677"/>
    <mergeCell ref="AB677:AG677"/>
    <mergeCell ref="AH677:AM677"/>
    <mergeCell ref="F678:I678"/>
    <mergeCell ref="J678:O678"/>
    <mergeCell ref="D675:I676"/>
    <mergeCell ref="J675:O675"/>
    <mergeCell ref="P675:U675"/>
    <mergeCell ref="V675:AA675"/>
    <mergeCell ref="AB675:AG675"/>
    <mergeCell ref="AH675:AM675"/>
    <mergeCell ref="J676:O676"/>
    <mergeCell ref="P676:U676"/>
    <mergeCell ref="V676:AA676"/>
    <mergeCell ref="AB676:AG676"/>
    <mergeCell ref="AD672:AG672"/>
    <mergeCell ref="AH672:AK672"/>
    <mergeCell ref="D673:I673"/>
    <mergeCell ref="J673:M673"/>
    <mergeCell ref="N673:Q673"/>
    <mergeCell ref="R673:U673"/>
    <mergeCell ref="V673:Y673"/>
    <mergeCell ref="Z673:AC673"/>
    <mergeCell ref="AD673:AG673"/>
    <mergeCell ref="AH673:AK673"/>
    <mergeCell ref="D672:I672"/>
    <mergeCell ref="J672:M672"/>
    <mergeCell ref="N672:Q672"/>
    <mergeCell ref="R672:U672"/>
    <mergeCell ref="V672:Y672"/>
    <mergeCell ref="Z672:AC672"/>
    <mergeCell ref="AD669:AG669"/>
    <mergeCell ref="AH669:AK669"/>
    <mergeCell ref="D670:I670"/>
    <mergeCell ref="J670:M670"/>
    <mergeCell ref="N670:Q670"/>
    <mergeCell ref="R670:U670"/>
    <mergeCell ref="V670:Y670"/>
    <mergeCell ref="Z670:AC670"/>
    <mergeCell ref="AD670:AG670"/>
    <mergeCell ref="AH670:AK670"/>
    <mergeCell ref="D669:I669"/>
    <mergeCell ref="J669:M669"/>
    <mergeCell ref="N669:Q669"/>
    <mergeCell ref="R669:U669"/>
    <mergeCell ref="V669:Y669"/>
    <mergeCell ref="Z669:AC669"/>
    <mergeCell ref="Z667:AC667"/>
    <mergeCell ref="AD667:AG667"/>
    <mergeCell ref="AH667:AK667"/>
    <mergeCell ref="R668:U668"/>
    <mergeCell ref="V668:Y668"/>
    <mergeCell ref="Z668:AC668"/>
    <mergeCell ref="AD668:AG668"/>
    <mergeCell ref="AH668:AK668"/>
    <mergeCell ref="B665:C666"/>
    <mergeCell ref="D667:I668"/>
    <mergeCell ref="J667:M668"/>
    <mergeCell ref="N667:Q668"/>
    <mergeCell ref="R667:U667"/>
    <mergeCell ref="V667:Y667"/>
    <mergeCell ref="AD662:AG662"/>
    <mergeCell ref="AH662:AK662"/>
    <mergeCell ref="D663:I663"/>
    <mergeCell ref="J663:M663"/>
    <mergeCell ref="N663:Q663"/>
    <mergeCell ref="R663:U663"/>
    <mergeCell ref="V663:Y663"/>
    <mergeCell ref="Z663:AC663"/>
    <mergeCell ref="AD663:AG663"/>
    <mergeCell ref="AH663:AK663"/>
    <mergeCell ref="D662:I662"/>
    <mergeCell ref="J662:M662"/>
    <mergeCell ref="N662:Q662"/>
    <mergeCell ref="R662:U662"/>
    <mergeCell ref="V662:Y662"/>
    <mergeCell ref="Z662:AC662"/>
    <mergeCell ref="AD659:AG659"/>
    <mergeCell ref="AH659:AK659"/>
    <mergeCell ref="D660:I660"/>
    <mergeCell ref="J660:M660"/>
    <mergeCell ref="N660:Q660"/>
    <mergeCell ref="R660:U660"/>
    <mergeCell ref="V660:Y660"/>
    <mergeCell ref="Z660:AC660"/>
    <mergeCell ref="AD660:AG660"/>
    <mergeCell ref="AH660:AK660"/>
    <mergeCell ref="D659:I659"/>
    <mergeCell ref="J659:M659"/>
    <mergeCell ref="N659:Q659"/>
    <mergeCell ref="R659:U659"/>
    <mergeCell ref="V659:Y659"/>
    <mergeCell ref="Z659:AC659"/>
    <mergeCell ref="AD656:AG656"/>
    <mergeCell ref="AH656:AK656"/>
    <mergeCell ref="D657:I657"/>
    <mergeCell ref="J657:M657"/>
    <mergeCell ref="N657:Q657"/>
    <mergeCell ref="R657:U657"/>
    <mergeCell ref="V657:Y657"/>
    <mergeCell ref="Z657:AC657"/>
    <mergeCell ref="AD657:AG657"/>
    <mergeCell ref="AH657:AK657"/>
    <mergeCell ref="D656:I656"/>
    <mergeCell ref="J656:M656"/>
    <mergeCell ref="N656:Q656"/>
    <mergeCell ref="R656:U656"/>
    <mergeCell ref="V656:Y656"/>
    <mergeCell ref="Z656:AC656"/>
    <mergeCell ref="AD654:AG654"/>
    <mergeCell ref="AH654:AK654"/>
    <mergeCell ref="R655:U655"/>
    <mergeCell ref="V655:Y655"/>
    <mergeCell ref="Z655:AC655"/>
    <mergeCell ref="AD655:AG655"/>
    <mergeCell ref="AH655:AK655"/>
    <mergeCell ref="D654:I655"/>
    <mergeCell ref="J654:M655"/>
    <mergeCell ref="N654:Q655"/>
    <mergeCell ref="R654:U654"/>
    <mergeCell ref="V654:Y654"/>
    <mergeCell ref="Z654:AC654"/>
    <mergeCell ref="C649:AQ649"/>
    <mergeCell ref="BJ651:BN651"/>
    <mergeCell ref="B652:C653"/>
    <mergeCell ref="AD645:AG645"/>
    <mergeCell ref="AH645:AK645"/>
    <mergeCell ref="C648:AQ648"/>
    <mergeCell ref="F645:I645"/>
    <mergeCell ref="J645:M645"/>
    <mergeCell ref="N645:Q645"/>
    <mergeCell ref="R645:U645"/>
    <mergeCell ref="V645:Y645"/>
    <mergeCell ref="Z645:AC645"/>
    <mergeCell ref="AH643:AK643"/>
    <mergeCell ref="D644:E645"/>
    <mergeCell ref="F644:I644"/>
    <mergeCell ref="J644:M644"/>
    <mergeCell ref="N644:Q644"/>
    <mergeCell ref="R644:U644"/>
    <mergeCell ref="V644:Y644"/>
    <mergeCell ref="Z644:AC644"/>
    <mergeCell ref="AD644:AG644"/>
    <mergeCell ref="AH644:AK644"/>
    <mergeCell ref="Z642:AC642"/>
    <mergeCell ref="AD642:AG642"/>
    <mergeCell ref="AH642:AK642"/>
    <mergeCell ref="F643:I643"/>
    <mergeCell ref="J643:M643"/>
    <mergeCell ref="N643:Q643"/>
    <mergeCell ref="R643:U643"/>
    <mergeCell ref="V643:Y643"/>
    <mergeCell ref="Z643:AC643"/>
    <mergeCell ref="AD643:AG643"/>
    <mergeCell ref="D642:E643"/>
    <mergeCell ref="F642:I642"/>
    <mergeCell ref="J642:M642"/>
    <mergeCell ref="N642:Q642"/>
    <mergeCell ref="R642:U642"/>
    <mergeCell ref="V642:Y642"/>
    <mergeCell ref="AD640:AG640"/>
    <mergeCell ref="AH640:AK640"/>
    <mergeCell ref="J641:M641"/>
    <mergeCell ref="N641:Q641"/>
    <mergeCell ref="R641:U641"/>
    <mergeCell ref="V641:Y641"/>
    <mergeCell ref="Z641:AC641"/>
    <mergeCell ref="AD641:AG641"/>
    <mergeCell ref="AH641:AK641"/>
    <mergeCell ref="D640:I641"/>
    <mergeCell ref="J640:M640"/>
    <mergeCell ref="N640:Q640"/>
    <mergeCell ref="R640:U640"/>
    <mergeCell ref="V640:Y640"/>
    <mergeCell ref="Z640:AC640"/>
    <mergeCell ref="AH637:AK637"/>
    <mergeCell ref="F638:I638"/>
    <mergeCell ref="J638:M638"/>
    <mergeCell ref="N638:Q638"/>
    <mergeCell ref="R638:U638"/>
    <mergeCell ref="V638:Y638"/>
    <mergeCell ref="Z638:AC638"/>
    <mergeCell ref="AD638:AG638"/>
    <mergeCell ref="AH638:AK638"/>
    <mergeCell ref="AD636:AG636"/>
    <mergeCell ref="AH636:AK636"/>
    <mergeCell ref="D637:E638"/>
    <mergeCell ref="F637:I637"/>
    <mergeCell ref="J637:M637"/>
    <mergeCell ref="N637:Q637"/>
    <mergeCell ref="R637:U637"/>
    <mergeCell ref="V637:Y637"/>
    <mergeCell ref="Z637:AC637"/>
    <mergeCell ref="AD637:AG637"/>
    <mergeCell ref="F636:I636"/>
    <mergeCell ref="J636:M636"/>
    <mergeCell ref="N636:Q636"/>
    <mergeCell ref="R636:U636"/>
    <mergeCell ref="V636:Y636"/>
    <mergeCell ref="Z636:AC636"/>
    <mergeCell ref="AH634:AK634"/>
    <mergeCell ref="D635:E636"/>
    <mergeCell ref="F635:I635"/>
    <mergeCell ref="J635:M635"/>
    <mergeCell ref="N635:Q635"/>
    <mergeCell ref="R635:U635"/>
    <mergeCell ref="V635:Y635"/>
    <mergeCell ref="Z635:AC635"/>
    <mergeCell ref="AD635:AG635"/>
    <mergeCell ref="AH635:AK635"/>
    <mergeCell ref="J634:M634"/>
    <mergeCell ref="N634:Q634"/>
    <mergeCell ref="R634:U634"/>
    <mergeCell ref="V634:Y634"/>
    <mergeCell ref="Z634:AC634"/>
    <mergeCell ref="AD634:AG634"/>
    <mergeCell ref="B630:C632"/>
    <mergeCell ref="D630:AM631"/>
    <mergeCell ref="D633:I634"/>
    <mergeCell ref="J633:M633"/>
    <mergeCell ref="N633:Q633"/>
    <mergeCell ref="R633:U633"/>
    <mergeCell ref="V633:Y633"/>
    <mergeCell ref="Z633:AC633"/>
    <mergeCell ref="AD633:AG633"/>
    <mergeCell ref="AH633:AK633"/>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D620:I621"/>
    <mergeCell ref="J620:M621"/>
    <mergeCell ref="N620:Q621"/>
    <mergeCell ref="R620:U620"/>
    <mergeCell ref="V620:Y620"/>
    <mergeCell ref="Z620:AC620"/>
    <mergeCell ref="R621:U621"/>
    <mergeCell ref="V621:Y621"/>
    <mergeCell ref="Z621:AC621"/>
    <mergeCell ref="D618:I618"/>
    <mergeCell ref="J618:M618"/>
    <mergeCell ref="N618:Q618"/>
    <mergeCell ref="R618:U618"/>
    <mergeCell ref="V618:Y618"/>
    <mergeCell ref="Z618:AC618"/>
    <mergeCell ref="Z615:AC615"/>
    <mergeCell ref="R616:U616"/>
    <mergeCell ref="V616:Y616"/>
    <mergeCell ref="Z616:AC616"/>
    <mergeCell ref="D617:I617"/>
    <mergeCell ref="J617:M617"/>
    <mergeCell ref="N617:Q617"/>
    <mergeCell ref="R617:U617"/>
    <mergeCell ref="V617:Y617"/>
    <mergeCell ref="Z617:AC617"/>
    <mergeCell ref="N611:Q611"/>
    <mergeCell ref="R611:U611"/>
    <mergeCell ref="V611:Y611"/>
    <mergeCell ref="B612:C612"/>
    <mergeCell ref="D615:I616"/>
    <mergeCell ref="J615:M616"/>
    <mergeCell ref="N615:Q616"/>
    <mergeCell ref="R615:U615"/>
    <mergeCell ref="V615:Y615"/>
    <mergeCell ref="R609:U609"/>
    <mergeCell ref="V609:Y609"/>
    <mergeCell ref="D610:E611"/>
    <mergeCell ref="F610:I610"/>
    <mergeCell ref="J610:M610"/>
    <mergeCell ref="N610:Q610"/>
    <mergeCell ref="R610:U610"/>
    <mergeCell ref="V610:Y610"/>
    <mergeCell ref="F611:I611"/>
    <mergeCell ref="J611:M611"/>
    <mergeCell ref="V607:Y607"/>
    <mergeCell ref="D608:E609"/>
    <mergeCell ref="F608:I608"/>
    <mergeCell ref="J608:M608"/>
    <mergeCell ref="N608:Q608"/>
    <mergeCell ref="R608:U608"/>
    <mergeCell ref="V608:Y608"/>
    <mergeCell ref="F609:I609"/>
    <mergeCell ref="J609:M609"/>
    <mergeCell ref="N609:Q609"/>
    <mergeCell ref="C600:AQ600"/>
    <mergeCell ref="B604:C605"/>
    <mergeCell ref="D606:I607"/>
    <mergeCell ref="J606:M606"/>
    <mergeCell ref="N606:Q606"/>
    <mergeCell ref="R606:U606"/>
    <mergeCell ref="V606:Y606"/>
    <mergeCell ref="J607:M607"/>
    <mergeCell ref="N607:Q607"/>
    <mergeCell ref="R607:U607"/>
    <mergeCell ref="C594:AQ594"/>
    <mergeCell ref="C595:AQ595"/>
    <mergeCell ref="C596:AQ596"/>
    <mergeCell ref="C597:AQ597"/>
    <mergeCell ref="C598:AQ598"/>
    <mergeCell ref="C599:AQ599"/>
    <mergeCell ref="C588:AQ588"/>
    <mergeCell ref="C589:AQ589"/>
    <mergeCell ref="C590:AQ590"/>
    <mergeCell ref="C591:AQ591"/>
    <mergeCell ref="C592:AQ592"/>
    <mergeCell ref="C593:AQ593"/>
    <mergeCell ref="C582:AQ582"/>
    <mergeCell ref="C583:AQ583"/>
    <mergeCell ref="C584:AQ584"/>
    <mergeCell ref="C585:AQ585"/>
    <mergeCell ref="C586:AQ586"/>
    <mergeCell ref="C587:AQ587"/>
    <mergeCell ref="C576:AQ576"/>
    <mergeCell ref="C577:AQ577"/>
    <mergeCell ref="C578:AQ578"/>
    <mergeCell ref="C579:AQ579"/>
    <mergeCell ref="C580:AQ580"/>
    <mergeCell ref="C581:AQ581"/>
    <mergeCell ref="C570:AQ570"/>
    <mergeCell ref="C571:AQ571"/>
    <mergeCell ref="C572:AQ572"/>
    <mergeCell ref="C573:AQ573"/>
    <mergeCell ref="C574:AQ574"/>
    <mergeCell ref="C575:AQ575"/>
    <mergeCell ref="C564:AQ564"/>
    <mergeCell ref="C565:AQ565"/>
    <mergeCell ref="C566:AQ566"/>
    <mergeCell ref="C567:AQ567"/>
    <mergeCell ref="C568:AQ568"/>
    <mergeCell ref="C569:AQ569"/>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B542:C543"/>
    <mergeCell ref="D544:I545"/>
    <mergeCell ref="J544:M545"/>
    <mergeCell ref="N544:Q545"/>
    <mergeCell ref="R544:U544"/>
    <mergeCell ref="V544:Y544"/>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H439:AK439"/>
    <mergeCell ref="R440:U440"/>
    <mergeCell ref="V440:Y440"/>
    <mergeCell ref="Z440:AC440"/>
    <mergeCell ref="AD440:AG440"/>
    <mergeCell ref="AH440:AK440"/>
    <mergeCell ref="B437:C438"/>
    <mergeCell ref="D439:I440"/>
    <mergeCell ref="J439:M440"/>
    <mergeCell ref="N439:Q440"/>
    <mergeCell ref="R439:U439"/>
    <mergeCell ref="V439:Y439"/>
    <mergeCell ref="Z439:AC439"/>
    <mergeCell ref="AD439:AG439"/>
    <mergeCell ref="AK430:AM430"/>
    <mergeCell ref="F431:I431"/>
    <mergeCell ref="J431:L431"/>
    <mergeCell ref="M431:O431"/>
    <mergeCell ref="P431:R431"/>
    <mergeCell ref="S431:U431"/>
    <mergeCell ref="V431:X431"/>
    <mergeCell ref="Y431:AA431"/>
    <mergeCell ref="AB431:AD431"/>
    <mergeCell ref="AE431:AG431"/>
    <mergeCell ref="S430:U430"/>
    <mergeCell ref="V430:X430"/>
    <mergeCell ref="Y430:AA430"/>
    <mergeCell ref="AB430:AD430"/>
    <mergeCell ref="AE430:AG430"/>
    <mergeCell ref="AH430:AJ430"/>
    <mergeCell ref="D430:E431"/>
    <mergeCell ref="F430:I430"/>
    <mergeCell ref="J430:L430"/>
    <mergeCell ref="M430:O430"/>
    <mergeCell ref="P430:R430"/>
    <mergeCell ref="P429:R429"/>
    <mergeCell ref="S429:U429"/>
    <mergeCell ref="V429:X429"/>
    <mergeCell ref="V428:X428"/>
    <mergeCell ref="Y428:AA428"/>
    <mergeCell ref="AB428:AD428"/>
    <mergeCell ref="AE428:AG428"/>
    <mergeCell ref="AH428:AJ428"/>
    <mergeCell ref="AK428:AM428"/>
    <mergeCell ref="AH431:AJ431"/>
    <mergeCell ref="AK431:AM431"/>
    <mergeCell ref="AK427:AM427"/>
    <mergeCell ref="D428:E429"/>
    <mergeCell ref="F428:I428"/>
    <mergeCell ref="J428:L428"/>
    <mergeCell ref="M428:O428"/>
    <mergeCell ref="P428:R428"/>
    <mergeCell ref="S428:U428"/>
    <mergeCell ref="J427:L427"/>
    <mergeCell ref="M427:O427"/>
    <mergeCell ref="P427:R427"/>
    <mergeCell ref="S427:U427"/>
    <mergeCell ref="V427:X427"/>
    <mergeCell ref="Y427:AA427"/>
    <mergeCell ref="V426:X426"/>
    <mergeCell ref="Y426:AA426"/>
    <mergeCell ref="AB426:AD426"/>
    <mergeCell ref="AE426:AG426"/>
    <mergeCell ref="AH426:AJ426"/>
    <mergeCell ref="AK426:AM426"/>
    <mergeCell ref="Y429:AA429"/>
    <mergeCell ref="AB429:AD429"/>
    <mergeCell ref="AE429:AG429"/>
    <mergeCell ref="AH429:AJ429"/>
    <mergeCell ref="AK429:AM429"/>
    <mergeCell ref="D426:I427"/>
    <mergeCell ref="J426:L426"/>
    <mergeCell ref="M426:O426"/>
    <mergeCell ref="P426:R426"/>
    <mergeCell ref="S426:U426"/>
    <mergeCell ref="V423:X423"/>
    <mergeCell ref="Y423:AA423"/>
    <mergeCell ref="AB423:AD423"/>
    <mergeCell ref="AE423:AG423"/>
    <mergeCell ref="AH423:AJ423"/>
    <mergeCell ref="F424:I424"/>
    <mergeCell ref="J424:L424"/>
    <mergeCell ref="M424:O424"/>
    <mergeCell ref="P424:R424"/>
    <mergeCell ref="S424:U424"/>
    <mergeCell ref="AB427:AD427"/>
    <mergeCell ref="AE427:AG427"/>
    <mergeCell ref="AH427:AJ427"/>
    <mergeCell ref="F429:I429"/>
    <mergeCell ref="J429:L429"/>
    <mergeCell ref="M429:O429"/>
    <mergeCell ref="Y422:AA422"/>
    <mergeCell ref="AB422:AD422"/>
    <mergeCell ref="AE422:AG422"/>
    <mergeCell ref="AH422:AJ422"/>
    <mergeCell ref="D423:E424"/>
    <mergeCell ref="F423:I423"/>
    <mergeCell ref="J423:L423"/>
    <mergeCell ref="M423:O423"/>
    <mergeCell ref="P423:R423"/>
    <mergeCell ref="S423:U423"/>
    <mergeCell ref="Y421:AA421"/>
    <mergeCell ref="AB421:AD421"/>
    <mergeCell ref="AE421:AG421"/>
    <mergeCell ref="AH421:AJ421"/>
    <mergeCell ref="F422:I422"/>
    <mergeCell ref="J422:L422"/>
    <mergeCell ref="M422:O422"/>
    <mergeCell ref="P422:R422"/>
    <mergeCell ref="S422:U422"/>
    <mergeCell ref="V422:X422"/>
    <mergeCell ref="V424:X424"/>
    <mergeCell ref="Y424:AA424"/>
    <mergeCell ref="AB424:AD424"/>
    <mergeCell ref="AE424:AG424"/>
    <mergeCell ref="AH424:AJ424"/>
    <mergeCell ref="V410:X410"/>
    <mergeCell ref="Y410:AA410"/>
    <mergeCell ref="AB410:AD410"/>
    <mergeCell ref="AE410:AG410"/>
    <mergeCell ref="AH410:AJ410"/>
    <mergeCell ref="AK410:AM410"/>
    <mergeCell ref="D410:E411"/>
    <mergeCell ref="F410:I410"/>
    <mergeCell ref="J410:L410"/>
    <mergeCell ref="M410:O410"/>
    <mergeCell ref="P410:R410"/>
    <mergeCell ref="S410:U410"/>
    <mergeCell ref="AB420:AD420"/>
    <mergeCell ref="AE420:AG420"/>
    <mergeCell ref="AH420:AJ420"/>
    <mergeCell ref="D421:E422"/>
    <mergeCell ref="F421:I421"/>
    <mergeCell ref="J421:L421"/>
    <mergeCell ref="M421:O421"/>
    <mergeCell ref="P421:R421"/>
    <mergeCell ref="S421:U421"/>
    <mergeCell ref="V421:X421"/>
    <mergeCell ref="Y419:AA419"/>
    <mergeCell ref="AB419:AD419"/>
    <mergeCell ref="AE419:AG419"/>
    <mergeCell ref="AH419:AJ419"/>
    <mergeCell ref="J420:L420"/>
    <mergeCell ref="M420:O420"/>
    <mergeCell ref="P420:R420"/>
    <mergeCell ref="S420:U420"/>
    <mergeCell ref="V420:X420"/>
    <mergeCell ref="Y420:AA420"/>
    <mergeCell ref="AN409:AP409"/>
    <mergeCell ref="AE408:AG408"/>
    <mergeCell ref="AH408:AJ408"/>
    <mergeCell ref="AK408:AM408"/>
    <mergeCell ref="AN408:AP408"/>
    <mergeCell ref="F409:I409"/>
    <mergeCell ref="J409:L409"/>
    <mergeCell ref="M409:O409"/>
    <mergeCell ref="P409:R409"/>
    <mergeCell ref="S409:U409"/>
    <mergeCell ref="V409:X409"/>
    <mergeCell ref="AN407:AP407"/>
    <mergeCell ref="AH411:AJ411"/>
    <mergeCell ref="AK411:AM411"/>
    <mergeCell ref="AN411:AP411"/>
    <mergeCell ref="B417:C418"/>
    <mergeCell ref="D419:I420"/>
    <mergeCell ref="J419:L419"/>
    <mergeCell ref="M419:O419"/>
    <mergeCell ref="P419:R419"/>
    <mergeCell ref="S419:U419"/>
    <mergeCell ref="V419:X419"/>
    <mergeCell ref="AN410:AP410"/>
    <mergeCell ref="F411:I411"/>
    <mergeCell ref="J411:L411"/>
    <mergeCell ref="M411:O411"/>
    <mergeCell ref="P411:R411"/>
    <mergeCell ref="S411:U411"/>
    <mergeCell ref="V411:X411"/>
    <mergeCell ref="Y411:AA411"/>
    <mergeCell ref="AB411:AD411"/>
    <mergeCell ref="AE411:AG411"/>
    <mergeCell ref="D408:E409"/>
    <mergeCell ref="F408:I408"/>
    <mergeCell ref="J408:L408"/>
    <mergeCell ref="M408:O408"/>
    <mergeCell ref="P408:R408"/>
    <mergeCell ref="S408:U408"/>
    <mergeCell ref="V408:X408"/>
    <mergeCell ref="Y408:AA408"/>
    <mergeCell ref="AB408:AD408"/>
    <mergeCell ref="V407:X407"/>
    <mergeCell ref="Y407:AA407"/>
    <mergeCell ref="AB407:AD407"/>
    <mergeCell ref="AE407:AG407"/>
    <mergeCell ref="AH407:AJ407"/>
    <mergeCell ref="AK407:AM407"/>
    <mergeCell ref="Y406:AA406"/>
    <mergeCell ref="AB406:AD406"/>
    <mergeCell ref="AE406:AG406"/>
    <mergeCell ref="AH406:AJ406"/>
    <mergeCell ref="AK406:AM406"/>
    <mergeCell ref="Y409:AA409"/>
    <mergeCell ref="AB409:AD409"/>
    <mergeCell ref="AE409:AG409"/>
    <mergeCell ref="AH409:AJ409"/>
    <mergeCell ref="AK409:AM409"/>
    <mergeCell ref="AN406:AP406"/>
    <mergeCell ref="D406:I407"/>
    <mergeCell ref="J406:L406"/>
    <mergeCell ref="M406:O406"/>
    <mergeCell ref="P406:R406"/>
    <mergeCell ref="S406:U406"/>
    <mergeCell ref="V406:X406"/>
    <mergeCell ref="J407:L407"/>
    <mergeCell ref="M407:O407"/>
    <mergeCell ref="P407:R407"/>
    <mergeCell ref="S407:U407"/>
    <mergeCell ref="Y404:AA404"/>
    <mergeCell ref="AB404:AD404"/>
    <mergeCell ref="AE404:AG404"/>
    <mergeCell ref="AH404:AJ404"/>
    <mergeCell ref="AK404:AM404"/>
    <mergeCell ref="AN404:AP404"/>
    <mergeCell ref="F404:I404"/>
    <mergeCell ref="J404:L404"/>
    <mergeCell ref="M404:O404"/>
    <mergeCell ref="P404:R404"/>
    <mergeCell ref="S404:U404"/>
    <mergeCell ref="V404:X404"/>
    <mergeCell ref="Y403:AA403"/>
    <mergeCell ref="AB403:AD403"/>
    <mergeCell ref="AE403:AG403"/>
    <mergeCell ref="AH403:AJ403"/>
    <mergeCell ref="AK403:AM403"/>
    <mergeCell ref="AN403:AP403"/>
    <mergeCell ref="AH402:AJ402"/>
    <mergeCell ref="AK402:AM402"/>
    <mergeCell ref="AN402:AP402"/>
    <mergeCell ref="D403:E404"/>
    <mergeCell ref="F403:I403"/>
    <mergeCell ref="J403:L403"/>
    <mergeCell ref="M403:O403"/>
    <mergeCell ref="P403:R403"/>
    <mergeCell ref="S403:U403"/>
    <mergeCell ref="V403:X403"/>
    <mergeCell ref="AN401:AP401"/>
    <mergeCell ref="F402:I402"/>
    <mergeCell ref="J402:L402"/>
    <mergeCell ref="M402:O402"/>
    <mergeCell ref="P402:R402"/>
    <mergeCell ref="S402:U402"/>
    <mergeCell ref="V402:X402"/>
    <mergeCell ref="Y402:AA402"/>
    <mergeCell ref="AB402:AD402"/>
    <mergeCell ref="AE402:AG402"/>
    <mergeCell ref="V401:X401"/>
    <mergeCell ref="Y401:AA401"/>
    <mergeCell ref="AB401:AD401"/>
    <mergeCell ref="AE401:AG401"/>
    <mergeCell ref="AH401:AJ401"/>
    <mergeCell ref="AK401:AM401"/>
    <mergeCell ref="AH389:AJ389"/>
    <mergeCell ref="D401:E402"/>
    <mergeCell ref="F401:I401"/>
    <mergeCell ref="J401:L401"/>
    <mergeCell ref="M401:O401"/>
    <mergeCell ref="P401:R401"/>
    <mergeCell ref="S401:U401"/>
    <mergeCell ref="Y400:AA400"/>
    <mergeCell ref="AB400:AD400"/>
    <mergeCell ref="AE400:AG400"/>
    <mergeCell ref="AH400:AJ400"/>
    <mergeCell ref="AK400:AM400"/>
    <mergeCell ref="AN400:AP400"/>
    <mergeCell ref="AB399:AD399"/>
    <mergeCell ref="AE399:AG399"/>
    <mergeCell ref="AH399:AJ399"/>
    <mergeCell ref="AK399:AM399"/>
    <mergeCell ref="AN399:AP399"/>
    <mergeCell ref="J400:L400"/>
    <mergeCell ref="M400:O400"/>
    <mergeCell ref="P400:R400"/>
    <mergeCell ref="S400:U400"/>
    <mergeCell ref="V400:X400"/>
    <mergeCell ref="B397:C398"/>
    <mergeCell ref="D399:I400"/>
    <mergeCell ref="J399:L399"/>
    <mergeCell ref="M399:O399"/>
    <mergeCell ref="P399:R399"/>
    <mergeCell ref="S399:U399"/>
    <mergeCell ref="V399:X399"/>
    <mergeCell ref="Y399:AA399"/>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M386:O386"/>
    <mergeCell ref="P386:R386"/>
    <mergeCell ref="S386:U386"/>
    <mergeCell ref="AK389:AM389"/>
    <mergeCell ref="D390:E391"/>
    <mergeCell ref="F390:I390"/>
    <mergeCell ref="J390:L390"/>
    <mergeCell ref="M390:O390"/>
    <mergeCell ref="P390:R390"/>
    <mergeCell ref="F389:I389"/>
    <mergeCell ref="J389:L389"/>
    <mergeCell ref="M389:O389"/>
    <mergeCell ref="P389:R389"/>
    <mergeCell ref="S389:U389"/>
    <mergeCell ref="V389:X389"/>
    <mergeCell ref="V388:X388"/>
    <mergeCell ref="Y388:AA388"/>
    <mergeCell ref="AB388:AD388"/>
    <mergeCell ref="AE388:AG388"/>
    <mergeCell ref="AH388:AJ388"/>
    <mergeCell ref="AK388:AM388"/>
    <mergeCell ref="AH391:AJ391"/>
    <mergeCell ref="AK391:AM391"/>
    <mergeCell ref="D388:E389"/>
    <mergeCell ref="F388:I388"/>
    <mergeCell ref="J388:L388"/>
    <mergeCell ref="M388:O388"/>
    <mergeCell ref="P388:R388"/>
    <mergeCell ref="S388:U388"/>
    <mergeCell ref="Y389:AA389"/>
    <mergeCell ref="AB389:AD389"/>
    <mergeCell ref="AE389:AG389"/>
    <mergeCell ref="F384:I384"/>
    <mergeCell ref="J384:L384"/>
    <mergeCell ref="M384:O384"/>
    <mergeCell ref="P384:R384"/>
    <mergeCell ref="S384:U384"/>
    <mergeCell ref="V384:X384"/>
    <mergeCell ref="AB387:AD387"/>
    <mergeCell ref="AE387:AG387"/>
    <mergeCell ref="AH387:AJ387"/>
    <mergeCell ref="AK387:AM387"/>
    <mergeCell ref="AK386:AM386"/>
    <mergeCell ref="D383:E384"/>
    <mergeCell ref="F383:I383"/>
    <mergeCell ref="J383:L383"/>
    <mergeCell ref="M383:O383"/>
    <mergeCell ref="P383:R383"/>
    <mergeCell ref="S383:U383"/>
    <mergeCell ref="V383:X383"/>
    <mergeCell ref="Y383:AA383"/>
    <mergeCell ref="J387:L387"/>
    <mergeCell ref="M387:O387"/>
    <mergeCell ref="P387:R387"/>
    <mergeCell ref="S387:U387"/>
    <mergeCell ref="V387:X387"/>
    <mergeCell ref="Y387:AA387"/>
    <mergeCell ref="V386:X386"/>
    <mergeCell ref="Y386:AA386"/>
    <mergeCell ref="AB386:AD386"/>
    <mergeCell ref="AE386:AG386"/>
    <mergeCell ref="AH386:AJ386"/>
    <mergeCell ref="D386:I387"/>
    <mergeCell ref="J386:L386"/>
    <mergeCell ref="P382:R382"/>
    <mergeCell ref="S382:U382"/>
    <mergeCell ref="V382:X382"/>
    <mergeCell ref="Y382:AA382"/>
    <mergeCell ref="AB382:AD382"/>
    <mergeCell ref="AE382:AG382"/>
    <mergeCell ref="S381:U381"/>
    <mergeCell ref="V381:X381"/>
    <mergeCell ref="Y381:AA381"/>
    <mergeCell ref="AB381:AD381"/>
    <mergeCell ref="AE381:AG381"/>
    <mergeCell ref="AH381:AJ381"/>
    <mergeCell ref="Y384:AA384"/>
    <mergeCell ref="AB384:AD384"/>
    <mergeCell ref="AE384:AG384"/>
    <mergeCell ref="AH384:AJ384"/>
    <mergeCell ref="AK384:AM384"/>
    <mergeCell ref="AB383:AD383"/>
    <mergeCell ref="AE383:AG383"/>
    <mergeCell ref="AH383:AJ383"/>
    <mergeCell ref="AK383:AM383"/>
    <mergeCell ref="Y380:AA380"/>
    <mergeCell ref="AB380:AD380"/>
    <mergeCell ref="AE380:AG380"/>
    <mergeCell ref="AH380:AJ380"/>
    <mergeCell ref="AK380:AM380"/>
    <mergeCell ref="D381:E382"/>
    <mergeCell ref="F381:I381"/>
    <mergeCell ref="J381:L381"/>
    <mergeCell ref="M381:O381"/>
    <mergeCell ref="P381:R381"/>
    <mergeCell ref="Y379:AA379"/>
    <mergeCell ref="AB379:AD379"/>
    <mergeCell ref="AE379:AG379"/>
    <mergeCell ref="AH379:AJ379"/>
    <mergeCell ref="AK379:AM379"/>
    <mergeCell ref="J380:L380"/>
    <mergeCell ref="M380:O380"/>
    <mergeCell ref="P380:R380"/>
    <mergeCell ref="S380:U380"/>
    <mergeCell ref="V380:X380"/>
    <mergeCell ref="D379:I380"/>
    <mergeCell ref="J379:L379"/>
    <mergeCell ref="M379:O379"/>
    <mergeCell ref="P379:R379"/>
    <mergeCell ref="S379:U379"/>
    <mergeCell ref="V379:X379"/>
    <mergeCell ref="AH382:AJ382"/>
    <mergeCell ref="AK382:AM382"/>
    <mergeCell ref="AK381:AM381"/>
    <mergeCell ref="F382:I382"/>
    <mergeCell ref="J382:L382"/>
    <mergeCell ref="M382:O382"/>
    <mergeCell ref="Y371:AA371"/>
    <mergeCell ref="AB371:AD371"/>
    <mergeCell ref="AE371:AG371"/>
    <mergeCell ref="AH371:AJ371"/>
    <mergeCell ref="AK371:AM371"/>
    <mergeCell ref="B377:C378"/>
    <mergeCell ref="AB370:AD370"/>
    <mergeCell ref="AE370:AG370"/>
    <mergeCell ref="AH370:AJ370"/>
    <mergeCell ref="AK370:AM370"/>
    <mergeCell ref="F371:I371"/>
    <mergeCell ref="J371:L371"/>
    <mergeCell ref="M371:O371"/>
    <mergeCell ref="P371:R371"/>
    <mergeCell ref="S371:U371"/>
    <mergeCell ref="V371:X371"/>
    <mergeCell ref="AH369:AJ369"/>
    <mergeCell ref="AK369:AM369"/>
    <mergeCell ref="D370:E371"/>
    <mergeCell ref="F370:I370"/>
    <mergeCell ref="J370:L370"/>
    <mergeCell ref="M370:O370"/>
    <mergeCell ref="P370:R370"/>
    <mergeCell ref="S370:U370"/>
    <mergeCell ref="V370:X370"/>
    <mergeCell ref="Y370:AA370"/>
    <mergeCell ref="D368:E369"/>
    <mergeCell ref="AK368:AM368"/>
    <mergeCell ref="F369:I369"/>
    <mergeCell ref="J369:L369"/>
    <mergeCell ref="M369:O369"/>
    <mergeCell ref="P369:R369"/>
    <mergeCell ref="S369:U369"/>
    <mergeCell ref="V369:X369"/>
    <mergeCell ref="Y369:AA369"/>
    <mergeCell ref="AB369:AD369"/>
    <mergeCell ref="AE369:AG369"/>
    <mergeCell ref="S368:U368"/>
    <mergeCell ref="V368:X368"/>
    <mergeCell ref="Y368:AA368"/>
    <mergeCell ref="AB368:AD368"/>
    <mergeCell ref="AE368:AG368"/>
    <mergeCell ref="AH368:AJ368"/>
    <mergeCell ref="Y367:AA367"/>
    <mergeCell ref="AB367:AD367"/>
    <mergeCell ref="AE367:AG367"/>
    <mergeCell ref="AH367:AJ367"/>
    <mergeCell ref="AK367:AM367"/>
    <mergeCell ref="F368:I368"/>
    <mergeCell ref="J368:L368"/>
    <mergeCell ref="M368:O368"/>
    <mergeCell ref="P368:R368"/>
    <mergeCell ref="Y366:AA366"/>
    <mergeCell ref="AB366:AD366"/>
    <mergeCell ref="AE366:AG366"/>
    <mergeCell ref="AH366:AJ366"/>
    <mergeCell ref="AK366:AM366"/>
    <mergeCell ref="J367:L367"/>
    <mergeCell ref="M367:O367"/>
    <mergeCell ref="P367:R367"/>
    <mergeCell ref="S367:U367"/>
    <mergeCell ref="V367:X367"/>
    <mergeCell ref="AB364:AD364"/>
    <mergeCell ref="AE364:AG364"/>
    <mergeCell ref="AH364:AJ364"/>
    <mergeCell ref="AK364:AM364"/>
    <mergeCell ref="D366:I367"/>
    <mergeCell ref="J366:L366"/>
    <mergeCell ref="M366:O366"/>
    <mergeCell ref="P366:R366"/>
    <mergeCell ref="S366:U366"/>
    <mergeCell ref="V366:X366"/>
    <mergeCell ref="AE363:AG363"/>
    <mergeCell ref="AH363:AJ363"/>
    <mergeCell ref="AK363:AM363"/>
    <mergeCell ref="F364:I364"/>
    <mergeCell ref="J364:L364"/>
    <mergeCell ref="M364:O364"/>
    <mergeCell ref="P364:R364"/>
    <mergeCell ref="S364:U364"/>
    <mergeCell ref="V364:X364"/>
    <mergeCell ref="Y364:AA364"/>
    <mergeCell ref="AK362:AM362"/>
    <mergeCell ref="D363:E364"/>
    <mergeCell ref="F363:I363"/>
    <mergeCell ref="J363:L363"/>
    <mergeCell ref="M363:O363"/>
    <mergeCell ref="P363:R363"/>
    <mergeCell ref="S363:U363"/>
    <mergeCell ref="V363:X363"/>
    <mergeCell ref="Y363:AA363"/>
    <mergeCell ref="AB363:AD363"/>
    <mergeCell ref="S362:U362"/>
    <mergeCell ref="V362:X362"/>
    <mergeCell ref="Y362:AA362"/>
    <mergeCell ref="AB362:AD362"/>
    <mergeCell ref="AE362:AG362"/>
    <mergeCell ref="AH362:AJ362"/>
    <mergeCell ref="V361:X361"/>
    <mergeCell ref="Y361:AA361"/>
    <mergeCell ref="AB361:AD361"/>
    <mergeCell ref="AE361:AG361"/>
    <mergeCell ref="AH361:AJ361"/>
    <mergeCell ref="AK361:AM361"/>
    <mergeCell ref="D361:E362"/>
    <mergeCell ref="F361:I361"/>
    <mergeCell ref="J361:L361"/>
    <mergeCell ref="M361:O361"/>
    <mergeCell ref="P361:R361"/>
    <mergeCell ref="S361:U361"/>
    <mergeCell ref="F362:I362"/>
    <mergeCell ref="J362:L362"/>
    <mergeCell ref="M362:O362"/>
    <mergeCell ref="P362:R362"/>
    <mergeCell ref="V360:X360"/>
    <mergeCell ref="Y360:AA360"/>
    <mergeCell ref="AB360:AD360"/>
    <mergeCell ref="AE360:AG360"/>
    <mergeCell ref="AH360:AJ360"/>
    <mergeCell ref="AK360:AM360"/>
    <mergeCell ref="V359:X359"/>
    <mergeCell ref="Y359:AA359"/>
    <mergeCell ref="AB359:AD359"/>
    <mergeCell ref="AE359:AG359"/>
    <mergeCell ref="AH359:AJ359"/>
    <mergeCell ref="AK359:AM359"/>
    <mergeCell ref="B357:C358"/>
    <mergeCell ref="D359:I360"/>
    <mergeCell ref="J359:L359"/>
    <mergeCell ref="M359:O359"/>
    <mergeCell ref="P359:R359"/>
    <mergeCell ref="S359:U359"/>
    <mergeCell ref="J360:L360"/>
    <mergeCell ref="M360:O360"/>
    <mergeCell ref="P360:R360"/>
    <mergeCell ref="S360:U360"/>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Z315:AC315"/>
    <mergeCell ref="AD315:AG315"/>
    <mergeCell ref="AH315:AK315"/>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Z304:AC304"/>
    <mergeCell ref="AD304:AG304"/>
    <mergeCell ref="AH304:AK304"/>
    <mergeCell ref="R305:U305"/>
    <mergeCell ref="V305:Y305"/>
    <mergeCell ref="Z305:AC305"/>
    <mergeCell ref="AD305:AG305"/>
    <mergeCell ref="AH305:AK305"/>
    <mergeCell ref="B302:C303"/>
    <mergeCell ref="D304:I305"/>
    <mergeCell ref="J304:M305"/>
    <mergeCell ref="N304:Q305"/>
    <mergeCell ref="R304:U304"/>
    <mergeCell ref="V304:Y304"/>
    <mergeCell ref="AD295:AG295"/>
    <mergeCell ref="AH295:AK295"/>
    <mergeCell ref="D296:I296"/>
    <mergeCell ref="J296:M296"/>
    <mergeCell ref="N296:Q296"/>
    <mergeCell ref="R296:U296"/>
    <mergeCell ref="V296:Y296"/>
    <mergeCell ref="Z296:AC296"/>
    <mergeCell ref="AD296:AG296"/>
    <mergeCell ref="AH296:AK296"/>
    <mergeCell ref="D295:I295"/>
    <mergeCell ref="J295:M295"/>
    <mergeCell ref="N295:Q295"/>
    <mergeCell ref="R295:U295"/>
    <mergeCell ref="V295:Y295"/>
    <mergeCell ref="Z295:AC295"/>
    <mergeCell ref="AD293:AG293"/>
    <mergeCell ref="AH293:AK293"/>
    <mergeCell ref="R294:U294"/>
    <mergeCell ref="V294:Y294"/>
    <mergeCell ref="Z294:AC294"/>
    <mergeCell ref="AD294:AG294"/>
    <mergeCell ref="AH294:AK294"/>
    <mergeCell ref="D293:I294"/>
    <mergeCell ref="J293:M294"/>
    <mergeCell ref="N293:Q294"/>
    <mergeCell ref="R293:U293"/>
    <mergeCell ref="V293:Y293"/>
    <mergeCell ref="Z293:AC293"/>
    <mergeCell ref="C285:AQ285"/>
    <mergeCell ref="C286:AQ286"/>
    <mergeCell ref="C287:AQ287"/>
    <mergeCell ref="C288:AQ288"/>
    <mergeCell ref="BL290:BP290"/>
    <mergeCell ref="B291:C292"/>
    <mergeCell ref="C279:AQ279"/>
    <mergeCell ref="C280:AQ280"/>
    <mergeCell ref="C281:AQ281"/>
    <mergeCell ref="C282:AQ282"/>
    <mergeCell ref="C283:AQ283"/>
    <mergeCell ref="C284:AQ284"/>
    <mergeCell ref="C273:AQ273"/>
    <mergeCell ref="C274:AQ274"/>
    <mergeCell ref="C275:AQ275"/>
    <mergeCell ref="C276:AQ276"/>
    <mergeCell ref="C277:AQ277"/>
    <mergeCell ref="C278:AQ278"/>
    <mergeCell ref="C267:AQ267"/>
    <mergeCell ref="C268:AQ268"/>
    <mergeCell ref="C269:AQ269"/>
    <mergeCell ref="C270:AQ270"/>
    <mergeCell ref="C271:AQ271"/>
    <mergeCell ref="C272:AQ272"/>
    <mergeCell ref="C261:AQ261"/>
    <mergeCell ref="C262:AQ262"/>
    <mergeCell ref="C263:AQ263"/>
    <mergeCell ref="C264:AQ264"/>
    <mergeCell ref="C265:AQ265"/>
    <mergeCell ref="C266:AQ266"/>
    <mergeCell ref="C255:AQ255"/>
    <mergeCell ref="C256:AQ256"/>
    <mergeCell ref="C257:AQ257"/>
    <mergeCell ref="C258:AQ258"/>
    <mergeCell ref="C259:AQ259"/>
    <mergeCell ref="C260:AQ260"/>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AD237:AG237"/>
    <mergeCell ref="AH237:AK237"/>
    <mergeCell ref="D238:I238"/>
    <mergeCell ref="J238:M238"/>
    <mergeCell ref="N238:Q238"/>
    <mergeCell ref="R238:U238"/>
    <mergeCell ref="V238:Y238"/>
    <mergeCell ref="Z238:AC238"/>
    <mergeCell ref="AD238:AG238"/>
    <mergeCell ref="AH238:AK238"/>
    <mergeCell ref="D237:I237"/>
    <mergeCell ref="J237:M237"/>
    <mergeCell ref="N237:Q237"/>
    <mergeCell ref="R237:U237"/>
    <mergeCell ref="V237:Y237"/>
    <mergeCell ref="Z237:AC237"/>
    <mergeCell ref="AD234:AG234"/>
    <mergeCell ref="AH234:AK234"/>
    <mergeCell ref="D235:I235"/>
    <mergeCell ref="J235:M235"/>
    <mergeCell ref="N235:Q235"/>
    <mergeCell ref="R235:U235"/>
    <mergeCell ref="V235:Y235"/>
    <mergeCell ref="Z235:AC235"/>
    <mergeCell ref="AD235:AG235"/>
    <mergeCell ref="AH235:AK235"/>
    <mergeCell ref="D234:I234"/>
    <mergeCell ref="J234:M234"/>
    <mergeCell ref="N234:Q234"/>
    <mergeCell ref="R234:U234"/>
    <mergeCell ref="V234:Y234"/>
    <mergeCell ref="Z234:AC234"/>
    <mergeCell ref="Z232:AC232"/>
    <mergeCell ref="AD232:AG232"/>
    <mergeCell ref="AH232:AK232"/>
    <mergeCell ref="R233:U233"/>
    <mergeCell ref="V233:Y233"/>
    <mergeCell ref="Z233:AC233"/>
    <mergeCell ref="AD233:AG233"/>
    <mergeCell ref="AH233:AK233"/>
    <mergeCell ref="B230:C231"/>
    <mergeCell ref="D232:I233"/>
    <mergeCell ref="J232:M233"/>
    <mergeCell ref="N232:Q233"/>
    <mergeCell ref="R232:U232"/>
    <mergeCell ref="V232:Y232"/>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AD212:AG212"/>
    <mergeCell ref="AH212:AK212"/>
    <mergeCell ref="D213:I213"/>
    <mergeCell ref="J213:M213"/>
    <mergeCell ref="N213:Q213"/>
    <mergeCell ref="R213:U213"/>
    <mergeCell ref="V213:Y213"/>
    <mergeCell ref="Z213:AC213"/>
    <mergeCell ref="AD213:AG213"/>
    <mergeCell ref="AH213:AK213"/>
    <mergeCell ref="D212:I212"/>
    <mergeCell ref="J212:M212"/>
    <mergeCell ref="N212:Q212"/>
    <mergeCell ref="R212:U212"/>
    <mergeCell ref="V212:Y212"/>
    <mergeCell ref="Z212:AC212"/>
    <mergeCell ref="AD209:AG209"/>
    <mergeCell ref="AH209:AK209"/>
    <mergeCell ref="D210:I210"/>
    <mergeCell ref="J210:M210"/>
    <mergeCell ref="N210:Q210"/>
    <mergeCell ref="R210:U210"/>
    <mergeCell ref="V210:Y210"/>
    <mergeCell ref="Z210:AC210"/>
    <mergeCell ref="AD210:AG210"/>
    <mergeCell ref="AH210:AK210"/>
    <mergeCell ref="D209:I209"/>
    <mergeCell ref="J209:M209"/>
    <mergeCell ref="N209:Q209"/>
    <mergeCell ref="R209:U209"/>
    <mergeCell ref="V209:Y209"/>
    <mergeCell ref="Z209:AC209"/>
    <mergeCell ref="Z207:AC207"/>
    <mergeCell ref="AD207:AG207"/>
    <mergeCell ref="AH207:AK207"/>
    <mergeCell ref="R208:U208"/>
    <mergeCell ref="V208:Y208"/>
    <mergeCell ref="Z208:AC208"/>
    <mergeCell ref="AD208:AG208"/>
    <mergeCell ref="AH208:AK208"/>
    <mergeCell ref="B205:C206"/>
    <mergeCell ref="D207:I208"/>
    <mergeCell ref="J207:M208"/>
    <mergeCell ref="N207:Q208"/>
    <mergeCell ref="R207:U207"/>
    <mergeCell ref="V207:Y207"/>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0:AK11 R23:AK24 R36:AK37 R39:AK40 R42:AK43 R45:AK46 R48:AK49 R51:AK52 R54:AK55 R57:AK58 R60:AK61 R63:AK64 R66:AK67 R69:AK70 R72:AK73">
    <cfRule type="expression" dxfId="27" priority="28" stopIfTrue="1">
      <formula>(R10&gt;0)*(MAX($BK10:$BO10)=R10)</formula>
    </cfRule>
  </conditionalFormatting>
  <conditionalFormatting sqref="R79:AK80 R82:AK83 R85:AK86 R88:AK89 R91:AK92 R94:AK95 R97:AK98 R100:AK101 R103:AK104 R106:AK107 R109:AK110 R112:AK113 R115:AK116">
    <cfRule type="expression" dxfId="26" priority="26" stopIfTrue="1">
      <formula>(R79&gt;0)*(MAX($BK79:$BO79)=R79)</formula>
    </cfRule>
  </conditionalFormatting>
  <conditionalFormatting sqref="J122:AM125 J136:AM139">
    <cfRule type="expression" dxfId="25" priority="27" stopIfTrue="1">
      <formula>(J122&gt;0)*(MAX($BK122:$BT122)=J122)</formula>
    </cfRule>
  </conditionalFormatting>
  <conditionalFormatting sqref="R188:AK188">
    <cfRule type="expression" dxfId="24" priority="25" stopIfTrue="1">
      <formula>(R188&gt;0)*(MAX($BK188:$BO188)=R188)</formula>
    </cfRule>
  </conditionalFormatting>
  <conditionalFormatting sqref="R146:AK147 R149:AK150 R152:AK153 R155:AK156 R167:AK168 R158:AK159 R161:AK162 R164:AK165">
    <cfRule type="expression" dxfId="23" priority="24" stopIfTrue="1">
      <formula>(R146&gt;0)*(MAX($BK146:$BO146)=R146)</formula>
    </cfRule>
  </conditionalFormatting>
  <conditionalFormatting sqref="R174:AK175 R177:AK178">
    <cfRule type="expression" dxfId="22" priority="23" stopIfTrue="1">
      <formula>(R174&gt;0)*(MAX($BK174:$BO174)=R174)</formula>
    </cfRule>
  </conditionalFormatting>
  <conditionalFormatting sqref="R180:AK181">
    <cfRule type="expression" dxfId="21" priority="22" stopIfTrue="1">
      <formula>(R180&gt;0)*(MAX($BK180:$BO180)=R180)</formula>
    </cfRule>
  </conditionalFormatting>
  <conditionalFormatting sqref="R183:AK184 R186:AK187">
    <cfRule type="expression" dxfId="20" priority="21" stopIfTrue="1">
      <formula>(R183&gt;0)*(MAX($BK183:$BO183)=R183)</formula>
    </cfRule>
  </conditionalFormatting>
  <conditionalFormatting sqref="R193:AK194 R196:AK197 R199:AK200 R202:AK203 R209:AK210 R212:AK213 R215:AK216 R218:AK218 R221:AK222 R224:AK225 R227:AK228">
    <cfRule type="expression" dxfId="19" priority="20" stopIfTrue="1">
      <formula>(R193&gt;0)*(MAX($BK193:$BO193)=R193)</formula>
    </cfRule>
  </conditionalFormatting>
  <conditionalFormatting sqref="R234:AK235 R249:AK250 R240:AK241 R246:AK247 R237:AK238 R243:AK244">
    <cfRule type="expression" dxfId="18" priority="19" stopIfTrue="1">
      <formula>(R234&gt;0)*(MAX($BK234:$BO234)=R234)</formula>
    </cfRule>
  </conditionalFormatting>
  <conditionalFormatting sqref="R295:AK296 R306:AK307 R317:AK318 R328:AK329 R339:AK340 R350:AK351">
    <cfRule type="expression" dxfId="17" priority="18" stopIfTrue="1">
      <formula>(R295&gt;0)*(MAX($BK295:$BO295)=R295)</formula>
    </cfRule>
  </conditionalFormatting>
  <conditionalFormatting sqref="J361:AM364 J368:AM371 J381:AM384 J388:AM391">
    <cfRule type="expression" dxfId="16" priority="16" stopIfTrue="1">
      <formula>(J361&gt;0)*(MAX($BK361:$BT361)=J361)</formula>
    </cfRule>
  </conditionalFormatting>
  <conditionalFormatting sqref="J401:AP404 J408:AP411">
    <cfRule type="expression" dxfId="15" priority="17" stopIfTrue="1">
      <formula>(J401&gt;0)*(MAX($BK401:$BU401)=J401)</formula>
    </cfRule>
  </conditionalFormatting>
  <conditionalFormatting sqref="J421:AJ424">
    <cfRule type="expression" dxfId="14" priority="14" stopIfTrue="1">
      <formula>(J421&gt;0)*(MAX($BK421:$BS421)=J421)</formula>
    </cfRule>
  </conditionalFormatting>
  <conditionalFormatting sqref="J428:AM431">
    <cfRule type="expression" dxfId="13" priority="15" stopIfTrue="1">
      <formula>(J428&gt;0)*(MAX($BK428:$BT428)=J428)</formula>
    </cfRule>
  </conditionalFormatting>
  <conditionalFormatting sqref="R456:AK457 R459:AK460 R462:AK463 R465:AK466 R468:AK469 R450:AK451 R477:AK478 R453:AK454 R486:AK487 R489:AK490 R444:AK445 R441:AK442 R447:AK448 R492:AK494 R471:AK472 R480:AK481 R474:AK475 R483:AK484">
    <cfRule type="expression" dxfId="12" priority="13" stopIfTrue="1">
      <formula>(R441&gt;0)*(MAX($BK441:$BO441)=R441)</formula>
    </cfRule>
  </conditionalFormatting>
  <conditionalFormatting sqref="R511:AK512 R499:AK500 R502:AK503 R505:AK506 R508:AK509 R518:AK519 R521:AK522 R524:AK525 R527:AK528 R530:AK530 R536:AK537 R539:AK540 R533:AK533">
    <cfRule type="expression" dxfId="11" priority="12" stopIfTrue="1">
      <formula>(R499&gt;0)*(MAX($BK499:$BO499)=R499)</formula>
    </cfRule>
  </conditionalFormatting>
  <conditionalFormatting sqref="R546:AK547 R549:AK550 R552:AK553 R555:AK556 R558:AK559">
    <cfRule type="expression" dxfId="10" priority="11" stopIfTrue="1">
      <formula>(R546&gt;0)*(MAX($BK546:$BO546)=R546)</formula>
    </cfRule>
  </conditionalFormatting>
  <conditionalFormatting sqref="R627:AG628 R617:AG618 R622:AG623">
    <cfRule type="expression" dxfId="9" priority="8" stopIfTrue="1">
      <formula>(R617&gt;0)*(MAX($BK617:$BM617)=R617)</formula>
    </cfRule>
  </conditionalFormatting>
  <conditionalFormatting sqref="AD635:AD638 J635:J638 N635:N638 R635:R638 V635:V638 Z635:Z638 AH635:AH638 AD642:AD645 J642:J645 N642:N645 R642:R645 V642:V645 Z642:Z645 AH642:AH645">
    <cfRule type="expression" dxfId="8" priority="9" stopIfTrue="1">
      <formula>(J635&gt;0)*(MAX($BK635:$BQ635)=J635)</formula>
    </cfRule>
  </conditionalFormatting>
  <conditionalFormatting sqref="J608:Y611">
    <cfRule type="expression" dxfId="7" priority="10" stopIfTrue="1">
      <formula>(J608&gt;0)*(MAX($BK608:$BN608)=J608)</formula>
    </cfRule>
  </conditionalFormatting>
  <conditionalFormatting sqref="AB695 R656:AK657 AH695 J695 P695 V695">
    <cfRule type="expression" dxfId="6" priority="7" stopIfTrue="1">
      <formula>(J656&gt;0)*(MAX($BK656:$BO656)=J656)</formula>
    </cfRule>
  </conditionalFormatting>
  <conditionalFormatting sqref="R662:AK663 R659:AK660 AB691:AB694 R669:AK670 R672:AK673 AH677:AH680 J677:J680 P677:P680 V677:V680 AB677:AB680 AH684:AH687 J684:J687 P684:P687 V684:V687 AB684:AB687 AH691:AH694 J691:J694 P691:P694 V691:V694">
    <cfRule type="expression" dxfId="5" priority="6" stopIfTrue="1">
      <formula>(J659&gt;0)*(MAX($BK659:$BO659)=J659)</formula>
    </cfRule>
  </conditionalFormatting>
  <conditionalFormatting sqref="R735:AK736 R708:AK709 R711:AK712 R714:AK715 R717:AK718 R720:AK721 R723:AK724 R726:AK727 R729:AK730 R732:AK733 R705:AK706 R702:AK703 R747:AK748 R738:AK739 R741:AK742 R744:AK745 R699:AK700">
    <cfRule type="expression" dxfId="4" priority="5" stopIfTrue="1">
      <formula>(R699&gt;0)*(MAX($BK699:$BO699)=R699)</formula>
    </cfRule>
  </conditionalFormatting>
  <conditionalFormatting sqref="R754:AK755 R757:AK758 R760:AK761">
    <cfRule type="expression" dxfId="3" priority="4" stopIfTrue="1">
      <formula>(R754&gt;0)*(MAX($BK754:$BO754)=R754)</formula>
    </cfRule>
  </conditionalFormatting>
  <conditionalFormatting sqref="R531:AK531">
    <cfRule type="expression" dxfId="2" priority="3" stopIfTrue="1">
      <formula>(R531&gt;0)*(MAX($BK531:$BO531)=R531)</formula>
    </cfRule>
  </conditionalFormatting>
  <conditionalFormatting sqref="R534:AK534">
    <cfRule type="expression" dxfId="1" priority="2" stopIfTrue="1">
      <formula>(R534&gt;0)*(MAX($BK534:$BO534)=R534)</formula>
    </cfRule>
  </conditionalFormatting>
  <conditionalFormatting sqref="R219:AK219">
    <cfRule type="expression" dxfId="0" priority="1" stopIfTrue="1">
      <formula>(R219&gt;0)*(MAX($BK219:$BO219)=R219)</formula>
    </cfRule>
  </conditionalFormatting>
  <printOptions horizontalCentered="1"/>
  <pageMargins left="0.74803149606299213" right="0" top="0" bottom="0" header="0" footer="0"/>
  <pageSetup paperSize="9" orientation="portrait" r:id="rId1"/>
  <headerFooter alignWithMargins="0"/>
  <rowBreaks count="14" manualBreakCount="14">
    <brk id="74" max="16383" man="1"/>
    <brk id="141" max="16383" man="1"/>
    <brk id="188" max="16383" man="1"/>
    <brk id="229" max="16383" man="1"/>
    <brk id="289" max="16383" man="1"/>
    <brk id="356" max="16383" man="1"/>
    <brk id="416" max="16383" man="1"/>
    <brk id="436" max="16383" man="1"/>
    <brk id="494" max="16383" man="1"/>
    <brk id="541" max="16383" man="1"/>
    <brk id="601" max="16383" man="1"/>
    <brk id="650" max="16383" man="1"/>
    <brk id="695" max="16383" man="1"/>
    <brk id="7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2017-02-13T01:00:00Z</cp:lastPrinted>
  <dcterms:created xsi:type="dcterms:W3CDTF">2017-01-18T08:58:40Z</dcterms:created>
  <dcterms:modified xsi:type="dcterms:W3CDTF">2017-03-01T07:43:56Z</dcterms:modified>
</cp:coreProperties>
</file>