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アンケート\"/>
    </mc:Choice>
  </mc:AlternateContent>
  <bookViews>
    <workbookView xWindow="480" yWindow="75" windowWidth="18315" windowHeight="11205"/>
  </bookViews>
  <sheets>
    <sheet name="意識5-1" sheetId="2" r:id="rId1"/>
  </sheets>
  <definedNames>
    <definedName name="_xlnm.Print_Area" localSheetId="0">'意識5-1'!$A$1:$AU$812</definedName>
    <definedName name="_xlnm.Print_Titles" localSheetId="0">'意識5-1'!$1:$3</definedName>
  </definedNames>
  <calcPr calcId="162913"/>
</workbook>
</file>

<file path=xl/calcChain.xml><?xml version="1.0" encoding="utf-8"?>
<calcChain xmlns="http://schemas.openxmlformats.org/spreadsheetml/2006/main">
  <c r="BJ764" i="2" l="1"/>
  <c r="N764" i="2" s="1"/>
  <c r="AH764" i="2"/>
  <c r="AD764" i="2"/>
  <c r="Z764" i="2"/>
  <c r="V764" i="2"/>
  <c r="R764" i="2"/>
  <c r="J764" i="2"/>
  <c r="BJ763" i="2"/>
  <c r="N763" i="2" s="1"/>
  <c r="AH763" i="2"/>
  <c r="AD763" i="2"/>
  <c r="Z763" i="2"/>
  <c r="V763" i="2"/>
  <c r="R763" i="2"/>
  <c r="J763" i="2"/>
  <c r="BJ761" i="2"/>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AH697" i="2"/>
  <c r="AB697" i="2"/>
  <c r="V697" i="2"/>
  <c r="P697" i="2"/>
  <c r="J697" i="2"/>
  <c r="AH696" i="2"/>
  <c r="AB696" i="2"/>
  <c r="V696" i="2"/>
  <c r="P696" i="2"/>
  <c r="J696" i="2"/>
  <c r="AH695" i="2"/>
  <c r="AB695" i="2"/>
  <c r="V695" i="2"/>
  <c r="P695" i="2"/>
  <c r="J695" i="2"/>
  <c r="AH694" i="2"/>
  <c r="AB694" i="2"/>
  <c r="V694" i="2"/>
  <c r="P694" i="2"/>
  <c r="J694" i="2"/>
  <c r="AH690" i="2"/>
  <c r="AB690" i="2"/>
  <c r="V690" i="2"/>
  <c r="P690" i="2"/>
  <c r="J690" i="2"/>
  <c r="AH689" i="2"/>
  <c r="AB689" i="2"/>
  <c r="V689" i="2"/>
  <c r="P689" i="2"/>
  <c r="J689" i="2"/>
  <c r="AH688" i="2"/>
  <c r="AB688" i="2"/>
  <c r="V688" i="2"/>
  <c r="P688" i="2"/>
  <c r="J688" i="2"/>
  <c r="AH687" i="2"/>
  <c r="AB687" i="2"/>
  <c r="V687" i="2"/>
  <c r="P687" i="2"/>
  <c r="J687" i="2"/>
  <c r="AH683" i="2"/>
  <c r="AB683" i="2"/>
  <c r="V683" i="2"/>
  <c r="P683" i="2"/>
  <c r="J683" i="2"/>
  <c r="AH682" i="2"/>
  <c r="AB682" i="2"/>
  <c r="V682" i="2"/>
  <c r="P682" i="2"/>
  <c r="J682" i="2"/>
  <c r="AH681" i="2"/>
  <c r="AB681" i="2"/>
  <c r="V681" i="2"/>
  <c r="P681" i="2"/>
  <c r="J681" i="2"/>
  <c r="AH680" i="2"/>
  <c r="AB680" i="2"/>
  <c r="V680" i="2"/>
  <c r="P680" i="2"/>
  <c r="J680" i="2"/>
  <c r="BJ676" i="2"/>
  <c r="N676" i="2" s="1"/>
  <c r="AH676" i="2"/>
  <c r="AD676" i="2"/>
  <c r="Z676" i="2"/>
  <c r="V676" i="2"/>
  <c r="R676" i="2"/>
  <c r="J676" i="2"/>
  <c r="BJ675" i="2"/>
  <c r="N675" i="2" s="1"/>
  <c r="AH675" i="2"/>
  <c r="AD675" i="2"/>
  <c r="Z675" i="2"/>
  <c r="V675" i="2"/>
  <c r="R675" i="2"/>
  <c r="J675" i="2"/>
  <c r="BJ673" i="2"/>
  <c r="N673" i="2" s="1"/>
  <c r="AH673" i="2"/>
  <c r="AD673" i="2"/>
  <c r="Z673" i="2"/>
  <c r="V673" i="2"/>
  <c r="R673" i="2"/>
  <c r="J673" i="2"/>
  <c r="BJ672" i="2"/>
  <c r="N672" i="2" s="1"/>
  <c r="AH672" i="2"/>
  <c r="AD672" i="2"/>
  <c r="Z672" i="2"/>
  <c r="V672" i="2"/>
  <c r="R672" i="2"/>
  <c r="J672" i="2"/>
  <c r="BJ666" i="2"/>
  <c r="N666" i="2" s="1"/>
  <c r="AH666" i="2"/>
  <c r="AD666" i="2"/>
  <c r="Z666" i="2"/>
  <c r="V666" i="2"/>
  <c r="R666" i="2"/>
  <c r="J666" i="2"/>
  <c r="BJ665" i="2"/>
  <c r="N665" i="2" s="1"/>
  <c r="AH665" i="2"/>
  <c r="AD665" i="2"/>
  <c r="Z665" i="2"/>
  <c r="V665" i="2"/>
  <c r="R665" i="2"/>
  <c r="J665" i="2"/>
  <c r="BJ663" i="2"/>
  <c r="N663" i="2" s="1"/>
  <c r="AH663" i="2"/>
  <c r="AD663" i="2"/>
  <c r="Z663" i="2"/>
  <c r="V663" i="2"/>
  <c r="R663" i="2"/>
  <c r="J663" i="2"/>
  <c r="BJ662" i="2"/>
  <c r="N662" i="2" s="1"/>
  <c r="AH662" i="2"/>
  <c r="AD662" i="2"/>
  <c r="Z662" i="2"/>
  <c r="V662" i="2"/>
  <c r="R662" i="2"/>
  <c r="J662" i="2"/>
  <c r="BJ660" i="2"/>
  <c r="N660" i="2" s="1"/>
  <c r="AH660" i="2"/>
  <c r="AD660" i="2"/>
  <c r="Z660" i="2"/>
  <c r="V660" i="2"/>
  <c r="R660" i="2"/>
  <c r="J660" i="2"/>
  <c r="BJ659" i="2"/>
  <c r="N659" i="2" s="1"/>
  <c r="AH659" i="2"/>
  <c r="AD659" i="2"/>
  <c r="Z659" i="2"/>
  <c r="V659" i="2"/>
  <c r="R659" i="2"/>
  <c r="J659" i="2"/>
  <c r="AH640" i="2"/>
  <c r="AD640" i="2"/>
  <c r="Z640" i="2"/>
  <c r="V640" i="2"/>
  <c r="R640" i="2"/>
  <c r="N640" i="2"/>
  <c r="J640" i="2"/>
  <c r="AH639" i="2"/>
  <c r="AD639" i="2"/>
  <c r="Z639" i="2"/>
  <c r="V639" i="2"/>
  <c r="R639" i="2"/>
  <c r="N639" i="2"/>
  <c r="J639" i="2"/>
  <c r="AH638" i="2"/>
  <c r="AD638" i="2"/>
  <c r="Z638" i="2"/>
  <c r="V638" i="2"/>
  <c r="R638" i="2"/>
  <c r="N638" i="2"/>
  <c r="J638" i="2"/>
  <c r="AH637" i="2"/>
  <c r="AD637" i="2"/>
  <c r="Z637" i="2"/>
  <c r="V637" i="2"/>
  <c r="R637" i="2"/>
  <c r="N637" i="2"/>
  <c r="J637" i="2"/>
  <c r="AH633" i="2"/>
  <c r="AD633" i="2"/>
  <c r="Z633" i="2"/>
  <c r="V633" i="2"/>
  <c r="R633" i="2"/>
  <c r="N633" i="2"/>
  <c r="J633" i="2"/>
  <c r="AH632" i="2"/>
  <c r="AD632" i="2"/>
  <c r="Z632" i="2"/>
  <c r="V632" i="2"/>
  <c r="R632" i="2"/>
  <c r="N632" i="2"/>
  <c r="J632" i="2"/>
  <c r="AH631" i="2"/>
  <c r="AD631" i="2"/>
  <c r="Z631" i="2"/>
  <c r="V631" i="2"/>
  <c r="R631" i="2"/>
  <c r="N631" i="2"/>
  <c r="J631" i="2"/>
  <c r="AH630" i="2"/>
  <c r="AD630" i="2"/>
  <c r="Z630" i="2"/>
  <c r="V630" i="2"/>
  <c r="R630" i="2"/>
  <c r="N630" i="2"/>
  <c r="J630" i="2"/>
  <c r="BJ623" i="2"/>
  <c r="N623" i="2" s="1"/>
  <c r="Z623" i="2"/>
  <c r="V623" i="2"/>
  <c r="R623" i="2"/>
  <c r="J623" i="2"/>
  <c r="BJ622" i="2"/>
  <c r="Z622" i="2"/>
  <c r="V622" i="2"/>
  <c r="R622" i="2"/>
  <c r="N622" i="2"/>
  <c r="J622" i="2"/>
  <c r="BJ618" i="2"/>
  <c r="N618" i="2" s="1"/>
  <c r="Z618" i="2"/>
  <c r="V618" i="2"/>
  <c r="R618" i="2"/>
  <c r="J618" i="2"/>
  <c r="BJ617" i="2"/>
  <c r="N617" i="2" s="1"/>
  <c r="Z617" i="2"/>
  <c r="V617" i="2"/>
  <c r="R617" i="2"/>
  <c r="J617" i="2"/>
  <c r="BJ613" i="2"/>
  <c r="N613" i="2" s="1"/>
  <c r="Z613" i="2"/>
  <c r="V613" i="2"/>
  <c r="R613" i="2"/>
  <c r="J613" i="2"/>
  <c r="BJ612" i="2"/>
  <c r="Z612" i="2"/>
  <c r="V612" i="2"/>
  <c r="R612" i="2"/>
  <c r="N612" i="2"/>
  <c r="J612" i="2"/>
  <c r="Z606" i="2"/>
  <c r="V606" i="2"/>
  <c r="R606" i="2"/>
  <c r="N606" i="2"/>
  <c r="J606" i="2"/>
  <c r="Z605" i="2"/>
  <c r="V605" i="2"/>
  <c r="R605" i="2"/>
  <c r="N605" i="2"/>
  <c r="J605" i="2"/>
  <c r="Z604" i="2"/>
  <c r="V604" i="2"/>
  <c r="R604" i="2"/>
  <c r="N604" i="2"/>
  <c r="J604" i="2"/>
  <c r="Z603" i="2"/>
  <c r="V603" i="2"/>
  <c r="R603" i="2"/>
  <c r="N603" i="2"/>
  <c r="J603" i="2"/>
  <c r="BJ567" i="2"/>
  <c r="N567" i="2" s="1"/>
  <c r="AH567" i="2"/>
  <c r="AD567" i="2"/>
  <c r="Z567" i="2"/>
  <c r="V567" i="2"/>
  <c r="R567" i="2"/>
  <c r="J567" i="2"/>
  <c r="BJ566" i="2"/>
  <c r="N566" i="2" s="1"/>
  <c r="AH566" i="2"/>
  <c r="AD566" i="2"/>
  <c r="Z566" i="2"/>
  <c r="V566" i="2"/>
  <c r="R566" i="2"/>
  <c r="J566" i="2"/>
  <c r="BJ564" i="2"/>
  <c r="N564" i="2" s="1"/>
  <c r="AH564" i="2"/>
  <c r="AD564" i="2"/>
  <c r="Z564" i="2"/>
  <c r="V564" i="2"/>
  <c r="R564" i="2"/>
  <c r="J564" i="2"/>
  <c r="BJ563" i="2"/>
  <c r="N563" i="2" s="1"/>
  <c r="AH563" i="2"/>
  <c r="AD563" i="2"/>
  <c r="Z563" i="2"/>
  <c r="V563" i="2"/>
  <c r="R563" i="2"/>
  <c r="J563" i="2"/>
  <c r="BJ561" i="2"/>
  <c r="N561" i="2" s="1"/>
  <c r="AH561" i="2"/>
  <c r="AD561" i="2"/>
  <c r="Z561" i="2"/>
  <c r="V561" i="2"/>
  <c r="R561" i="2"/>
  <c r="J561" i="2"/>
  <c r="BJ560" i="2"/>
  <c r="N560" i="2" s="1"/>
  <c r="AH560" i="2"/>
  <c r="AD560" i="2"/>
  <c r="Z560" i="2"/>
  <c r="V560" i="2"/>
  <c r="R560" i="2"/>
  <c r="J560" i="2"/>
  <c r="BJ558" i="2"/>
  <c r="N558" i="2" s="1"/>
  <c r="AH558" i="2"/>
  <c r="AD558" i="2"/>
  <c r="Z558" i="2"/>
  <c r="V558" i="2"/>
  <c r="R558" i="2"/>
  <c r="J558" i="2"/>
  <c r="BJ557" i="2"/>
  <c r="N557" i="2" s="1"/>
  <c r="AH557" i="2"/>
  <c r="AD557" i="2"/>
  <c r="Z557" i="2"/>
  <c r="V557" i="2"/>
  <c r="R557" i="2"/>
  <c r="J557" i="2"/>
  <c r="BJ555" i="2"/>
  <c r="N555" i="2" s="1"/>
  <c r="AH555" i="2"/>
  <c r="AD555" i="2"/>
  <c r="Z555" i="2"/>
  <c r="V555" i="2"/>
  <c r="R555" i="2"/>
  <c r="J555" i="2"/>
  <c r="BJ554" i="2"/>
  <c r="N554" i="2" s="1"/>
  <c r="AH554" i="2"/>
  <c r="AD554" i="2"/>
  <c r="Z554" i="2"/>
  <c r="V554" i="2"/>
  <c r="R554" i="2"/>
  <c r="J554"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AK433" i="2"/>
  <c r="AH433" i="2"/>
  <c r="AE433" i="2"/>
  <c r="AB433" i="2"/>
  <c r="Y433" i="2"/>
  <c r="V433" i="2"/>
  <c r="S433" i="2"/>
  <c r="P433" i="2"/>
  <c r="M433" i="2"/>
  <c r="J433" i="2"/>
  <c r="AK432" i="2"/>
  <c r="AH432" i="2"/>
  <c r="AE432" i="2"/>
  <c r="AB432" i="2"/>
  <c r="Y432" i="2"/>
  <c r="V432" i="2"/>
  <c r="S432" i="2"/>
  <c r="P432" i="2"/>
  <c r="M432" i="2"/>
  <c r="J432" i="2"/>
  <c r="AK431" i="2"/>
  <c r="AH431" i="2"/>
  <c r="AE431" i="2"/>
  <c r="AB431" i="2"/>
  <c r="Y431" i="2"/>
  <c r="V431" i="2"/>
  <c r="S431" i="2"/>
  <c r="P431" i="2"/>
  <c r="M431" i="2"/>
  <c r="J431" i="2"/>
  <c r="AK430" i="2"/>
  <c r="AH430" i="2"/>
  <c r="AE430" i="2"/>
  <c r="AB430" i="2"/>
  <c r="Y430" i="2"/>
  <c r="V430" i="2"/>
  <c r="S430" i="2"/>
  <c r="P430" i="2"/>
  <c r="M430" i="2"/>
  <c r="J430" i="2"/>
  <c r="AH426" i="2"/>
  <c r="AE426" i="2"/>
  <c r="AB426" i="2"/>
  <c r="Y426" i="2"/>
  <c r="V426" i="2"/>
  <c r="S426" i="2"/>
  <c r="P426" i="2"/>
  <c r="M426" i="2"/>
  <c r="J426" i="2"/>
  <c r="AH425" i="2"/>
  <c r="AE425" i="2"/>
  <c r="AB425" i="2"/>
  <c r="Y425" i="2"/>
  <c r="V425" i="2"/>
  <c r="S425" i="2"/>
  <c r="P425" i="2"/>
  <c r="M425" i="2"/>
  <c r="J425" i="2"/>
  <c r="AH424" i="2"/>
  <c r="AE424" i="2"/>
  <c r="AB424" i="2"/>
  <c r="Y424" i="2"/>
  <c r="V424" i="2"/>
  <c r="S424" i="2"/>
  <c r="P424" i="2"/>
  <c r="M424" i="2"/>
  <c r="J424" i="2"/>
  <c r="AH423" i="2"/>
  <c r="AE423" i="2"/>
  <c r="AB423" i="2"/>
  <c r="Y423" i="2"/>
  <c r="V423" i="2"/>
  <c r="S423" i="2"/>
  <c r="P423" i="2"/>
  <c r="M423" i="2"/>
  <c r="J423"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N406" i="2"/>
  <c r="AK406" i="2"/>
  <c r="AH406" i="2"/>
  <c r="AE406" i="2"/>
  <c r="AB406" i="2"/>
  <c r="Y406" i="2"/>
  <c r="V406" i="2"/>
  <c r="S406" i="2"/>
  <c r="P406" i="2"/>
  <c r="M406" i="2"/>
  <c r="J406" i="2"/>
  <c r="AN405" i="2"/>
  <c r="AK405" i="2"/>
  <c r="AH405" i="2"/>
  <c r="AE405" i="2"/>
  <c r="AB405" i="2"/>
  <c r="Y405" i="2"/>
  <c r="V405" i="2"/>
  <c r="S405" i="2"/>
  <c r="P405" i="2"/>
  <c r="M405" i="2"/>
  <c r="J405" i="2"/>
  <c r="AN404" i="2"/>
  <c r="AK404" i="2"/>
  <c r="AH404" i="2"/>
  <c r="AE404" i="2"/>
  <c r="AB404" i="2"/>
  <c r="Y404" i="2"/>
  <c r="V404" i="2"/>
  <c r="S404" i="2"/>
  <c r="P404" i="2"/>
  <c r="M404" i="2"/>
  <c r="J404" i="2"/>
  <c r="AN403" i="2"/>
  <c r="AK403" i="2"/>
  <c r="AH403" i="2"/>
  <c r="AE403" i="2"/>
  <c r="AB403" i="2"/>
  <c r="Y403" i="2"/>
  <c r="V403" i="2"/>
  <c r="S403" i="2"/>
  <c r="P403" i="2"/>
  <c r="M403" i="2"/>
  <c r="J403"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BJ353" i="2"/>
  <c r="N353" i="2" s="1"/>
  <c r="AH353" i="2"/>
  <c r="AD353" i="2"/>
  <c r="Z353" i="2"/>
  <c r="V353" i="2"/>
  <c r="R353" i="2"/>
  <c r="J353" i="2"/>
  <c r="BJ352" i="2"/>
  <c r="N352" i="2" s="1"/>
  <c r="AH352" i="2"/>
  <c r="AD352" i="2"/>
  <c r="Z352" i="2"/>
  <c r="V352" i="2"/>
  <c r="R352" i="2"/>
  <c r="J352" i="2"/>
  <c r="BJ342" i="2"/>
  <c r="N342" i="2" s="1"/>
  <c r="AH342" i="2"/>
  <c r="AD342" i="2"/>
  <c r="Z342" i="2"/>
  <c r="V342" i="2"/>
  <c r="R342" i="2"/>
  <c r="J342" i="2"/>
  <c r="BJ341" i="2"/>
  <c r="N341" i="2" s="1"/>
  <c r="AH341" i="2"/>
  <c r="AD341" i="2"/>
  <c r="Z341" i="2"/>
  <c r="V341" i="2"/>
  <c r="R341" i="2"/>
  <c r="J341" i="2"/>
  <c r="BJ331" i="2"/>
  <c r="N331" i="2" s="1"/>
  <c r="AH331" i="2"/>
  <c r="AD331" i="2"/>
  <c r="Z331" i="2"/>
  <c r="V331" i="2"/>
  <c r="R331" i="2"/>
  <c r="J331" i="2"/>
  <c r="BJ330" i="2"/>
  <c r="N330" i="2" s="1"/>
  <c r="AH330" i="2"/>
  <c r="AD330" i="2"/>
  <c r="Z330" i="2"/>
  <c r="V330" i="2"/>
  <c r="R330" i="2"/>
  <c r="J330" i="2"/>
  <c r="BJ320" i="2"/>
  <c r="N320" i="2" s="1"/>
  <c r="AH320" i="2"/>
  <c r="AD320" i="2"/>
  <c r="Z320" i="2"/>
  <c r="V320" i="2"/>
  <c r="R320" i="2"/>
  <c r="J320" i="2"/>
  <c r="BJ319" i="2"/>
  <c r="N319" i="2" s="1"/>
  <c r="AH319" i="2"/>
  <c r="AD319" i="2"/>
  <c r="Z319" i="2"/>
  <c r="V319" i="2"/>
  <c r="R319" i="2"/>
  <c r="J319" i="2"/>
  <c r="BJ309" i="2"/>
  <c r="N309" i="2" s="1"/>
  <c r="AH309" i="2"/>
  <c r="AD309" i="2"/>
  <c r="Z309" i="2"/>
  <c r="V309" i="2"/>
  <c r="R309" i="2"/>
  <c r="J309" i="2"/>
  <c r="BJ308" i="2"/>
  <c r="N308" i="2" s="1"/>
  <c r="AH308" i="2"/>
  <c r="AD308" i="2"/>
  <c r="Z308" i="2"/>
  <c r="V308" i="2"/>
  <c r="R308" i="2"/>
  <c r="J308" i="2"/>
  <c r="BJ298" i="2"/>
  <c r="N298" i="2" s="1"/>
  <c r="AH298" i="2"/>
  <c r="AD298" i="2"/>
  <c r="Z298" i="2"/>
  <c r="V298" i="2"/>
  <c r="R298" i="2"/>
  <c r="J298" i="2"/>
  <c r="BJ297" i="2"/>
  <c r="N297" i="2" s="1"/>
  <c r="AH297" i="2"/>
  <c r="AD297" i="2"/>
  <c r="Z297" i="2"/>
  <c r="V297" i="2"/>
  <c r="R297" i="2"/>
  <c r="J297"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4" i="2"/>
  <c r="N244" i="2" s="1"/>
  <c r="AH244" i="2"/>
  <c r="AD244" i="2"/>
  <c r="Z244" i="2"/>
  <c r="V244" i="2"/>
  <c r="R244" i="2"/>
  <c r="J244" i="2"/>
  <c r="BJ243" i="2"/>
  <c r="N243" i="2" s="1"/>
  <c r="AH243" i="2"/>
  <c r="AD243" i="2"/>
  <c r="Z243" i="2"/>
  <c r="V243" i="2"/>
  <c r="R243" i="2"/>
  <c r="J243" i="2"/>
  <c r="BJ241" i="2"/>
  <c r="N241" i="2" s="1"/>
  <c r="AH241" i="2"/>
  <c r="AD241" i="2"/>
  <c r="Z241" i="2"/>
  <c r="V241" i="2"/>
  <c r="R241" i="2"/>
  <c r="J241" i="2"/>
  <c r="BJ240" i="2"/>
  <c r="N240" i="2" s="1"/>
  <c r="AH240" i="2"/>
  <c r="AD240" i="2"/>
  <c r="Z240" i="2"/>
  <c r="V240" i="2"/>
  <c r="R240" i="2"/>
  <c r="J240"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9" i="2"/>
  <c r="N219" i="2" s="1"/>
  <c r="AH219" i="2"/>
  <c r="AD219" i="2"/>
  <c r="Z219" i="2"/>
  <c r="V219" i="2"/>
  <c r="R219" i="2"/>
  <c r="J219" i="2"/>
  <c r="BJ218" i="2"/>
  <c r="N218" i="2" s="1"/>
  <c r="AH218" i="2"/>
  <c r="AD218" i="2"/>
  <c r="Z218" i="2"/>
  <c r="V218" i="2"/>
  <c r="R218" i="2"/>
  <c r="J218" i="2"/>
  <c r="BJ216" i="2"/>
  <c r="N216" i="2" s="1"/>
  <c r="AH216" i="2"/>
  <c r="AD216" i="2"/>
  <c r="Z216" i="2"/>
  <c r="V216" i="2"/>
  <c r="R216" i="2"/>
  <c r="J216" i="2"/>
  <c r="BJ215" i="2"/>
  <c r="N215" i="2" s="1"/>
  <c r="AH215" i="2"/>
  <c r="AD215" i="2"/>
  <c r="Z215" i="2"/>
  <c r="V215" i="2"/>
  <c r="R215" i="2"/>
  <c r="J215"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8" i="2"/>
  <c r="N168" i="2" s="1"/>
  <c r="AH168" i="2"/>
  <c r="AD168" i="2"/>
  <c r="Z168" i="2"/>
  <c r="V168" i="2"/>
  <c r="R168" i="2"/>
  <c r="J168" i="2"/>
  <c r="BJ167" i="2"/>
  <c r="N167" i="2" s="1"/>
  <c r="AH167" i="2"/>
  <c r="AD167" i="2"/>
  <c r="Z167" i="2"/>
  <c r="V167" i="2"/>
  <c r="R167" i="2"/>
  <c r="J167"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<sst xmlns="http://schemas.openxmlformats.org/spreadsheetml/2006/main" count="1453" uniqueCount="389">
  <si>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</si>
  <si>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</si>
  <si>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</si>
  <si>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</si>
  <si>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</si>
  <si>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</si>
  <si>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</si>
  <si>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</si>
  <si>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</si>
  <si>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</si>
  <si>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</si>
  <si>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</si>
  <si>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</si>
  <si>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</si>
  <si>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</si>
  <si>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</si>
  <si>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</si>
  <si>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</si>
  <si>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</si>
  <si>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</si>
  <si>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</si>
  <si>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</si>
  <si>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</si>
  <si>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</si>
  <si>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</si>
  <si>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</si>
  <si>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</si>
  <si>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</si>
  <si>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</si>
  <si>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</si>
  <si>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</si>
  <si>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</si>
  <si>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</si>
  <si>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</si>
  <si>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</si>
  <si>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</si>
  <si>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</si>
  <si>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</si>
  <si>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</si>
  <si>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</si>
  <si>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</si>
  <si>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t>
  </si>
  <si>
    <t>宇都宮市肯定割合</t>
    <phoneticPr fontId="5"/>
  </si>
  <si>
    <t>本校肯定割合</t>
    <phoneticPr fontId="5"/>
  </si>
  <si>
    <t>本年度</t>
    <phoneticPr fontId="5"/>
  </si>
  <si>
    <t>昨年度</t>
    <phoneticPr fontId="5"/>
  </si>
  <si>
    <t>③　算数</t>
  </si>
  <si>
    <t>宇都宮市肯定割合</t>
    <phoneticPr fontId="5"/>
  </si>
  <si>
    <t>本校肯定割合</t>
    <phoneticPr fontId="5"/>
  </si>
  <si>
    <t>本年度</t>
    <phoneticPr fontId="5"/>
  </si>
  <si>
    <t>昨年度</t>
    <phoneticPr fontId="5"/>
  </si>
  <si>
    <t>④　理科</t>
  </si>
  <si>
    <t>宇都宮市肯定割合</t>
    <phoneticPr fontId="5"/>
  </si>
  <si>
    <t>本校肯定割合</t>
    <phoneticPr fontId="5"/>
  </si>
  <si>
    <t>本年度</t>
    <phoneticPr fontId="5"/>
  </si>
  <si>
    <t>⑤　音楽</t>
  </si>
  <si>
    <t>宇都宮市肯定割合</t>
    <phoneticPr fontId="5"/>
  </si>
  <si>
    <t>本校肯定割合</t>
    <phoneticPr fontId="5"/>
  </si>
  <si>
    <t>本年度</t>
    <phoneticPr fontId="5"/>
  </si>
  <si>
    <t>昨年度</t>
    <phoneticPr fontId="5"/>
  </si>
  <si>
    <t>⑥　図工</t>
  </si>
  <si>
    <t>昨年度</t>
    <phoneticPr fontId="5"/>
  </si>
  <si>
    <t>⑦　体育</t>
  </si>
  <si>
    <t>宇都宮市肯定割合</t>
    <phoneticPr fontId="5"/>
  </si>
  <si>
    <t>本校肯定割合</t>
    <phoneticPr fontId="5"/>
  </si>
  <si>
    <t>本年度</t>
    <phoneticPr fontId="5"/>
  </si>
  <si>
    <t>昨年度</t>
    <phoneticPr fontId="5"/>
  </si>
  <si>
    <t>⑧　家庭</t>
  </si>
  <si>
    <t>昨年度</t>
    <phoneticPr fontId="5"/>
  </si>
  <si>
    <t>⑨　道徳</t>
  </si>
  <si>
    <t>昨年度</t>
    <phoneticPr fontId="5"/>
  </si>
  <si>
    <t>⑩　学級活動</t>
  </si>
  <si>
    <t>宇都宮市肯定割合</t>
    <phoneticPr fontId="5"/>
  </si>
  <si>
    <t>本校肯定割合</t>
    <phoneticPr fontId="5"/>
  </si>
  <si>
    <t>本年度</t>
    <phoneticPr fontId="5"/>
  </si>
  <si>
    <t>昨年度</t>
    <phoneticPr fontId="5"/>
  </si>
  <si>
    <t>⑪　総合的な学習の時間</t>
  </si>
  <si>
    <t>⑫　外国語活動</t>
  </si>
  <si>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</si>
  <si>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</si>
  <si>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</si>
  <si>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</si>
  <si>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</si>
  <si>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</si>
  <si>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</si>
  <si>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</si>
  <si>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</si>
  <si>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</si>
  <si>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</si>
  <si>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</si>
  <si>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本校肯定割合</t>
    <phoneticPr fontId="5"/>
  </si>
  <si>
    <t>本年度</t>
    <phoneticPr fontId="5"/>
  </si>
  <si>
    <t>宇都宮市肯定割合</t>
    <phoneticPr fontId="5"/>
  </si>
  <si>
    <t>昨年度</t>
    <phoneticPr fontId="5"/>
  </si>
  <si>
    <t>宇都宮市肯定割合</t>
    <phoneticPr fontId="5"/>
  </si>
  <si>
    <t>本校肯定割合</t>
    <phoneticPr fontId="5"/>
  </si>
  <si>
    <t>本年度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</si>
  <si>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</si>
  <si>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</si>
  <si>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</si>
  <si>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</si>
  <si>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</si>
  <si>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</si>
  <si>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</si>
  <si>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</si>
  <si>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</si>
  <si>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</si>
  <si>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</si>
  <si>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</si>
  <si>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</si>
  <si>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</si>
  <si>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</si>
  <si>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</si>
  <si>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</si>
  <si>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</si>
  <si>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</si>
  <si>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</si>
  <si>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②　土曜日や日曜日など、学校が休みの日について</t>
  </si>
  <si>
    <t>　</t>
    <phoneticPr fontId="5"/>
  </si>
  <si>
    <t>その他
無回答</t>
    <phoneticPr fontId="5"/>
  </si>
  <si>
    <t>本校</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</si>
  <si>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</si>
  <si>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</si>
  <si>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</si>
  <si>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</si>
  <si>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</si>
  <si>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</si>
  <si>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</si>
  <si>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</si>
  <si>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</si>
  <si>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②　授業に必要な学習用具はわすれずに持ってきている。</t>
  </si>
  <si>
    <t>③　先生から指されたら、返事をしている。</t>
  </si>
  <si>
    <t>昨年度</t>
    <phoneticPr fontId="5"/>
  </si>
  <si>
    <t>④　先生や友だちの話を、最後まできちんと聞いている。</t>
  </si>
  <si>
    <t>⑤　グループなどでの話合いに自分から進んで参加している。</t>
  </si>
  <si>
    <t>⑥　自分の考えを、根拠をあげながら話すことができる。</t>
  </si>
  <si>
    <t>宇都宮市肯定割合</t>
    <phoneticPr fontId="5"/>
  </si>
  <si>
    <t>本校肯定割合</t>
    <phoneticPr fontId="5"/>
  </si>
  <si>
    <t>本年度</t>
    <phoneticPr fontId="5"/>
  </si>
  <si>
    <t>⑦　ものごとをいろいろな視点や立場から考えている。</t>
  </si>
  <si>
    <t>⑧　授業を集中して受けている。</t>
  </si>
  <si>
    <t>【イ 学習に対する気持ちや態度について】</t>
  </si>
  <si>
    <t>①　学習に対して、自分から進んで取り組んでいる。</t>
  </si>
  <si>
    <t>宇都宮市
肯定割合</t>
    <phoneticPr fontId="5"/>
  </si>
  <si>
    <t>本校
肯定割合</t>
    <phoneticPr fontId="5"/>
  </si>
  <si>
    <t>その他
無回答</t>
    <phoneticPr fontId="5"/>
  </si>
  <si>
    <t>②　しょう来の仕事についての希望を持って学習している。</t>
  </si>
  <si>
    <t>③　学習していて、おもしろい、楽しいと思うことがある。</t>
  </si>
  <si>
    <t>宇都宮市肯定割合</t>
    <phoneticPr fontId="5"/>
  </si>
  <si>
    <t>本校肯定割合</t>
    <phoneticPr fontId="5"/>
  </si>
  <si>
    <t>本年度</t>
    <phoneticPr fontId="5"/>
  </si>
  <si>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</si>
  <si>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</si>
  <si>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</si>
  <si>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</si>
  <si>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</si>
  <si>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宇都宮市肯定割合</t>
    <phoneticPr fontId="5"/>
  </si>
  <si>
    <t>本校肯定割合</t>
    <phoneticPr fontId="5"/>
  </si>
  <si>
    <t>本年度</t>
    <phoneticPr fontId="5"/>
  </si>
  <si>
    <t>③　本を利用して、学習に関する情報を得ている。</t>
  </si>
  <si>
    <t>④　インターネットやパソコンを利用して、学習に関する情報を得ている。</t>
  </si>
  <si>
    <t>⑤　インターネットの便利なところと気をつけなければならないところが分かる。</t>
  </si>
  <si>
    <t>⑥　調べたことをコンピュータを使ってまとめることができる。</t>
  </si>
  <si>
    <t>【エ 家庭での学習について】</t>
  </si>
  <si>
    <t>①　学校から、家庭学習で必要な教科書などの学習用具を持ち帰っている。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</si>
  <si>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</si>
  <si>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</si>
  <si>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</si>
  <si>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</si>
  <si>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</si>
  <si>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</si>
  <si>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</si>
  <si>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</si>
  <si>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</si>
  <si>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</si>
  <si>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</si>
  <si>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</si>
  <si>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</si>
  <si>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</si>
  <si>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宇都宮市
肯定割合</t>
    <phoneticPr fontId="5"/>
  </si>
  <si>
    <t>本校
肯定割合</t>
    <phoneticPr fontId="5"/>
  </si>
  <si>
    <t>その他
無回答</t>
    <phoneticPr fontId="5"/>
  </si>
  <si>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</si>
  <si>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</si>
  <si>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</si>
  <si>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</si>
  <si>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</si>
  <si>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</si>
  <si>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</si>
  <si>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</si>
  <si>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</si>
  <si>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</si>
  <si>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</si>
  <si>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</si>
  <si>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</si>
  <si>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</si>
  <si>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</si>
  <si>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</si>
  <si>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</si>
  <si>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</si>
  <si>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</si>
  <si>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</si>
  <si>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</si>
  <si>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</si>
  <si>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</si>
  <si>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昨年度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</si>
  <si>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</si>
  <si>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</si>
  <si>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</si>
  <si>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</si>
  <si>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</si>
  <si>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</si>
  <si>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</si>
  <si>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</si>
  <si>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</si>
  <si>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</si>
  <si>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</si>
  <si>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</si>
  <si>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</si>
  <si>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</si>
  <si>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昨年度</t>
    <phoneticPr fontId="5"/>
  </si>
  <si>
    <t>宇都宮市</t>
    <phoneticPr fontId="5"/>
  </si>
  <si>
    <t>本校</t>
    <phoneticPr fontId="5"/>
  </si>
  <si>
    <t>本校</t>
    <phoneticPr fontId="5"/>
  </si>
  <si>
    <t>（9）</t>
    <phoneticPr fontId="5"/>
  </si>
  <si>
    <t>１日にどれくらいゲーム機やスマートフォン、けいたい電話、タブレット、パソコンでゲームをしていますか。</t>
  </si>
  <si>
    <t>持っていない</t>
  </si>
  <si>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</si>
  <si>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</si>
  <si>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</si>
  <si>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</si>
  <si>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</si>
  <si>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</si>
  <si>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</si>
  <si>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</si>
  <si>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</si>
  <si>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</si>
  <si>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</si>
  <si>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</si>
  <si>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</si>
  <si>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</si>
  <si>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</si>
  <si>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</si>
  <si>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</si>
  <si>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</si>
  <si>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</si>
  <si>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</si>
  <si>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</si>
  <si>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</si>
  <si>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</si>
  <si>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</si>
  <si>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</si>
  <si>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昨年度</t>
    <phoneticPr fontId="5"/>
  </si>
  <si>
    <t>②　自分のよさを人のために生かしたいと思う。</t>
  </si>
  <si>
    <t>-</t>
    <phoneticPr fontId="5"/>
  </si>
  <si>
    <t>③　自分で決めたことは最後まで努力している。</t>
  </si>
  <si>
    <t>④　自分やみんなのためになることは、つらいことでもがまんしてやろうとしている。</t>
  </si>
  <si>
    <t>宇都宮市肯定割合</t>
    <phoneticPr fontId="5"/>
  </si>
  <si>
    <t>本校肯定割合</t>
    <phoneticPr fontId="5"/>
  </si>
  <si>
    <t>本年度</t>
    <phoneticPr fontId="5"/>
  </si>
  <si>
    <t>⑤　学校での役わりや係の仕事に責任を持って取り組んでいる。</t>
  </si>
  <si>
    <t>宇都宮市肯定割合</t>
    <phoneticPr fontId="5"/>
  </si>
  <si>
    <t>本校肯定割合</t>
    <phoneticPr fontId="5"/>
  </si>
  <si>
    <t>本年度</t>
    <phoneticPr fontId="5"/>
  </si>
  <si>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</si>
  <si>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</si>
  <si>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</si>
  <si>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</si>
  <si>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</si>
  <si>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</si>
  <si>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</si>
  <si>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</si>
  <si>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</si>
  <si>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</si>
  <si>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</si>
  <si>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</si>
  <si>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</si>
  <si>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</si>
  <si>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</si>
  <si>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</si>
  <si>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</si>
  <si>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</si>
  <si>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</si>
  <si>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</si>
  <si>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</si>
  <si>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</si>
  <si>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</si>
  <si>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</si>
  <si>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</si>
  <si>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</si>
  <si>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</si>
  <si>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</si>
  <si>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</si>
  <si>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</si>
  <si>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</si>
  <si>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</si>
  <si>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</si>
  <si>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</si>
  <si>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</si>
  <si>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</si>
  <si>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</si>
  <si>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</si>
  <si>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</si>
  <si>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</si>
  <si>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</si>
  <si>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</si>
  <si>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</si>
  <si>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</si>
  <si>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</si>
  <si>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</si>
  <si>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</si>
  <si>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</si>
  <si>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</si>
  <si>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</si>
  <si>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</si>
  <si>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</si>
  <si>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</si>
  <si>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</si>
  <si>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</si>
  <si>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宇都宮市</t>
    <phoneticPr fontId="5"/>
  </si>
  <si>
    <t>②　夜の何時まで使っていますか。</t>
  </si>
  <si>
    <t>７時まで</t>
  </si>
  <si>
    <t>８時まで</t>
  </si>
  <si>
    <t>９時まで</t>
  </si>
  <si>
    <t>10時まで</t>
  </si>
  <si>
    <t>11時まで</t>
  </si>
  <si>
    <t>11時よりおそい</t>
  </si>
  <si>
    <t>本校</t>
    <phoneticPr fontId="5"/>
  </si>
  <si>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</si>
  <si>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</si>
  <si>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</si>
  <si>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</si>
  <si>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</si>
  <si>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昨年度</t>
    <phoneticPr fontId="5"/>
  </si>
  <si>
    <t>（2）</t>
    <phoneticPr fontId="5"/>
  </si>
  <si>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</si>
  <si>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</si>
  <si>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</si>
  <si>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</si>
  <si>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</si>
  <si>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</si>
  <si>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</si>
  <si>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</si>
  <si>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</si>
  <si>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</si>
  <si>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</si>
  <si>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</si>
  <si>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</si>
  <si>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</si>
  <si>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</si>
  <si>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</si>
  <si>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</si>
  <si>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</si>
  <si>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⑥　朝食は家の人といっしょに食べている。</t>
  </si>
  <si>
    <t>⑦　夕食は家の人といっしょに食べている。</t>
  </si>
  <si>
    <t>⑧　食事のときには、「いただきます」「ごちそうさま」を言っている。</t>
  </si>
  <si>
    <t>宇都宮市肯定割合</t>
    <phoneticPr fontId="5"/>
  </si>
  <si>
    <t>本校肯定割合</t>
    <phoneticPr fontId="5"/>
  </si>
  <si>
    <t>本年度</t>
    <phoneticPr fontId="5"/>
  </si>
  <si>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</si>
  <si>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</si>
  <si>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</si>
  <si>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</si>
  <si>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昨年度</t>
    <phoneticPr fontId="5"/>
  </si>
  <si>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</si>
  <si>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</si>
  <si>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</si>
  <si>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</si>
  <si>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</si>
  <si>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</si>
  <si>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</si>
  <si>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</si>
  <si>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</si>
  <si>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(3)</t>
    <phoneticPr fontId="5"/>
  </si>
  <si>
    <t>安全について</t>
  </si>
  <si>
    <t>①　交通事故にあわないよう、交通ルールを守っている。</t>
  </si>
  <si>
    <t>宇都宮市
肯定割合</t>
    <phoneticPr fontId="5"/>
  </si>
  <si>
    <t>本校
肯定割合</t>
    <phoneticPr fontId="5"/>
  </si>
  <si>
    <t>その他
無回答</t>
    <phoneticPr fontId="5"/>
  </si>
  <si>
    <t>②　不しん者から自分の安全を守るための行動を心がけている。</t>
  </si>
  <si>
    <t>③　自分や身の回りの人々の安全に気を配り、安全に行動している。</t>
  </si>
  <si>
    <t>■分析と今後の指導上の工夫</t>
    <phoneticPr fontId="5"/>
  </si>
  <si>
    <t>宇都宮市立西が岡小学校</t>
    <phoneticPr fontId="5"/>
  </si>
  <si>
    <t>小学校５年生</t>
    <phoneticPr fontId="5"/>
  </si>
  <si>
    <t xml:space="preserve"> 5</t>
    <phoneticPr fontId="5"/>
  </si>
  <si>
    <t>・「勉強は好きですか」の質問に対して肯定割合は82.0％と市の肯定割合を8.7ポイント上回っている。どの教科の学習も肯定割合が市の肯定割合を上回っており，どの学習にも意欲的に学習に取り組もうとしていると考えられる。今後も児童が分かり，楽しい授業を展開していきたい。
・学習の仕方について「授業で習ったことを，自分なりに分かりやすくノートなどにまとめている」と回答している児童は70.0％で，市の肯定割合の79.7％を9.7ポイント下回った。また，「新しく習ったことは，何度もくり返して練習している」と肯定的に回答している児童も58.0％で，市の肯定割合を4.5ポイント下回った。「本を利用して，学習に対する情報を得ている」や「インターネットやパソコンを利用して，学習に関する情報を得ている」児童の割合も市の平均を下回った。今後も学習の仕方を丁寧に指導し，本やインターネットの活用の機会を増やすなど，きめ細かく支援していきたい。
・「インターネットの便利なところと気を付けなければならないところが分かる」と回答した児童は100％で，企業を活用した親子授業が有効だったと考えられる。
・世の中のことへの興味・関心についての項目では，「社会のできごとに関心があり，新聞やテレビから情報を得ている」72.0％，「社会で問題になっていることについて，どうすればよいかを考えたことがある」64.0％，「ふだんから『ふしぎだな』『なぜだろう』と感じることがある」74.0％と，いずれも市の肯定割合を下回っている。意図的に社会の出来事を知らせたり，社会での問題を話題にしたりして，世の中の出来事に目を向けていけるように工夫していきたい。
・「様ざまな人の生き方に感動することがある」児童は88.0％と，市の肯定割合を11.7ポイント上回っている。また，「いろいろな種類の本を読むことは楽しい」と回答した児童は90.0％と，市の肯定割合を6.1ポイント上回っている。学級活動や道徳の授業で様々な人の生き方に触れる機会を設けたり，図書館司書と連携し様ざまな種類の本に触れたりする機会を増やしていきたい。</t>
    <rPh sb="20" eb="22">
      <t>ワリアイ</t>
    </rPh>
    <rPh sb="33" eb="35">
      <t>ワリアイ</t>
    </rPh>
    <rPh sb="60" eb="62">
      <t>ワリアイ</t>
    </rPh>
    <rPh sb="67" eb="69">
      <t>ワリアイ</t>
    </rPh>
    <rPh sb="200" eb="202">
      <t>ワリアイ</t>
    </rPh>
    <rPh sb="275" eb="277">
      <t>ワリアイ</t>
    </rPh>
    <rPh sb="349" eb="351">
      <t>ワリアイ</t>
    </rPh>
    <rPh sb="449" eb="450">
      <t>ワ</t>
    </rPh>
    <rPh sb="642" eb="644">
      <t>ワリアイ</t>
    </rPh>
    <rPh sb="751" eb="753">
      <t>ワリアイ</t>
    </rPh>
    <rPh sb="811" eb="813">
      <t>ワリアイ</t>
    </rPh>
    <rPh sb="854" eb="855">
      <t>モウ</t>
    </rPh>
    <phoneticPr fontId="2"/>
  </si>
  <si>
    <t>・「自分のけいたい電話やスマートフォンを持っている」児童は，52.0％で，市の肯定割合の51.5％をやや上回った。「見てはいけないサイトにつながらなくなるようにフィルタリングをしたり，キッズケータイを使ったりしている」児童は88.5％で，市の肯定割合を4.1ポイント上回った。また，「ルールを家の人と決めている」児童は84.6％，「名前や顔写真，電話番号，メールアドレスなどは，だれでも見られるサイトにのせないようにしている」児童は100％で，いずれも4.0ポイント，5.9ポイント上回った。KDDI主催による「携帯・スマホ安全教室」を土曜授業で実施し，親子で体験したことが効果的であったと考えられる。今後も，「スマホ・ケータイ宮っ子ルール」「ノースマホデイ」など，情報モラルについて各種便りや懇談会の機会に話題にしていきたいと思う。</t>
    <rPh sb="26" eb="28">
      <t>ジドウ</t>
    </rPh>
    <rPh sb="37" eb="38">
      <t>シ</t>
    </rPh>
    <rPh sb="52" eb="54">
      <t>ウワマワ</t>
    </rPh>
    <rPh sb="58" eb="59">
      <t>ミ</t>
    </rPh>
    <rPh sb="100" eb="101">
      <t>ツカ</t>
    </rPh>
    <rPh sb="109" eb="111">
      <t>ジドウ</t>
    </rPh>
    <rPh sb="119" eb="120">
      <t>シ</t>
    </rPh>
    <rPh sb="133" eb="135">
      <t>ウワマワ</t>
    </rPh>
    <rPh sb="146" eb="147">
      <t>イエ</t>
    </rPh>
    <rPh sb="148" eb="149">
      <t>ヒト</t>
    </rPh>
    <rPh sb="156" eb="158">
      <t>ジドウ</t>
    </rPh>
    <rPh sb="169" eb="170">
      <t>カオ</t>
    </rPh>
    <rPh sb="213" eb="215">
      <t>ジドウ</t>
    </rPh>
    <rPh sb="241" eb="243">
      <t>ウワマワ</t>
    </rPh>
    <rPh sb="287" eb="290">
      <t>コウカテキ</t>
    </rPh>
    <rPh sb="295" eb="296">
      <t>カンガ</t>
    </rPh>
    <phoneticPr fontId="2"/>
  </si>
  <si>
    <t>・「運動をすることは大切」と肯定的に回答した児童は100％で，「休み時間や放課後，休日などに，自分から進んで運動をするようにしている」児童は82.0％と，いずれも市の肯定割合を1.9ポイント，5.0ポイント上回っている。しかし，「健康や体力に自信があると思う」児童は70.0％で市の肯定割合を0.5ポイント下回った。体育の授業で様々な種類の運動を紹介したり，長期休みの「運動チャレンジカード」や「元気っこ体力チェック」などの結果をきちんと個人内で評価し合う時間を意図的に設けたりして，自身の健康や体力について関心をもたせていきたい。
・健康・食事についての質問については，「歯みがきを毎食後している」68.0％，「毎日，朝食を食べている」72.0％，「好ききらいをしないで食べている」48.0％と，すべての項目で，8.3ポイント，13.9ポイント，13.1ポイント，市の肯定割合を下回った。しかし,「3食きちんと食べることは大切」100％，「栄養バランスを考えて食べることは大切」98.0％と，市の肯定割合を2.5ポイント，0.5ポイント上回った。それぞれの大切さは理解していても，なかなか実践に至らないように思われる。今後とも家庭科，保健，学級活動等で， 栄養士や養護教諭と連携し，実践への意欲を高めていけるような授業の展開を工夫していく必要がある。
　・「未成年者は，飲酒してはいけない」100％，「健康のため，たばこはすうべきではない」100％，「性について学ぶことは大切」96.0％と，いずれも市の肯定割合を2.0ポイント，1.6ポイント，3.5ポイント上回っている。今後も出前授業を活用したり，理科や保健の授業を通して指導したりして，この気持ちを持ち続けていけるようにしていきたい。一方，「ま薬，覚せい剤などの薬物は使ってはいけない」に対しては98.0％で，市の肯定割合を0.6ポイント下回ったので，禁止薬物の害や恐ろしさについても触れる機会をもちたい。　</t>
    <rPh sb="47" eb="49">
      <t>ジブン</t>
    </rPh>
    <rPh sb="67" eb="69">
      <t>ジドウ</t>
    </rPh>
    <rPh sb="85" eb="87">
      <t>ワリアイ</t>
    </rPh>
    <rPh sb="143" eb="145">
      <t>ワリアイ</t>
    </rPh>
    <rPh sb="293" eb="295">
      <t>マイショク</t>
    </rPh>
    <rPh sb="295" eb="296">
      <t>ゴ</t>
    </rPh>
    <rPh sb="308" eb="310">
      <t>マイニチ</t>
    </rPh>
    <rPh sb="314" eb="315">
      <t>タ</t>
    </rPh>
    <rPh sb="337" eb="338">
      <t>タ</t>
    </rPh>
    <rPh sb="388" eb="390">
      <t>ワリアイ</t>
    </rPh>
    <rPh sb="452" eb="454">
      <t>ワリアイ</t>
    </rPh>
    <rPh sb="657" eb="659">
      <t>ワリアイ</t>
    </rPh>
    <rPh sb="748" eb="750">
      <t>イッポウ</t>
    </rPh>
    <rPh sb="790" eb="792">
      <t>ワリアイ</t>
    </rPh>
    <rPh sb="807" eb="809">
      <t>キンシ</t>
    </rPh>
    <rPh sb="809" eb="811">
      <t>ヤクブツ</t>
    </rPh>
    <phoneticPr fontId="2"/>
  </si>
  <si>
    <t>・毎日の生活については，「学校生活に満足していますか」に96.0％の児童が「満足している」と回答している。今後も，個人懇談や教育相談の内容，QーUなどのアンケート結果の分析などを参考にして，児童同士や教師との良好な関係を築いていけるようにしていきたい。
・「助け合ったり協力したりすることは大切」100％，「学校のきまりやマナーを守ることは大切」100％，「時間や約束を守ることは大切」100％，「お年寄りに感謝の気持ちを持っている」100％，「友だちといっしょに過ごすことは楽しい」100％と，市の肯定割合を上回っている。今後も，当番活動や様々な学校行事などを通して，みんなで頑張ったり協力したりする体験をさせ，この気持ちを持続させたい。
・「家の人や先生について」の項目では，「なやみごとなどを相談できる大人ががいる」と肯定的に回答した児童は100％と，市の肯定割合を7.9ポイント上回っている。今後も保護者と連携しながら，信頼できる，いつでも相談できる体制を整えていきたい。発達段階（思春期）ということもあるのか，「学校生活や世の中のこと，自分の夢などについて家の人と話すことがある」76.0％は市の肯定割合を1.8ポイント下回っている。また，「家の人といっしょに過ごすことは楽しい」92.0％は，市の肯定割合を2.3ポイント下回っている。反面，「自分が立てた目標を達成できるように家の人が応えんしてくれる」90.0％，「よいところやがんばったことを認めてくれる」96.0％と，市の肯定割合を上回っている。保護者からは個人懇談などで「一緒に外出したがらなくなった」「あまり話さなくなった」という話が出たが，一緒の時間や機会をもとうとはしなくなっても，保護者を信頼していることが分かる。保護者には，自分の体験や生き方などを話せる雰囲気を作ることや一緒に過ごす時間をもつことの大切さを，懇談会など機会を捉えて話していきたい。</t>
    <rPh sb="67" eb="69">
      <t>ナイヨウ</t>
    </rPh>
    <rPh sb="89" eb="91">
      <t>サンコウ</t>
    </rPh>
    <rPh sb="253" eb="255">
      <t>ワリアイ</t>
    </rPh>
    <rPh sb="295" eb="297">
      <t>キョウリョク</t>
    </rPh>
    <rPh sb="310" eb="312">
      <t>キモ</t>
    </rPh>
    <rPh sb="314" eb="316">
      <t>ジゾク</t>
    </rPh>
    <rPh sb="385" eb="387">
      <t>ワリアイ</t>
    </rPh>
    <rPh sb="507" eb="509">
      <t>ワリアイ</t>
    </rPh>
    <rPh sb="558" eb="560">
      <t>ワリアイ</t>
    </rPh>
    <rPh sb="582" eb="583">
      <t>タ</t>
    </rPh>
    <rPh sb="596" eb="597">
      <t>イエ</t>
    </rPh>
    <rPh sb="598" eb="599">
      <t>ヒト</t>
    </rPh>
    <rPh sb="648" eb="650">
      <t>ワリアイ</t>
    </rPh>
    <rPh sb="708" eb="710">
      <t>イッショ</t>
    </rPh>
    <rPh sb="743" eb="744">
      <t>ワ</t>
    </rPh>
    <rPh sb="747" eb="750">
      <t>ホゴシャ</t>
    </rPh>
    <rPh sb="772" eb="773">
      <t>ツク</t>
    </rPh>
    <rPh sb="777" eb="779">
      <t>イッショ</t>
    </rPh>
    <rPh sb="780" eb="781">
      <t>ス</t>
    </rPh>
    <rPh sb="804" eb="805">
      <t>トラ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</si>
</sst>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7">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0" xfId="5" applyAlignment="1">
      <alignment wrapText="1"/>
    </xf>
    <xf numFmtId="0" fontId="3" fillId="0" borderId="0" xfId="5" applyAlignment="1">
      <alignment horizontal="left" vertical="top" wrapText="1"/>
    </xf>
    <xf numFmtId="0" fontId="3" fillId="0" borderId="0" xfId="2" applyAlignment="1">
      <alignment horizontal="left" vertical="top" wrapText="1"/>
    </xf>
    <xf numFmtId="0" fontId="3" fillId="0" borderId="0" xfId="6" applyAlignment="1">
      <alignment horizontal="left" vertical="top" wrapTex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3" fillId="0" borderId="0" xfId="2" applyFont="1" applyFill="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4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1"/>
  <sheetViews>
    <sheetView tabSelected="1" view="pageBreakPreview" topLeftCell="A572" zoomScaleNormal="100" zoomScaleSheetLayoutView="100" workbookViewId="0">
      <selection activeCell="C572" sqref="C572:AQ595"/>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382</v>
      </c>
      <c r="BH1" s="2" t="s">
        <v>1</v>
      </c>
      <c r="BI1" s="4" t="s">
        <v>384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383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2" t="s">
        <v>4</v>
      </c>
      <c r="C6" s="72"/>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2"/>
      <c r="C7" s="72"/>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3"/>
      <c r="E8" s="74"/>
      <c r="F8" s="74"/>
      <c r="G8" s="74"/>
      <c r="H8" s="74"/>
      <c r="I8" s="75"/>
      <c r="J8" s="79" t="s">
        <v>6</v>
      </c>
      <c r="K8" s="80"/>
      <c r="L8" s="80"/>
      <c r="M8" s="81"/>
      <c r="N8" s="79" t="s">
        <v>7</v>
      </c>
      <c r="O8" s="80"/>
      <c r="P8" s="80"/>
      <c r="Q8" s="81"/>
      <c r="R8" s="66">
        <v>1</v>
      </c>
      <c r="S8" s="67"/>
      <c r="T8" s="67"/>
      <c r="U8" s="68"/>
      <c r="V8" s="66">
        <v>2</v>
      </c>
      <c r="W8" s="67"/>
      <c r="X8" s="67"/>
      <c r="Y8" s="68"/>
      <c r="Z8" s="66">
        <v>3</v>
      </c>
      <c r="AA8" s="67"/>
      <c r="AB8" s="67"/>
      <c r="AC8" s="68"/>
      <c r="AD8" s="66">
        <v>4</v>
      </c>
      <c r="AE8" s="67"/>
      <c r="AF8" s="67"/>
      <c r="AG8" s="68"/>
      <c r="AH8" s="66"/>
      <c r="AI8" s="67"/>
      <c r="AJ8" s="67"/>
      <c r="AK8" s="68"/>
    </row>
    <row r="9" spans="1:96" ht="22.5" customHeight="1">
      <c r="D9" s="76"/>
      <c r="E9" s="77"/>
      <c r="F9" s="77"/>
      <c r="G9" s="77"/>
      <c r="H9" s="77"/>
      <c r="I9" s="78"/>
      <c r="J9" s="82"/>
      <c r="K9" s="83"/>
      <c r="L9" s="83"/>
      <c r="M9" s="84"/>
      <c r="N9" s="82"/>
      <c r="O9" s="83"/>
      <c r="P9" s="83"/>
      <c r="Q9" s="84"/>
      <c r="R9" s="69" t="s">
        <v>8</v>
      </c>
      <c r="S9" s="70"/>
      <c r="T9" s="70"/>
      <c r="U9" s="71"/>
      <c r="V9" s="69" t="s">
        <v>9</v>
      </c>
      <c r="W9" s="70"/>
      <c r="X9" s="70"/>
      <c r="Y9" s="71"/>
      <c r="Z9" s="69" t="s">
        <v>10</v>
      </c>
      <c r="AA9" s="70"/>
      <c r="AB9" s="70"/>
      <c r="AC9" s="71"/>
      <c r="AD9" s="69" t="s">
        <v>11</v>
      </c>
      <c r="AE9" s="70"/>
      <c r="AF9" s="70"/>
      <c r="AG9" s="71"/>
      <c r="AH9" s="69" t="s">
        <v>12</v>
      </c>
      <c r="AI9" s="70"/>
      <c r="AJ9" s="70"/>
      <c r="AK9" s="71"/>
      <c r="BI9" s="5" t="s">
        <v>13</v>
      </c>
      <c r="BJ9" s="2" t="s">
        <v>14</v>
      </c>
      <c r="BK9" s="2">
        <v>1</v>
      </c>
      <c r="BL9" s="2">
        <v>2</v>
      </c>
      <c r="BM9" s="2">
        <v>3</v>
      </c>
      <c r="BN9" s="2">
        <v>4</v>
      </c>
      <c r="BO9" s="2">
        <v>0</v>
      </c>
    </row>
    <row r="10" spans="1:96">
      <c r="D10" s="90" t="s">
        <v>15</v>
      </c>
      <c r="E10" s="91"/>
      <c r="F10" s="91"/>
      <c r="G10" s="91"/>
      <c r="H10" s="91"/>
      <c r="I10" s="92"/>
      <c r="J10" s="85">
        <f>BI10</f>
        <v>73.287971905179987</v>
      </c>
      <c r="K10" s="85"/>
      <c r="L10" s="85"/>
      <c r="M10" s="85"/>
      <c r="N10" s="85">
        <f>BJ10</f>
        <v>82</v>
      </c>
      <c r="O10" s="85"/>
      <c r="P10" s="85"/>
      <c r="Q10" s="85"/>
      <c r="R10" s="85">
        <f>BK10</f>
        <v>28.000000000000004</v>
      </c>
      <c r="S10" s="85"/>
      <c r="T10" s="85"/>
      <c r="U10" s="85"/>
      <c r="V10" s="85">
        <f>BL10</f>
        <v>54</v>
      </c>
      <c r="W10" s="85"/>
      <c r="X10" s="85"/>
      <c r="Y10" s="85"/>
      <c r="Z10" s="85">
        <f>BM10</f>
        <v>18</v>
      </c>
      <c r="AA10" s="85"/>
      <c r="AB10" s="85"/>
      <c r="AC10" s="85"/>
      <c r="AD10" s="85">
        <f>BN10</f>
        <v>0</v>
      </c>
      <c r="AE10" s="85"/>
      <c r="AF10" s="85"/>
      <c r="AG10" s="85"/>
      <c r="AH10" s="85">
        <f>BO10</f>
        <v>0</v>
      </c>
      <c r="AI10" s="85"/>
      <c r="AJ10" s="85"/>
      <c r="AK10" s="85"/>
      <c r="BG10" s="2">
        <v>1</v>
      </c>
      <c r="BH10" s="2" t="s">
        <v>16</v>
      </c>
      <c r="BI10" s="23">
        <v>73.287971905179987</v>
      </c>
      <c r="BJ10" s="23">
        <f>BK10+BL10</f>
        <v>82</v>
      </c>
      <c r="BK10" s="23">
        <v>28.000000000000004</v>
      </c>
      <c r="BL10" s="23">
        <v>54</v>
      </c>
      <c r="BM10" s="23">
        <v>18</v>
      </c>
      <c r="BN10" s="23">
        <v>0</v>
      </c>
      <c r="BO10" s="23">
        <v>0</v>
      </c>
    </row>
    <row r="11" spans="1:96">
      <c r="D11" s="86" t="s">
        <v>17</v>
      </c>
      <c r="E11" s="87"/>
      <c r="F11" s="87"/>
      <c r="G11" s="87"/>
      <c r="H11" s="87"/>
      <c r="I11" s="88"/>
      <c r="J11" s="89">
        <f>BI11</f>
        <v>75.603557814485384</v>
      </c>
      <c r="K11" s="89"/>
      <c r="L11" s="89"/>
      <c r="M11" s="89"/>
      <c r="N11" s="89">
        <f>BJ11</f>
        <v>62.068965517241381</v>
      </c>
      <c r="O11" s="89"/>
      <c r="P11" s="89"/>
      <c r="Q11" s="89"/>
      <c r="R11" s="89">
        <f>BK11</f>
        <v>24.137931034482758</v>
      </c>
      <c r="S11" s="89"/>
      <c r="T11" s="89"/>
      <c r="U11" s="89"/>
      <c r="V11" s="89">
        <f>BL11</f>
        <v>37.931034482758619</v>
      </c>
      <c r="W11" s="89"/>
      <c r="X11" s="89"/>
      <c r="Y11" s="89"/>
      <c r="Z11" s="89">
        <f>BM11</f>
        <v>25.862068965517242</v>
      </c>
      <c r="AA11" s="89"/>
      <c r="AB11" s="89"/>
      <c r="AC11" s="89"/>
      <c r="AD11" s="89">
        <f>BN11</f>
        <v>12.068965517241379</v>
      </c>
      <c r="AE11" s="89"/>
      <c r="AF11" s="89"/>
      <c r="AG11" s="89"/>
      <c r="AH11" s="89">
        <f>BO11</f>
        <v>0</v>
      </c>
      <c r="AI11" s="89"/>
      <c r="AJ11" s="89"/>
      <c r="AK11" s="89"/>
      <c r="BH11" s="2" t="s">
        <v>18</v>
      </c>
      <c r="BI11" s="23">
        <v>75.603557814485384</v>
      </c>
      <c r="BJ11" s="23">
        <f>BK11+BL11</f>
        <v>62.068965517241381</v>
      </c>
      <c r="BK11" s="23">
        <v>24.137931034482758</v>
      </c>
      <c r="BL11" s="23">
        <v>37.931034482758619</v>
      </c>
      <c r="BM11" s="23">
        <v>25.862068965517242</v>
      </c>
      <c r="BN11" s="23">
        <v>12.068965517241379</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72" t="s">
        <v>19</v>
      </c>
      <c r="C19" s="72"/>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2"/>
      <c r="C20" s="72"/>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3"/>
      <c r="E21" s="74"/>
      <c r="F21" s="74"/>
      <c r="G21" s="74"/>
      <c r="H21" s="74"/>
      <c r="I21" s="75"/>
      <c r="J21" s="79" t="s">
        <v>21</v>
      </c>
      <c r="K21" s="80"/>
      <c r="L21" s="80"/>
      <c r="M21" s="81"/>
      <c r="N21" s="79" t="s">
        <v>22</v>
      </c>
      <c r="O21" s="80"/>
      <c r="P21" s="80"/>
      <c r="Q21" s="81"/>
      <c r="R21" s="66">
        <v>1</v>
      </c>
      <c r="S21" s="67"/>
      <c r="T21" s="67"/>
      <c r="U21" s="68"/>
      <c r="V21" s="66">
        <v>2</v>
      </c>
      <c r="W21" s="67"/>
      <c r="X21" s="67"/>
      <c r="Y21" s="68"/>
      <c r="Z21" s="66">
        <v>3</v>
      </c>
      <c r="AA21" s="67"/>
      <c r="AB21" s="67"/>
      <c r="AC21" s="68"/>
      <c r="AD21" s="66">
        <v>4</v>
      </c>
      <c r="AE21" s="67"/>
      <c r="AF21" s="67"/>
      <c r="AG21" s="68"/>
      <c r="AH21" s="66"/>
      <c r="AI21" s="67"/>
      <c r="AJ21" s="67"/>
      <c r="AK21" s="68"/>
    </row>
    <row r="22" spans="1:96" ht="22.5" customHeight="1">
      <c r="D22" s="76"/>
      <c r="E22" s="77"/>
      <c r="F22" s="77"/>
      <c r="G22" s="77"/>
      <c r="H22" s="77"/>
      <c r="I22" s="78"/>
      <c r="J22" s="82"/>
      <c r="K22" s="83"/>
      <c r="L22" s="83"/>
      <c r="M22" s="84"/>
      <c r="N22" s="82"/>
      <c r="O22" s="83"/>
      <c r="P22" s="83"/>
      <c r="Q22" s="84"/>
      <c r="R22" s="69" t="s">
        <v>23</v>
      </c>
      <c r="S22" s="70"/>
      <c r="T22" s="70"/>
      <c r="U22" s="71"/>
      <c r="V22" s="69" t="s">
        <v>24</v>
      </c>
      <c r="W22" s="70"/>
      <c r="X22" s="70"/>
      <c r="Y22" s="71"/>
      <c r="Z22" s="69" t="s">
        <v>25</v>
      </c>
      <c r="AA22" s="70"/>
      <c r="AB22" s="70"/>
      <c r="AC22" s="71"/>
      <c r="AD22" s="69" t="s">
        <v>26</v>
      </c>
      <c r="AE22" s="70"/>
      <c r="AF22" s="70"/>
      <c r="AG22" s="71"/>
      <c r="AH22" s="69" t="s">
        <v>27</v>
      </c>
      <c r="AI22" s="70"/>
      <c r="AJ22" s="70"/>
      <c r="AK22" s="71"/>
      <c r="BI22" s="5" t="s">
        <v>28</v>
      </c>
      <c r="BJ22" s="2" t="s">
        <v>29</v>
      </c>
      <c r="BK22" s="2">
        <v>1</v>
      </c>
      <c r="BL22" s="2">
        <v>2</v>
      </c>
      <c r="BM22" s="2">
        <v>3</v>
      </c>
      <c r="BN22" s="2">
        <v>4</v>
      </c>
      <c r="BO22" s="2">
        <v>0</v>
      </c>
    </row>
    <row r="23" spans="1:96">
      <c r="D23" s="90" t="s">
        <v>30</v>
      </c>
      <c r="E23" s="91"/>
      <c r="F23" s="91"/>
      <c r="G23" s="91"/>
      <c r="H23" s="91"/>
      <c r="I23" s="92"/>
      <c r="J23" s="85">
        <f>BI23</f>
        <v>92.866549604916599</v>
      </c>
      <c r="K23" s="85"/>
      <c r="L23" s="85"/>
      <c r="M23" s="85"/>
      <c r="N23" s="85">
        <f>BJ23</f>
        <v>100</v>
      </c>
      <c r="O23" s="85"/>
      <c r="P23" s="85"/>
      <c r="Q23" s="85"/>
      <c r="R23" s="85">
        <f>BK23</f>
        <v>50</v>
      </c>
      <c r="S23" s="85"/>
      <c r="T23" s="85"/>
      <c r="U23" s="85"/>
      <c r="V23" s="85">
        <f>BL23</f>
        <v>50</v>
      </c>
      <c r="W23" s="85"/>
      <c r="X23" s="85"/>
      <c r="Y23" s="85"/>
      <c r="Z23" s="85">
        <f>BM23</f>
        <v>0</v>
      </c>
      <c r="AA23" s="85"/>
      <c r="AB23" s="85"/>
      <c r="AC23" s="85"/>
      <c r="AD23" s="85">
        <f>BN23</f>
        <v>0</v>
      </c>
      <c r="AE23" s="85"/>
      <c r="AF23" s="85"/>
      <c r="AG23" s="85"/>
      <c r="AH23" s="85">
        <f>BO23</f>
        <v>0</v>
      </c>
      <c r="AI23" s="85"/>
      <c r="AJ23" s="85"/>
      <c r="AK23" s="85"/>
      <c r="BG23" s="2">
        <v>2</v>
      </c>
      <c r="BH23" s="2" t="s">
        <v>16</v>
      </c>
      <c r="BI23" s="23">
        <v>92.866549604916599</v>
      </c>
      <c r="BJ23" s="23">
        <f>BK23+BL23</f>
        <v>100</v>
      </c>
      <c r="BK23" s="23">
        <v>50</v>
      </c>
      <c r="BL23" s="23">
        <v>50</v>
      </c>
      <c r="BM23" s="23">
        <v>0</v>
      </c>
      <c r="BN23" s="23">
        <v>0</v>
      </c>
      <c r="BO23" s="23">
        <v>0</v>
      </c>
    </row>
    <row r="24" spans="1:96">
      <c r="D24" s="86" t="s">
        <v>31</v>
      </c>
      <c r="E24" s="87"/>
      <c r="F24" s="87"/>
      <c r="G24" s="87"/>
      <c r="H24" s="87"/>
      <c r="I24" s="88"/>
      <c r="J24" s="89">
        <f>BI24</f>
        <v>94.027954256670895</v>
      </c>
      <c r="K24" s="89"/>
      <c r="L24" s="89"/>
      <c r="M24" s="89"/>
      <c r="N24" s="89">
        <f>BJ24</f>
        <v>91.379310344827587</v>
      </c>
      <c r="O24" s="89"/>
      <c r="P24" s="89"/>
      <c r="Q24" s="89"/>
      <c r="R24" s="89">
        <f>BK24</f>
        <v>32.758620689655174</v>
      </c>
      <c r="S24" s="89"/>
      <c r="T24" s="89"/>
      <c r="U24" s="89"/>
      <c r="V24" s="89">
        <f>BL24</f>
        <v>58.620689655172406</v>
      </c>
      <c r="W24" s="89"/>
      <c r="X24" s="89"/>
      <c r="Y24" s="89"/>
      <c r="Z24" s="89">
        <f>BM24</f>
        <v>8.6206896551724146</v>
      </c>
      <c r="AA24" s="89"/>
      <c r="AB24" s="89"/>
      <c r="AC24" s="89"/>
      <c r="AD24" s="89">
        <f>BN24</f>
        <v>0</v>
      </c>
      <c r="AE24" s="89"/>
      <c r="AF24" s="89"/>
      <c r="AG24" s="89"/>
      <c r="AH24" s="89">
        <f>BO24</f>
        <v>0</v>
      </c>
      <c r="AI24" s="89"/>
      <c r="AJ24" s="89"/>
      <c r="AK24" s="89"/>
      <c r="BH24" s="2" t="s">
        <v>18</v>
      </c>
      <c r="BI24" s="23">
        <v>94.027954256670895</v>
      </c>
      <c r="BJ24" s="23">
        <f>BK24+BL24</f>
        <v>91.379310344827587</v>
      </c>
      <c r="BK24" s="23">
        <v>32.758620689655174</v>
      </c>
      <c r="BL24" s="23">
        <v>58.620689655172406</v>
      </c>
      <c r="BM24" s="23">
        <v>8.6206896551724146</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93" t="s">
        <v>32</v>
      </c>
      <c r="C32" s="93"/>
      <c r="D32" s="15" t="s">
        <v>33</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3"/>
      <c r="E34" s="74"/>
      <c r="F34" s="74"/>
      <c r="G34" s="74"/>
      <c r="H34" s="74"/>
      <c r="I34" s="75"/>
      <c r="J34" s="79" t="s">
        <v>35</v>
      </c>
      <c r="K34" s="80"/>
      <c r="L34" s="80"/>
      <c r="M34" s="81"/>
      <c r="N34" s="79" t="s">
        <v>36</v>
      </c>
      <c r="O34" s="80"/>
      <c r="P34" s="80"/>
      <c r="Q34" s="81"/>
      <c r="R34" s="66">
        <v>1</v>
      </c>
      <c r="S34" s="67"/>
      <c r="T34" s="67"/>
      <c r="U34" s="68"/>
      <c r="V34" s="66">
        <v>2</v>
      </c>
      <c r="W34" s="67"/>
      <c r="X34" s="67"/>
      <c r="Y34" s="68"/>
      <c r="Z34" s="66">
        <v>3</v>
      </c>
      <c r="AA34" s="67"/>
      <c r="AB34" s="67"/>
      <c r="AC34" s="68"/>
      <c r="AD34" s="66">
        <v>4</v>
      </c>
      <c r="AE34" s="67"/>
      <c r="AF34" s="67"/>
      <c r="AG34" s="68"/>
      <c r="AH34" s="66"/>
      <c r="AI34" s="67"/>
      <c r="AJ34" s="67"/>
      <c r="AK34" s="68"/>
    </row>
    <row r="35" spans="2:67" ht="22.5" customHeight="1">
      <c r="D35" s="76"/>
      <c r="E35" s="77"/>
      <c r="F35" s="77"/>
      <c r="G35" s="77"/>
      <c r="H35" s="77"/>
      <c r="I35" s="78"/>
      <c r="J35" s="82"/>
      <c r="K35" s="83"/>
      <c r="L35" s="83"/>
      <c r="M35" s="84"/>
      <c r="N35" s="82"/>
      <c r="O35" s="83"/>
      <c r="P35" s="83"/>
      <c r="Q35" s="84"/>
      <c r="R35" s="69" t="s">
        <v>8</v>
      </c>
      <c r="S35" s="70"/>
      <c r="T35" s="70"/>
      <c r="U35" s="71"/>
      <c r="V35" s="69" t="s">
        <v>9</v>
      </c>
      <c r="W35" s="70"/>
      <c r="X35" s="70"/>
      <c r="Y35" s="71"/>
      <c r="Z35" s="69" t="s">
        <v>10</v>
      </c>
      <c r="AA35" s="70"/>
      <c r="AB35" s="70"/>
      <c r="AC35" s="71"/>
      <c r="AD35" s="69" t="s">
        <v>11</v>
      </c>
      <c r="AE35" s="70"/>
      <c r="AF35" s="70"/>
      <c r="AG35" s="71"/>
      <c r="AH35" s="69" t="s">
        <v>37</v>
      </c>
      <c r="AI35" s="70"/>
      <c r="AJ35" s="70"/>
      <c r="AK35" s="71"/>
      <c r="BI35" s="31" t="s">
        <v>38</v>
      </c>
      <c r="BJ35" s="31" t="s">
        <v>39</v>
      </c>
      <c r="BK35" s="31">
        <v>1</v>
      </c>
      <c r="BL35" s="31">
        <v>2</v>
      </c>
      <c r="BM35" s="31">
        <v>3</v>
      </c>
      <c r="BN35" s="31">
        <v>4</v>
      </c>
      <c r="BO35" s="31">
        <v>0</v>
      </c>
    </row>
    <row r="36" spans="2:67">
      <c r="D36" s="90" t="s">
        <v>40</v>
      </c>
      <c r="E36" s="91"/>
      <c r="F36" s="91"/>
      <c r="G36" s="91"/>
      <c r="H36" s="91"/>
      <c r="I36" s="92"/>
      <c r="J36" s="85">
        <f>BI36</f>
        <v>74.187884108867436</v>
      </c>
      <c r="K36" s="85"/>
      <c r="L36" s="85"/>
      <c r="M36" s="85"/>
      <c r="N36" s="85">
        <f>BJ36</f>
        <v>88</v>
      </c>
      <c r="O36" s="85"/>
      <c r="P36" s="85"/>
      <c r="Q36" s="85"/>
      <c r="R36" s="85">
        <f>BK36</f>
        <v>30</v>
      </c>
      <c r="S36" s="85"/>
      <c r="T36" s="85"/>
      <c r="U36" s="85"/>
      <c r="V36" s="85">
        <f>BL36</f>
        <v>57.999999999999993</v>
      </c>
      <c r="W36" s="85"/>
      <c r="X36" s="85"/>
      <c r="Y36" s="85"/>
      <c r="Z36" s="85">
        <f>BM36</f>
        <v>12</v>
      </c>
      <c r="AA36" s="85"/>
      <c r="AB36" s="85"/>
      <c r="AC36" s="85"/>
      <c r="AD36" s="85">
        <f>BN36</f>
        <v>0</v>
      </c>
      <c r="AE36" s="85"/>
      <c r="AF36" s="85"/>
      <c r="AG36" s="85"/>
      <c r="AH36" s="85">
        <f>BO36</f>
        <v>0</v>
      </c>
      <c r="AI36" s="85"/>
      <c r="AJ36" s="85"/>
      <c r="AK36" s="85"/>
      <c r="BG36" s="2">
        <v>3</v>
      </c>
      <c r="BH36" s="2" t="s">
        <v>16</v>
      </c>
      <c r="BI36" s="23">
        <v>74.187884108867436</v>
      </c>
      <c r="BJ36" s="23">
        <f>BK36+BL36</f>
        <v>88</v>
      </c>
      <c r="BK36" s="23">
        <v>30</v>
      </c>
      <c r="BL36" s="23">
        <v>57.999999999999993</v>
      </c>
      <c r="BM36" s="23">
        <v>12</v>
      </c>
      <c r="BN36" s="23">
        <v>0</v>
      </c>
      <c r="BO36" s="23">
        <v>0</v>
      </c>
    </row>
    <row r="37" spans="2:67">
      <c r="D37" s="86" t="s">
        <v>17</v>
      </c>
      <c r="E37" s="87"/>
      <c r="F37" s="87"/>
      <c r="G37" s="87"/>
      <c r="H37" s="87"/>
      <c r="I37" s="88"/>
      <c r="J37" s="89">
        <f>BI37</f>
        <v>73.549343498517572</v>
      </c>
      <c r="K37" s="89"/>
      <c r="L37" s="89"/>
      <c r="M37" s="89"/>
      <c r="N37" s="89">
        <f>BJ37</f>
        <v>62.068965517241374</v>
      </c>
      <c r="O37" s="89"/>
      <c r="P37" s="89"/>
      <c r="Q37" s="89"/>
      <c r="R37" s="89">
        <f>BK37</f>
        <v>18.96551724137931</v>
      </c>
      <c r="S37" s="89"/>
      <c r="T37" s="89"/>
      <c r="U37" s="89"/>
      <c r="V37" s="89">
        <f>BL37</f>
        <v>43.103448275862064</v>
      </c>
      <c r="W37" s="89"/>
      <c r="X37" s="89"/>
      <c r="Y37" s="89"/>
      <c r="Z37" s="89">
        <f>BM37</f>
        <v>31.03448275862069</v>
      </c>
      <c r="AA37" s="89"/>
      <c r="AB37" s="89"/>
      <c r="AC37" s="89"/>
      <c r="AD37" s="89">
        <f>BN37</f>
        <v>6.8965517241379306</v>
      </c>
      <c r="AE37" s="89"/>
      <c r="AF37" s="89"/>
      <c r="AG37" s="89"/>
      <c r="AH37" s="89">
        <f>BO37</f>
        <v>0</v>
      </c>
      <c r="AI37" s="89"/>
      <c r="AJ37" s="89"/>
      <c r="AK37" s="89"/>
      <c r="BH37" s="2" t="s">
        <v>18</v>
      </c>
      <c r="BI37" s="23">
        <v>73.549343498517572</v>
      </c>
      <c r="BJ37" s="23">
        <f>BK37+BL37</f>
        <v>62.068965517241374</v>
      </c>
      <c r="BK37" s="23">
        <v>18.96551724137931</v>
      </c>
      <c r="BL37" s="23">
        <v>43.103448275862064</v>
      </c>
      <c r="BM37" s="23">
        <v>31.03448275862069</v>
      </c>
      <c r="BN37" s="23">
        <v>6.8965517241379306</v>
      </c>
      <c r="BO37" s="23">
        <v>0</v>
      </c>
    </row>
    <row r="38" spans="2:67" ht="15" customHeight="1">
      <c r="B38" s="26"/>
      <c r="C38" s="26"/>
      <c r="D38" s="27" t="s">
        <v>41</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42</v>
      </c>
      <c r="BJ38" s="31" t="s">
        <v>43</v>
      </c>
      <c r="BK38" s="31">
        <v>1</v>
      </c>
      <c r="BL38" s="31">
        <v>2</v>
      </c>
      <c r="BM38" s="31">
        <v>3</v>
      </c>
      <c r="BN38" s="31">
        <v>4</v>
      </c>
      <c r="BO38" s="31">
        <v>0</v>
      </c>
    </row>
    <row r="39" spans="2:67">
      <c r="B39" s="29"/>
      <c r="C39" s="30"/>
      <c r="D39" s="90" t="s">
        <v>44</v>
      </c>
      <c r="E39" s="91"/>
      <c r="F39" s="91"/>
      <c r="G39" s="91"/>
      <c r="H39" s="91"/>
      <c r="I39" s="92"/>
      <c r="J39" s="85">
        <f>BI39</f>
        <v>66.96663740122915</v>
      </c>
      <c r="K39" s="85"/>
      <c r="L39" s="85"/>
      <c r="M39" s="85"/>
      <c r="N39" s="85">
        <f>BJ39</f>
        <v>98</v>
      </c>
      <c r="O39" s="85"/>
      <c r="P39" s="85"/>
      <c r="Q39" s="85"/>
      <c r="R39" s="85">
        <f>BK39</f>
        <v>60</v>
      </c>
      <c r="S39" s="85"/>
      <c r="T39" s="85"/>
      <c r="U39" s="85"/>
      <c r="V39" s="85">
        <f>BL39</f>
        <v>38</v>
      </c>
      <c r="W39" s="85"/>
      <c r="X39" s="85"/>
      <c r="Y39" s="85"/>
      <c r="Z39" s="85">
        <f>BM39</f>
        <v>2</v>
      </c>
      <c r="AA39" s="85"/>
      <c r="AB39" s="85"/>
      <c r="AC39" s="85"/>
      <c r="AD39" s="85">
        <f>BN39</f>
        <v>0</v>
      </c>
      <c r="AE39" s="85"/>
      <c r="AF39" s="85"/>
      <c r="AG39" s="85"/>
      <c r="AH39" s="85">
        <f>BO39</f>
        <v>0</v>
      </c>
      <c r="AI39" s="85"/>
      <c r="AJ39" s="85"/>
      <c r="AK39" s="85"/>
      <c r="BG39" s="2">
        <v>4</v>
      </c>
      <c r="BH39" s="2" t="s">
        <v>16</v>
      </c>
      <c r="BI39" s="23">
        <v>66.96663740122915</v>
      </c>
      <c r="BJ39" s="23">
        <f>BK39+BL39</f>
        <v>98</v>
      </c>
      <c r="BK39" s="23">
        <v>60</v>
      </c>
      <c r="BL39" s="23">
        <v>38</v>
      </c>
      <c r="BM39" s="23">
        <v>2</v>
      </c>
      <c r="BN39" s="23">
        <v>0</v>
      </c>
      <c r="BO39" s="23">
        <v>0</v>
      </c>
    </row>
    <row r="40" spans="2:67">
      <c r="D40" s="86" t="s">
        <v>45</v>
      </c>
      <c r="E40" s="87"/>
      <c r="F40" s="87"/>
      <c r="G40" s="87"/>
      <c r="H40" s="87"/>
      <c r="I40" s="88"/>
      <c r="J40" s="89">
        <f>BI40</f>
        <v>67.916137229987299</v>
      </c>
      <c r="K40" s="89"/>
      <c r="L40" s="89"/>
      <c r="M40" s="89"/>
      <c r="N40" s="89">
        <f>BJ40</f>
        <v>48.275862068965523</v>
      </c>
      <c r="O40" s="89"/>
      <c r="P40" s="89"/>
      <c r="Q40" s="89"/>
      <c r="R40" s="89">
        <f>BK40</f>
        <v>15.517241379310345</v>
      </c>
      <c r="S40" s="89"/>
      <c r="T40" s="89"/>
      <c r="U40" s="89"/>
      <c r="V40" s="89">
        <f>BL40</f>
        <v>32.758620689655174</v>
      </c>
      <c r="W40" s="89"/>
      <c r="X40" s="89"/>
      <c r="Y40" s="89"/>
      <c r="Z40" s="89">
        <f>BM40</f>
        <v>31.03448275862069</v>
      </c>
      <c r="AA40" s="89"/>
      <c r="AB40" s="89"/>
      <c r="AC40" s="89"/>
      <c r="AD40" s="89">
        <f>BN40</f>
        <v>20.689655172413794</v>
      </c>
      <c r="AE40" s="89"/>
      <c r="AF40" s="89"/>
      <c r="AG40" s="89"/>
      <c r="AH40" s="89">
        <f>BO40</f>
        <v>0</v>
      </c>
      <c r="AI40" s="89"/>
      <c r="AJ40" s="89"/>
      <c r="AK40" s="89"/>
      <c r="BH40" s="2" t="s">
        <v>18</v>
      </c>
      <c r="BI40" s="23">
        <v>67.916137229987299</v>
      </c>
      <c r="BJ40" s="23">
        <f>BK40+BL40</f>
        <v>48.275862068965523</v>
      </c>
      <c r="BK40" s="23">
        <v>15.517241379310345</v>
      </c>
      <c r="BL40" s="23">
        <v>32.758620689655174</v>
      </c>
      <c r="BM40" s="23">
        <v>31.03448275862069</v>
      </c>
      <c r="BN40" s="23">
        <v>20.689655172413794</v>
      </c>
      <c r="BO40" s="23">
        <v>0</v>
      </c>
    </row>
    <row r="41" spans="2:67" ht="15" customHeight="1">
      <c r="B41" s="26"/>
      <c r="C41" s="26"/>
      <c r="D41" s="27" t="s">
        <v>46</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47</v>
      </c>
      <c r="BJ41" s="31" t="s">
        <v>48</v>
      </c>
      <c r="BK41" s="31">
        <v>1</v>
      </c>
      <c r="BL41" s="31">
        <v>2</v>
      </c>
      <c r="BM41" s="31">
        <v>3</v>
      </c>
      <c r="BN41" s="31">
        <v>4</v>
      </c>
      <c r="BO41" s="31">
        <v>0</v>
      </c>
    </row>
    <row r="42" spans="2:67">
      <c r="B42" s="29"/>
      <c r="C42" s="30"/>
      <c r="D42" s="90" t="s">
        <v>49</v>
      </c>
      <c r="E42" s="91"/>
      <c r="F42" s="91"/>
      <c r="G42" s="91"/>
      <c r="H42" s="91"/>
      <c r="I42" s="92"/>
      <c r="J42" s="85">
        <f>BI42</f>
        <v>71.729587357330999</v>
      </c>
      <c r="K42" s="85"/>
      <c r="L42" s="85"/>
      <c r="M42" s="85"/>
      <c r="N42" s="85">
        <f>BJ42</f>
        <v>80</v>
      </c>
      <c r="O42" s="85"/>
      <c r="P42" s="85"/>
      <c r="Q42" s="85"/>
      <c r="R42" s="85">
        <f>BK42</f>
        <v>46</v>
      </c>
      <c r="S42" s="85"/>
      <c r="T42" s="85"/>
      <c r="U42" s="85"/>
      <c r="V42" s="85">
        <f>BL42</f>
        <v>34</v>
      </c>
      <c r="W42" s="85"/>
      <c r="X42" s="85"/>
      <c r="Y42" s="85"/>
      <c r="Z42" s="85">
        <f>BM42</f>
        <v>16</v>
      </c>
      <c r="AA42" s="85"/>
      <c r="AB42" s="85"/>
      <c r="AC42" s="85"/>
      <c r="AD42" s="85">
        <f>BN42</f>
        <v>4</v>
      </c>
      <c r="AE42" s="85"/>
      <c r="AF42" s="85"/>
      <c r="AG42" s="85"/>
      <c r="AH42" s="85">
        <f>BO42</f>
        <v>0</v>
      </c>
      <c r="AI42" s="85"/>
      <c r="AJ42" s="85"/>
      <c r="AK42" s="85"/>
      <c r="BG42" s="2">
        <v>5</v>
      </c>
      <c r="BH42" s="2" t="s">
        <v>16</v>
      </c>
      <c r="BI42" s="23">
        <v>71.729587357330999</v>
      </c>
      <c r="BJ42" s="23">
        <f>BK42+BL42</f>
        <v>80</v>
      </c>
      <c r="BK42" s="23">
        <v>46</v>
      </c>
      <c r="BL42" s="23">
        <v>34</v>
      </c>
      <c r="BM42" s="23">
        <v>16</v>
      </c>
      <c r="BN42" s="23">
        <v>4</v>
      </c>
      <c r="BO42" s="23">
        <v>0</v>
      </c>
    </row>
    <row r="43" spans="2:67">
      <c r="D43" s="86" t="s">
        <v>50</v>
      </c>
      <c r="E43" s="87"/>
      <c r="F43" s="87"/>
      <c r="G43" s="87"/>
      <c r="H43" s="87"/>
      <c r="I43" s="88"/>
      <c r="J43" s="89">
        <f>BI43</f>
        <v>73.824650571791622</v>
      </c>
      <c r="K43" s="89"/>
      <c r="L43" s="89"/>
      <c r="M43" s="89"/>
      <c r="N43" s="89">
        <f>BJ43</f>
        <v>75.862068965517238</v>
      </c>
      <c r="O43" s="89"/>
      <c r="P43" s="89"/>
      <c r="Q43" s="89"/>
      <c r="R43" s="89">
        <f>BK43</f>
        <v>44.827586206896555</v>
      </c>
      <c r="S43" s="89"/>
      <c r="T43" s="89"/>
      <c r="U43" s="89"/>
      <c r="V43" s="89">
        <f>BL43</f>
        <v>31.03448275862069</v>
      </c>
      <c r="W43" s="89"/>
      <c r="X43" s="89"/>
      <c r="Y43" s="89"/>
      <c r="Z43" s="89">
        <f>BM43</f>
        <v>17.241379310344829</v>
      </c>
      <c r="AA43" s="89"/>
      <c r="AB43" s="89"/>
      <c r="AC43" s="89"/>
      <c r="AD43" s="89">
        <f>BN43</f>
        <v>6.8965517241379306</v>
      </c>
      <c r="AE43" s="89"/>
      <c r="AF43" s="89"/>
      <c r="AG43" s="89"/>
      <c r="AH43" s="89">
        <f>BO43</f>
        <v>0</v>
      </c>
      <c r="AI43" s="89"/>
      <c r="AJ43" s="89"/>
      <c r="AK43" s="89"/>
      <c r="BH43" s="2" t="s">
        <v>18</v>
      </c>
      <c r="BI43" s="23">
        <v>73.824650571791622</v>
      </c>
      <c r="BJ43" s="23">
        <f>BK43+BL43</f>
        <v>75.862068965517238</v>
      </c>
      <c r="BK43" s="23">
        <v>44.827586206896555</v>
      </c>
      <c r="BL43" s="23">
        <v>31.03448275862069</v>
      </c>
      <c r="BM43" s="23">
        <v>17.241379310344829</v>
      </c>
      <c r="BN43" s="23">
        <v>6.8965517241379306</v>
      </c>
      <c r="BO43" s="23">
        <v>0</v>
      </c>
    </row>
    <row r="44" spans="2:67" ht="15" customHeight="1">
      <c r="B44" s="26"/>
      <c r="C44" s="26"/>
      <c r="D44" s="27" t="s">
        <v>51</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52</v>
      </c>
      <c r="BJ44" s="31" t="s">
        <v>53</v>
      </c>
      <c r="BK44" s="31">
        <v>1</v>
      </c>
      <c r="BL44" s="31">
        <v>2</v>
      </c>
      <c r="BM44" s="31">
        <v>3</v>
      </c>
      <c r="BN44" s="31">
        <v>4</v>
      </c>
      <c r="BO44" s="31">
        <v>0</v>
      </c>
    </row>
    <row r="45" spans="2:67">
      <c r="B45" s="29"/>
      <c r="C45" s="30"/>
      <c r="D45" s="90" t="s">
        <v>54</v>
      </c>
      <c r="E45" s="91"/>
      <c r="F45" s="91"/>
      <c r="G45" s="91"/>
      <c r="H45" s="91"/>
      <c r="I45" s="92"/>
      <c r="J45" s="85">
        <f>BI45</f>
        <v>84.72344161545216</v>
      </c>
      <c r="K45" s="85"/>
      <c r="L45" s="85"/>
      <c r="M45" s="85"/>
      <c r="N45" s="85">
        <f>BJ45</f>
        <v>94</v>
      </c>
      <c r="O45" s="85"/>
      <c r="P45" s="85"/>
      <c r="Q45" s="85"/>
      <c r="R45" s="85">
        <f>BK45</f>
        <v>54</v>
      </c>
      <c r="S45" s="85"/>
      <c r="T45" s="85"/>
      <c r="U45" s="85"/>
      <c r="V45" s="85">
        <f>BL45</f>
        <v>40</v>
      </c>
      <c r="W45" s="85"/>
      <c r="X45" s="85"/>
      <c r="Y45" s="85"/>
      <c r="Z45" s="85">
        <f>BM45</f>
        <v>2</v>
      </c>
      <c r="AA45" s="85"/>
      <c r="AB45" s="85"/>
      <c r="AC45" s="85"/>
      <c r="AD45" s="85">
        <f>BN45</f>
        <v>4</v>
      </c>
      <c r="AE45" s="85"/>
      <c r="AF45" s="85"/>
      <c r="AG45" s="85"/>
      <c r="AH45" s="85">
        <f>BO45</f>
        <v>0</v>
      </c>
      <c r="AI45" s="85"/>
      <c r="AJ45" s="85"/>
      <c r="AK45" s="85"/>
      <c r="BG45" s="2">
        <v>6</v>
      </c>
      <c r="BH45" s="2" t="s">
        <v>16</v>
      </c>
      <c r="BI45" s="23">
        <v>84.72344161545216</v>
      </c>
      <c r="BJ45" s="23">
        <f>BK45+BL45</f>
        <v>94</v>
      </c>
      <c r="BK45" s="23">
        <v>54</v>
      </c>
      <c r="BL45" s="23">
        <v>40</v>
      </c>
      <c r="BM45" s="23">
        <v>2</v>
      </c>
      <c r="BN45" s="23">
        <v>4</v>
      </c>
      <c r="BO45" s="23">
        <v>0</v>
      </c>
    </row>
    <row r="46" spans="2:67">
      <c r="D46" s="86" t="s">
        <v>50</v>
      </c>
      <c r="E46" s="87"/>
      <c r="F46" s="87"/>
      <c r="G46" s="87"/>
      <c r="H46" s="87"/>
      <c r="I46" s="88"/>
      <c r="J46" s="89">
        <f>BI46</f>
        <v>86.10758153324862</v>
      </c>
      <c r="K46" s="89"/>
      <c r="L46" s="89"/>
      <c r="M46" s="89"/>
      <c r="N46" s="89">
        <f>BJ46</f>
        <v>84.482758620689651</v>
      </c>
      <c r="O46" s="89"/>
      <c r="P46" s="89"/>
      <c r="Q46" s="89"/>
      <c r="R46" s="89">
        <f>BK46</f>
        <v>50</v>
      </c>
      <c r="S46" s="89"/>
      <c r="T46" s="89"/>
      <c r="U46" s="89"/>
      <c r="V46" s="89">
        <f>BL46</f>
        <v>34.482758620689658</v>
      </c>
      <c r="W46" s="89"/>
      <c r="X46" s="89"/>
      <c r="Y46" s="89"/>
      <c r="Z46" s="89">
        <f>BM46</f>
        <v>13.793103448275861</v>
      </c>
      <c r="AA46" s="89"/>
      <c r="AB46" s="89"/>
      <c r="AC46" s="89"/>
      <c r="AD46" s="89">
        <f>BN46</f>
        <v>1.7241379310344827</v>
      </c>
      <c r="AE46" s="89"/>
      <c r="AF46" s="89"/>
      <c r="AG46" s="89"/>
      <c r="AH46" s="89">
        <f>BO46</f>
        <v>0</v>
      </c>
      <c r="AI46" s="89"/>
      <c r="AJ46" s="89"/>
      <c r="AK46" s="89"/>
      <c r="BH46" s="2" t="s">
        <v>18</v>
      </c>
      <c r="BI46" s="23">
        <v>86.10758153324862</v>
      </c>
      <c r="BJ46" s="23">
        <f>BK46+BL46</f>
        <v>84.482758620689651</v>
      </c>
      <c r="BK46" s="23">
        <v>50</v>
      </c>
      <c r="BL46" s="23">
        <v>34.482758620689658</v>
      </c>
      <c r="BM46" s="23">
        <v>13.793103448275861</v>
      </c>
      <c r="BN46" s="23">
        <v>1.7241379310344827</v>
      </c>
      <c r="BO46" s="23">
        <v>0</v>
      </c>
    </row>
    <row r="47" spans="2:67" ht="15" customHeight="1">
      <c r="B47" s="26"/>
      <c r="C47" s="26"/>
      <c r="D47" s="27" t="s">
        <v>55</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56</v>
      </c>
      <c r="BJ47" s="31" t="s">
        <v>57</v>
      </c>
      <c r="BK47" s="31">
        <v>1</v>
      </c>
      <c r="BL47" s="31">
        <v>2</v>
      </c>
      <c r="BM47" s="31">
        <v>3</v>
      </c>
      <c r="BN47" s="31">
        <v>4</v>
      </c>
      <c r="BO47" s="31">
        <v>0</v>
      </c>
    </row>
    <row r="48" spans="2:67">
      <c r="B48" s="29"/>
      <c r="C48" s="30"/>
      <c r="D48" s="90" t="s">
        <v>58</v>
      </c>
      <c r="E48" s="91"/>
      <c r="F48" s="91"/>
      <c r="G48" s="91"/>
      <c r="H48" s="91"/>
      <c r="I48" s="92"/>
      <c r="J48" s="85">
        <f>BI48</f>
        <v>80.355575065847233</v>
      </c>
      <c r="K48" s="85"/>
      <c r="L48" s="85"/>
      <c r="M48" s="85"/>
      <c r="N48" s="85">
        <f>BJ48</f>
        <v>88</v>
      </c>
      <c r="O48" s="85"/>
      <c r="P48" s="85"/>
      <c r="Q48" s="85"/>
      <c r="R48" s="85">
        <f>BK48</f>
        <v>54</v>
      </c>
      <c r="S48" s="85"/>
      <c r="T48" s="85"/>
      <c r="U48" s="85"/>
      <c r="V48" s="85">
        <f>BL48</f>
        <v>34</v>
      </c>
      <c r="W48" s="85"/>
      <c r="X48" s="85"/>
      <c r="Y48" s="85"/>
      <c r="Z48" s="85">
        <f>BM48</f>
        <v>10</v>
      </c>
      <c r="AA48" s="85"/>
      <c r="AB48" s="85"/>
      <c r="AC48" s="85"/>
      <c r="AD48" s="85">
        <f>BN48</f>
        <v>2</v>
      </c>
      <c r="AE48" s="85"/>
      <c r="AF48" s="85"/>
      <c r="AG48" s="85"/>
      <c r="AH48" s="85">
        <f>BO48</f>
        <v>0</v>
      </c>
      <c r="AI48" s="85"/>
      <c r="AJ48" s="85"/>
      <c r="AK48" s="85"/>
      <c r="BG48" s="2">
        <v>7</v>
      </c>
      <c r="BH48" s="2" t="s">
        <v>16</v>
      </c>
      <c r="BI48" s="23">
        <v>80.355575065847233</v>
      </c>
      <c r="BJ48" s="23">
        <f>BK48+BL48</f>
        <v>88</v>
      </c>
      <c r="BK48" s="23">
        <v>54</v>
      </c>
      <c r="BL48" s="23">
        <v>34</v>
      </c>
      <c r="BM48" s="23">
        <v>10</v>
      </c>
      <c r="BN48" s="23">
        <v>2</v>
      </c>
      <c r="BO48" s="23">
        <v>0</v>
      </c>
    </row>
    <row r="49" spans="2:67">
      <c r="D49" s="86" t="s">
        <v>59</v>
      </c>
      <c r="E49" s="87"/>
      <c r="F49" s="87"/>
      <c r="G49" s="87"/>
      <c r="H49" s="87"/>
      <c r="I49" s="88"/>
      <c r="J49" s="89">
        <f>BI49</f>
        <v>82.401524777636595</v>
      </c>
      <c r="K49" s="89"/>
      <c r="L49" s="89"/>
      <c r="M49" s="89"/>
      <c r="N49" s="89">
        <f>BJ49</f>
        <v>84.482758620689651</v>
      </c>
      <c r="O49" s="89"/>
      <c r="P49" s="89"/>
      <c r="Q49" s="89"/>
      <c r="R49" s="89">
        <f>BK49</f>
        <v>51.724137931034484</v>
      </c>
      <c r="S49" s="89"/>
      <c r="T49" s="89"/>
      <c r="U49" s="89"/>
      <c r="V49" s="89">
        <f>BL49</f>
        <v>32.758620689655174</v>
      </c>
      <c r="W49" s="89"/>
      <c r="X49" s="89"/>
      <c r="Y49" s="89"/>
      <c r="Z49" s="89">
        <f>BM49</f>
        <v>12.068965517241379</v>
      </c>
      <c r="AA49" s="89"/>
      <c r="AB49" s="89"/>
      <c r="AC49" s="89"/>
      <c r="AD49" s="89">
        <f>BN49</f>
        <v>3.4482758620689653</v>
      </c>
      <c r="AE49" s="89"/>
      <c r="AF49" s="89"/>
      <c r="AG49" s="89"/>
      <c r="AH49" s="89">
        <f>BO49</f>
        <v>0</v>
      </c>
      <c r="AI49" s="89"/>
      <c r="AJ49" s="89"/>
      <c r="AK49" s="89"/>
      <c r="BH49" s="2" t="s">
        <v>18</v>
      </c>
      <c r="BI49" s="23">
        <v>82.401524777636595</v>
      </c>
      <c r="BJ49" s="23">
        <f>BK49+BL49</f>
        <v>84.482758620689651</v>
      </c>
      <c r="BK49" s="23">
        <v>51.724137931034484</v>
      </c>
      <c r="BL49" s="23">
        <v>32.758620689655174</v>
      </c>
      <c r="BM49" s="23">
        <v>12.068965517241379</v>
      </c>
      <c r="BN49" s="23">
        <v>3.4482758620689653</v>
      </c>
      <c r="BO49" s="23">
        <v>0</v>
      </c>
    </row>
    <row r="50" spans="2:67" ht="15" customHeight="1">
      <c r="B50" s="26"/>
      <c r="C50" s="26"/>
      <c r="D50" s="27" t="s">
        <v>60</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90" t="s">
        <v>15</v>
      </c>
      <c r="E51" s="91"/>
      <c r="F51" s="91"/>
      <c r="G51" s="91"/>
      <c r="H51" s="91"/>
      <c r="I51" s="92"/>
      <c r="J51" s="85">
        <f>BI51</f>
        <v>88.630377524143995</v>
      </c>
      <c r="K51" s="85"/>
      <c r="L51" s="85"/>
      <c r="M51" s="85"/>
      <c r="N51" s="85">
        <f>BJ51</f>
        <v>96</v>
      </c>
      <c r="O51" s="85"/>
      <c r="P51" s="85"/>
      <c r="Q51" s="85"/>
      <c r="R51" s="85">
        <f>BK51</f>
        <v>78</v>
      </c>
      <c r="S51" s="85"/>
      <c r="T51" s="85"/>
      <c r="U51" s="85"/>
      <c r="V51" s="85">
        <f>BL51</f>
        <v>18</v>
      </c>
      <c r="W51" s="85"/>
      <c r="X51" s="85"/>
      <c r="Y51" s="85"/>
      <c r="Z51" s="85">
        <f>BM51</f>
        <v>4</v>
      </c>
      <c r="AA51" s="85"/>
      <c r="AB51" s="85"/>
      <c r="AC51" s="85"/>
      <c r="AD51" s="85">
        <f>BN51</f>
        <v>0</v>
      </c>
      <c r="AE51" s="85"/>
      <c r="AF51" s="85"/>
      <c r="AG51" s="85"/>
      <c r="AH51" s="85">
        <f>BO51</f>
        <v>0</v>
      </c>
      <c r="AI51" s="85"/>
      <c r="AJ51" s="85"/>
      <c r="AK51" s="85"/>
      <c r="BG51" s="2">
        <v>8</v>
      </c>
      <c r="BH51" s="2" t="s">
        <v>16</v>
      </c>
      <c r="BI51" s="23">
        <v>88.630377524143995</v>
      </c>
      <c r="BJ51" s="23">
        <f>BK51+BL51</f>
        <v>96</v>
      </c>
      <c r="BK51" s="23">
        <v>78</v>
      </c>
      <c r="BL51" s="23">
        <v>18</v>
      </c>
      <c r="BM51" s="23">
        <v>4</v>
      </c>
      <c r="BN51" s="23">
        <v>0</v>
      </c>
      <c r="BO51" s="23">
        <v>0</v>
      </c>
    </row>
    <row r="52" spans="2:67">
      <c r="D52" s="86" t="s">
        <v>61</v>
      </c>
      <c r="E52" s="87"/>
      <c r="F52" s="87"/>
      <c r="G52" s="87"/>
      <c r="H52" s="87"/>
      <c r="I52" s="88"/>
      <c r="J52" s="89">
        <f>BI52</f>
        <v>89.157136806437947</v>
      </c>
      <c r="K52" s="89"/>
      <c r="L52" s="89"/>
      <c r="M52" s="89"/>
      <c r="N52" s="89">
        <f>BJ52</f>
        <v>87.931034482758619</v>
      </c>
      <c r="O52" s="89"/>
      <c r="P52" s="89"/>
      <c r="Q52" s="89"/>
      <c r="R52" s="89">
        <f>BK52</f>
        <v>62.068965517241381</v>
      </c>
      <c r="S52" s="89"/>
      <c r="T52" s="89"/>
      <c r="U52" s="89"/>
      <c r="V52" s="89">
        <f>BL52</f>
        <v>25.862068965517242</v>
      </c>
      <c r="W52" s="89"/>
      <c r="X52" s="89"/>
      <c r="Y52" s="89"/>
      <c r="Z52" s="89">
        <f>BM52</f>
        <v>10.344827586206897</v>
      </c>
      <c r="AA52" s="89"/>
      <c r="AB52" s="89"/>
      <c r="AC52" s="89"/>
      <c r="AD52" s="89">
        <f>BN52</f>
        <v>1.7241379310344827</v>
      </c>
      <c r="AE52" s="89"/>
      <c r="AF52" s="89"/>
      <c r="AG52" s="89"/>
      <c r="AH52" s="89">
        <f>BO52</f>
        <v>0</v>
      </c>
      <c r="AI52" s="89"/>
      <c r="AJ52" s="89"/>
      <c r="AK52" s="89"/>
      <c r="BH52" s="2" t="s">
        <v>18</v>
      </c>
      <c r="BI52" s="23">
        <v>89.157136806437947</v>
      </c>
      <c r="BJ52" s="23">
        <f>BK52+BL52</f>
        <v>87.931034482758619</v>
      </c>
      <c r="BK52" s="23">
        <v>62.068965517241381</v>
      </c>
      <c r="BL52" s="23">
        <v>25.862068965517242</v>
      </c>
      <c r="BM52" s="23">
        <v>10.344827586206897</v>
      </c>
      <c r="BN52" s="23">
        <v>1.7241379310344827</v>
      </c>
      <c r="BO52" s="23">
        <v>0</v>
      </c>
    </row>
    <row r="53" spans="2:67" ht="15" customHeight="1">
      <c r="B53" s="26"/>
      <c r="C53" s="26"/>
      <c r="D53" s="27" t="s">
        <v>62</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63</v>
      </c>
      <c r="BJ53" s="31" t="s">
        <v>64</v>
      </c>
      <c r="BK53" s="31">
        <v>1</v>
      </c>
      <c r="BL53" s="31">
        <v>2</v>
      </c>
      <c r="BM53" s="31">
        <v>3</v>
      </c>
      <c r="BN53" s="31">
        <v>4</v>
      </c>
      <c r="BO53" s="31">
        <v>0</v>
      </c>
    </row>
    <row r="54" spans="2:67">
      <c r="B54" s="29"/>
      <c r="C54" s="30"/>
      <c r="D54" s="90" t="s">
        <v>65</v>
      </c>
      <c r="E54" s="91"/>
      <c r="F54" s="91"/>
      <c r="G54" s="91"/>
      <c r="H54" s="91"/>
      <c r="I54" s="92"/>
      <c r="J54" s="85">
        <f>BI54</f>
        <v>89.179104477611943</v>
      </c>
      <c r="K54" s="85"/>
      <c r="L54" s="85"/>
      <c r="M54" s="85"/>
      <c r="N54" s="85">
        <f>BJ54</f>
        <v>92</v>
      </c>
      <c r="O54" s="85"/>
      <c r="P54" s="85"/>
      <c r="Q54" s="85"/>
      <c r="R54" s="85">
        <f>BK54</f>
        <v>74</v>
      </c>
      <c r="S54" s="85"/>
      <c r="T54" s="85"/>
      <c r="U54" s="85"/>
      <c r="V54" s="85">
        <f>BL54</f>
        <v>18</v>
      </c>
      <c r="W54" s="85"/>
      <c r="X54" s="85"/>
      <c r="Y54" s="85"/>
      <c r="Z54" s="85">
        <f>BM54</f>
        <v>8</v>
      </c>
      <c r="AA54" s="85"/>
      <c r="AB54" s="85"/>
      <c r="AC54" s="85"/>
      <c r="AD54" s="85">
        <f>BN54</f>
        <v>0</v>
      </c>
      <c r="AE54" s="85"/>
      <c r="AF54" s="85"/>
      <c r="AG54" s="85"/>
      <c r="AH54" s="85">
        <f>BO54</f>
        <v>0</v>
      </c>
      <c r="AI54" s="85"/>
      <c r="AJ54" s="85"/>
      <c r="AK54" s="85"/>
      <c r="BG54" s="2">
        <v>9</v>
      </c>
      <c r="BH54" s="2" t="s">
        <v>16</v>
      </c>
      <c r="BI54" s="23">
        <v>89.179104477611943</v>
      </c>
      <c r="BJ54" s="23">
        <f>BK54+BL54</f>
        <v>92</v>
      </c>
      <c r="BK54" s="23">
        <v>74</v>
      </c>
      <c r="BL54" s="23">
        <v>18</v>
      </c>
      <c r="BM54" s="23">
        <v>8</v>
      </c>
      <c r="BN54" s="23">
        <v>0</v>
      </c>
      <c r="BO54" s="23">
        <v>0</v>
      </c>
    </row>
    <row r="55" spans="2:67">
      <c r="D55" s="86" t="s">
        <v>66</v>
      </c>
      <c r="E55" s="87"/>
      <c r="F55" s="87"/>
      <c r="G55" s="87"/>
      <c r="H55" s="87"/>
      <c r="I55" s="88"/>
      <c r="J55" s="89">
        <f>BI55</f>
        <v>88.945362134688693</v>
      </c>
      <c r="K55" s="89"/>
      <c r="L55" s="89"/>
      <c r="M55" s="89"/>
      <c r="N55" s="89">
        <f>BJ55</f>
        <v>93.103448275862078</v>
      </c>
      <c r="O55" s="89"/>
      <c r="P55" s="89"/>
      <c r="Q55" s="89"/>
      <c r="R55" s="89">
        <f>BK55</f>
        <v>77.58620689655173</v>
      </c>
      <c r="S55" s="89"/>
      <c r="T55" s="89"/>
      <c r="U55" s="89"/>
      <c r="V55" s="89">
        <f>BL55</f>
        <v>15.517241379310345</v>
      </c>
      <c r="W55" s="89"/>
      <c r="X55" s="89"/>
      <c r="Y55" s="89"/>
      <c r="Z55" s="89">
        <f>BM55</f>
        <v>6.8965517241379306</v>
      </c>
      <c r="AA55" s="89"/>
      <c r="AB55" s="89"/>
      <c r="AC55" s="89"/>
      <c r="AD55" s="89">
        <f>BN55</f>
        <v>0</v>
      </c>
      <c r="AE55" s="89"/>
      <c r="AF55" s="89"/>
      <c r="AG55" s="89"/>
      <c r="AH55" s="89">
        <f>BO55</f>
        <v>0</v>
      </c>
      <c r="AI55" s="89"/>
      <c r="AJ55" s="89"/>
      <c r="AK55" s="89"/>
      <c r="BH55" s="2" t="s">
        <v>18</v>
      </c>
      <c r="BI55" s="23">
        <v>88.945362134688693</v>
      </c>
      <c r="BJ55" s="23">
        <f>BK55+BL55</f>
        <v>93.103448275862078</v>
      </c>
      <c r="BK55" s="23">
        <v>77.58620689655173</v>
      </c>
      <c r="BL55" s="23">
        <v>15.517241379310345</v>
      </c>
      <c r="BM55" s="23">
        <v>6.8965517241379306</v>
      </c>
      <c r="BN55" s="23">
        <v>0</v>
      </c>
      <c r="BO55" s="23">
        <v>0</v>
      </c>
    </row>
    <row r="56" spans="2:67" ht="15" customHeight="1">
      <c r="B56" s="26"/>
      <c r="C56" s="26"/>
      <c r="D56" s="27" t="s">
        <v>67</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90" t="s">
        <v>15</v>
      </c>
      <c r="E57" s="91"/>
      <c r="F57" s="91"/>
      <c r="G57" s="91"/>
      <c r="H57" s="91"/>
      <c r="I57" s="92"/>
      <c r="J57" s="85">
        <f>BI57</f>
        <v>90.364354697102726</v>
      </c>
      <c r="K57" s="85"/>
      <c r="L57" s="85"/>
      <c r="M57" s="85"/>
      <c r="N57" s="85">
        <f>BJ57</f>
        <v>100</v>
      </c>
      <c r="O57" s="85"/>
      <c r="P57" s="85"/>
      <c r="Q57" s="85"/>
      <c r="R57" s="85">
        <f>BK57</f>
        <v>82</v>
      </c>
      <c r="S57" s="85"/>
      <c r="T57" s="85"/>
      <c r="U57" s="85"/>
      <c r="V57" s="85">
        <f>BL57</f>
        <v>18</v>
      </c>
      <c r="W57" s="85"/>
      <c r="X57" s="85"/>
      <c r="Y57" s="85"/>
      <c r="Z57" s="85">
        <f>BM57</f>
        <v>0</v>
      </c>
      <c r="AA57" s="85"/>
      <c r="AB57" s="85"/>
      <c r="AC57" s="85"/>
      <c r="AD57" s="85">
        <f>BN57</f>
        <v>0</v>
      </c>
      <c r="AE57" s="85"/>
      <c r="AF57" s="85"/>
      <c r="AG57" s="85"/>
      <c r="AH57" s="85">
        <f>BO57</f>
        <v>0</v>
      </c>
      <c r="AI57" s="85"/>
      <c r="AJ57" s="85"/>
      <c r="AK57" s="85"/>
      <c r="BG57" s="2">
        <v>10</v>
      </c>
      <c r="BH57" s="2" t="s">
        <v>16</v>
      </c>
      <c r="BI57" s="23">
        <v>90.364354697102726</v>
      </c>
      <c r="BJ57" s="23">
        <f>BK57+BL57</f>
        <v>100</v>
      </c>
      <c r="BK57" s="23">
        <v>82</v>
      </c>
      <c r="BL57" s="23">
        <v>18</v>
      </c>
      <c r="BM57" s="23">
        <v>0</v>
      </c>
      <c r="BN57" s="23">
        <v>0</v>
      </c>
      <c r="BO57" s="23">
        <v>0</v>
      </c>
    </row>
    <row r="58" spans="2:67">
      <c r="D58" s="86" t="s">
        <v>68</v>
      </c>
      <c r="E58" s="87"/>
      <c r="F58" s="87"/>
      <c r="G58" s="87"/>
      <c r="H58" s="87"/>
      <c r="I58" s="88"/>
      <c r="J58" s="89">
        <f>BI58</f>
        <v>92.079627276577725</v>
      </c>
      <c r="K58" s="89"/>
      <c r="L58" s="89"/>
      <c r="M58" s="89"/>
      <c r="N58" s="89">
        <f>BJ58</f>
        <v>98.275862068965509</v>
      </c>
      <c r="O58" s="89"/>
      <c r="P58" s="89"/>
      <c r="Q58" s="89"/>
      <c r="R58" s="89">
        <f>BK58</f>
        <v>81.034482758620683</v>
      </c>
      <c r="S58" s="89"/>
      <c r="T58" s="89"/>
      <c r="U58" s="89"/>
      <c r="V58" s="89">
        <f>BL58</f>
        <v>17.241379310344829</v>
      </c>
      <c r="W58" s="89"/>
      <c r="X58" s="89"/>
      <c r="Y58" s="89"/>
      <c r="Z58" s="89">
        <f>BM58</f>
        <v>1.7241379310344827</v>
      </c>
      <c r="AA58" s="89"/>
      <c r="AB58" s="89"/>
      <c r="AC58" s="89"/>
      <c r="AD58" s="89">
        <f>BN58</f>
        <v>0</v>
      </c>
      <c r="AE58" s="89"/>
      <c r="AF58" s="89"/>
      <c r="AG58" s="89"/>
      <c r="AH58" s="89">
        <f>BO58</f>
        <v>0</v>
      </c>
      <c r="AI58" s="89"/>
      <c r="AJ58" s="89"/>
      <c r="AK58" s="89"/>
      <c r="BH58" s="2" t="s">
        <v>18</v>
      </c>
      <c r="BI58" s="23">
        <v>92.079627276577725</v>
      </c>
      <c r="BJ58" s="23">
        <f>BK58+BL58</f>
        <v>98.275862068965509</v>
      </c>
      <c r="BK58" s="23">
        <v>81.034482758620683</v>
      </c>
      <c r="BL58" s="23">
        <v>17.241379310344829</v>
      </c>
      <c r="BM58" s="23">
        <v>1.7241379310344827</v>
      </c>
      <c r="BN58" s="23">
        <v>0</v>
      </c>
      <c r="BO58" s="23">
        <v>0</v>
      </c>
    </row>
    <row r="59" spans="2:67" ht="15" customHeight="1">
      <c r="B59" s="26"/>
      <c r="C59" s="26"/>
      <c r="D59" s="27" t="s">
        <v>69</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90" t="s">
        <v>15</v>
      </c>
      <c r="E60" s="91"/>
      <c r="F60" s="91"/>
      <c r="G60" s="91"/>
      <c r="H60" s="91"/>
      <c r="I60" s="92"/>
      <c r="J60" s="85">
        <f>BI60</f>
        <v>76.470588235294116</v>
      </c>
      <c r="K60" s="85"/>
      <c r="L60" s="85"/>
      <c r="M60" s="85"/>
      <c r="N60" s="85">
        <f>BJ60</f>
        <v>86</v>
      </c>
      <c r="O60" s="85"/>
      <c r="P60" s="85"/>
      <c r="Q60" s="85"/>
      <c r="R60" s="85">
        <f>BK60</f>
        <v>60</v>
      </c>
      <c r="S60" s="85"/>
      <c r="T60" s="85"/>
      <c r="U60" s="85"/>
      <c r="V60" s="85">
        <f>BL60</f>
        <v>26</v>
      </c>
      <c r="W60" s="85"/>
      <c r="X60" s="85"/>
      <c r="Y60" s="85"/>
      <c r="Z60" s="85">
        <f>BM60</f>
        <v>12</v>
      </c>
      <c r="AA60" s="85"/>
      <c r="AB60" s="85"/>
      <c r="AC60" s="85"/>
      <c r="AD60" s="85">
        <f>BN60</f>
        <v>2</v>
      </c>
      <c r="AE60" s="85"/>
      <c r="AF60" s="85"/>
      <c r="AG60" s="85"/>
      <c r="AH60" s="85">
        <f>BO60</f>
        <v>0</v>
      </c>
      <c r="AI60" s="85"/>
      <c r="AJ60" s="85"/>
      <c r="AK60" s="85"/>
      <c r="BG60" s="2">
        <v>11</v>
      </c>
      <c r="BH60" s="2" t="s">
        <v>16</v>
      </c>
      <c r="BI60" s="23">
        <v>76.470588235294116</v>
      </c>
      <c r="BJ60" s="23">
        <f>BK60+BL60</f>
        <v>86</v>
      </c>
      <c r="BK60" s="23">
        <v>60</v>
      </c>
      <c r="BL60" s="23">
        <v>26</v>
      </c>
      <c r="BM60" s="23">
        <v>12</v>
      </c>
      <c r="BN60" s="23">
        <v>2</v>
      </c>
      <c r="BO60" s="23">
        <v>0</v>
      </c>
    </row>
    <row r="61" spans="2:67">
      <c r="D61" s="86" t="s">
        <v>70</v>
      </c>
      <c r="E61" s="87"/>
      <c r="F61" s="87"/>
      <c r="G61" s="87"/>
      <c r="H61" s="87"/>
      <c r="I61" s="88"/>
      <c r="J61" s="89">
        <f>BI61</f>
        <v>80.114358322744593</v>
      </c>
      <c r="K61" s="89"/>
      <c r="L61" s="89"/>
      <c r="M61" s="89"/>
      <c r="N61" s="94">
        <f>BJ61</f>
        <v>79.310344827586221</v>
      </c>
      <c r="O61" s="95"/>
      <c r="P61" s="95"/>
      <c r="Q61" s="96"/>
      <c r="R61" s="89">
        <f>BK61</f>
        <v>34.482758620689658</v>
      </c>
      <c r="S61" s="89"/>
      <c r="T61" s="89"/>
      <c r="U61" s="89"/>
      <c r="V61" s="89">
        <f>BL61</f>
        <v>44.827586206896555</v>
      </c>
      <c r="W61" s="89"/>
      <c r="X61" s="89"/>
      <c r="Y61" s="89"/>
      <c r="Z61" s="89">
        <f>BM61</f>
        <v>18.96551724137931</v>
      </c>
      <c r="AA61" s="89"/>
      <c r="AB61" s="89"/>
      <c r="AC61" s="89"/>
      <c r="AD61" s="89">
        <f>BN61</f>
        <v>1.7241379310344827</v>
      </c>
      <c r="AE61" s="89"/>
      <c r="AF61" s="89"/>
      <c r="AG61" s="89"/>
      <c r="AH61" s="89">
        <f>BO61</f>
        <v>0</v>
      </c>
      <c r="AI61" s="89"/>
      <c r="AJ61" s="89"/>
      <c r="AK61" s="89"/>
      <c r="BH61" s="2" t="s">
        <v>18</v>
      </c>
      <c r="BI61" s="23">
        <v>80.114358322744593</v>
      </c>
      <c r="BJ61" s="23">
        <f>BK61+BL61</f>
        <v>79.310344827586221</v>
      </c>
      <c r="BK61" s="23">
        <v>34.482758620689658</v>
      </c>
      <c r="BL61" s="23">
        <v>44.827586206896555</v>
      </c>
      <c r="BM61" s="23">
        <v>18.96551724137931</v>
      </c>
      <c r="BN61" s="23">
        <v>1.7241379310344827</v>
      </c>
      <c r="BO61" s="23">
        <v>0</v>
      </c>
    </row>
    <row r="62" spans="2:67" ht="15" customHeight="1">
      <c r="B62" s="26"/>
      <c r="C62" s="26"/>
      <c r="D62" s="27" t="s">
        <v>71</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72</v>
      </c>
      <c r="BJ62" s="31" t="s">
        <v>73</v>
      </c>
      <c r="BK62" s="31">
        <v>1</v>
      </c>
      <c r="BL62" s="31">
        <v>2</v>
      </c>
      <c r="BM62" s="31">
        <v>3</v>
      </c>
      <c r="BN62" s="31">
        <v>4</v>
      </c>
      <c r="BO62" s="31">
        <v>0</v>
      </c>
    </row>
    <row r="63" spans="2:67">
      <c r="B63" s="29"/>
      <c r="C63" s="30"/>
      <c r="D63" s="90" t="s">
        <v>74</v>
      </c>
      <c r="E63" s="91"/>
      <c r="F63" s="91"/>
      <c r="G63" s="91"/>
      <c r="H63" s="91"/>
      <c r="I63" s="92"/>
      <c r="J63" s="85">
        <f>BI63</f>
        <v>90.605794556628624</v>
      </c>
      <c r="K63" s="85"/>
      <c r="L63" s="85"/>
      <c r="M63" s="85"/>
      <c r="N63" s="85">
        <f>BJ63</f>
        <v>96</v>
      </c>
      <c r="O63" s="85"/>
      <c r="P63" s="85"/>
      <c r="Q63" s="85"/>
      <c r="R63" s="85">
        <f>BK63</f>
        <v>80</v>
      </c>
      <c r="S63" s="85"/>
      <c r="T63" s="85"/>
      <c r="U63" s="85"/>
      <c r="V63" s="85">
        <f>BL63</f>
        <v>16</v>
      </c>
      <c r="W63" s="85"/>
      <c r="X63" s="85"/>
      <c r="Y63" s="85"/>
      <c r="Z63" s="85">
        <f>BM63</f>
        <v>4</v>
      </c>
      <c r="AA63" s="85"/>
      <c r="AB63" s="85"/>
      <c r="AC63" s="85"/>
      <c r="AD63" s="85">
        <f>BN63</f>
        <v>0</v>
      </c>
      <c r="AE63" s="85"/>
      <c r="AF63" s="85"/>
      <c r="AG63" s="85"/>
      <c r="AH63" s="85">
        <f>BO63</f>
        <v>0</v>
      </c>
      <c r="AI63" s="85"/>
      <c r="AJ63" s="85"/>
      <c r="AK63" s="85"/>
      <c r="BG63" s="2">
        <v>12</v>
      </c>
      <c r="BH63" s="2" t="s">
        <v>16</v>
      </c>
      <c r="BI63" s="23">
        <v>90.605794556628624</v>
      </c>
      <c r="BJ63" s="23">
        <f>BK63+BL63</f>
        <v>96</v>
      </c>
      <c r="BK63" s="23">
        <v>80</v>
      </c>
      <c r="BL63" s="23">
        <v>16</v>
      </c>
      <c r="BM63" s="23">
        <v>4</v>
      </c>
      <c r="BN63" s="23">
        <v>0</v>
      </c>
      <c r="BO63" s="23">
        <v>0</v>
      </c>
    </row>
    <row r="64" spans="2:67">
      <c r="D64" s="86" t="s">
        <v>75</v>
      </c>
      <c r="E64" s="87"/>
      <c r="F64" s="87"/>
      <c r="G64" s="87"/>
      <c r="H64" s="87"/>
      <c r="I64" s="88"/>
      <c r="J64" s="89">
        <f>BI64</f>
        <v>90.957221516306646</v>
      </c>
      <c r="K64" s="89"/>
      <c r="L64" s="89"/>
      <c r="M64" s="89"/>
      <c r="N64" s="89">
        <f>BJ64</f>
        <v>87.931034482758619</v>
      </c>
      <c r="O64" s="89"/>
      <c r="P64" s="89"/>
      <c r="Q64" s="89"/>
      <c r="R64" s="89">
        <f>BK64</f>
        <v>50</v>
      </c>
      <c r="S64" s="89"/>
      <c r="T64" s="89"/>
      <c r="U64" s="89"/>
      <c r="V64" s="89">
        <f>BL64</f>
        <v>37.931034482758619</v>
      </c>
      <c r="W64" s="89"/>
      <c r="X64" s="89"/>
      <c r="Y64" s="89"/>
      <c r="Z64" s="89">
        <f>BM64</f>
        <v>10.344827586206897</v>
      </c>
      <c r="AA64" s="89"/>
      <c r="AB64" s="89"/>
      <c r="AC64" s="89"/>
      <c r="AD64" s="89">
        <f>BN64</f>
        <v>1.7241379310344827</v>
      </c>
      <c r="AE64" s="89"/>
      <c r="AF64" s="89"/>
      <c r="AG64" s="89"/>
      <c r="AH64" s="89">
        <f>BO64</f>
        <v>0</v>
      </c>
      <c r="AI64" s="89"/>
      <c r="AJ64" s="89"/>
      <c r="AK64" s="89"/>
      <c r="BH64" s="2" t="s">
        <v>18</v>
      </c>
      <c r="BI64" s="23">
        <v>90.957221516306646</v>
      </c>
      <c r="BJ64" s="23">
        <f>BK64+BL64</f>
        <v>87.931034482758619</v>
      </c>
      <c r="BK64" s="23">
        <v>50</v>
      </c>
      <c r="BL64" s="23">
        <v>37.931034482758619</v>
      </c>
      <c r="BM64" s="23">
        <v>10.344827586206897</v>
      </c>
      <c r="BN64" s="23">
        <v>1.7241379310344827</v>
      </c>
      <c r="BO64" s="23">
        <v>0</v>
      </c>
    </row>
    <row r="65" spans="1:96" ht="15" customHeight="1">
      <c r="B65" s="26"/>
      <c r="C65" s="26"/>
      <c r="D65" s="27" t="s">
        <v>76</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52</v>
      </c>
      <c r="BJ65" s="31" t="s">
        <v>53</v>
      </c>
      <c r="BK65" s="31">
        <v>1</v>
      </c>
      <c r="BL65" s="31">
        <v>2</v>
      </c>
      <c r="BM65" s="31">
        <v>3</v>
      </c>
      <c r="BN65" s="31">
        <v>4</v>
      </c>
      <c r="BO65" s="31">
        <v>0</v>
      </c>
    </row>
    <row r="66" spans="1:96">
      <c r="B66" s="29"/>
      <c r="C66" s="30"/>
      <c r="D66" s="90" t="s">
        <v>54</v>
      </c>
      <c r="E66" s="91"/>
      <c r="F66" s="91"/>
      <c r="G66" s="91"/>
      <c r="H66" s="91"/>
      <c r="I66" s="92"/>
      <c r="J66" s="85">
        <f>BI66</f>
        <v>85.930640913081646</v>
      </c>
      <c r="K66" s="85"/>
      <c r="L66" s="85"/>
      <c r="M66" s="85"/>
      <c r="N66" s="85">
        <f>BJ66</f>
        <v>88</v>
      </c>
      <c r="O66" s="85"/>
      <c r="P66" s="85"/>
      <c r="Q66" s="85"/>
      <c r="R66" s="85">
        <f>BK66</f>
        <v>62</v>
      </c>
      <c r="S66" s="85"/>
      <c r="T66" s="85"/>
      <c r="U66" s="85"/>
      <c r="V66" s="85">
        <f>BL66</f>
        <v>26</v>
      </c>
      <c r="W66" s="85"/>
      <c r="X66" s="85"/>
      <c r="Y66" s="85"/>
      <c r="Z66" s="85">
        <f>BM66</f>
        <v>12</v>
      </c>
      <c r="AA66" s="85"/>
      <c r="AB66" s="85"/>
      <c r="AC66" s="85"/>
      <c r="AD66" s="85">
        <f>BN66</f>
        <v>0</v>
      </c>
      <c r="AE66" s="85"/>
      <c r="AF66" s="85"/>
      <c r="AG66" s="85"/>
      <c r="AH66" s="85">
        <f>BO66</f>
        <v>0</v>
      </c>
      <c r="AI66" s="85"/>
      <c r="AJ66" s="85"/>
      <c r="AK66" s="85"/>
      <c r="BG66" s="2">
        <v>13</v>
      </c>
      <c r="BH66" s="2" t="s">
        <v>16</v>
      </c>
      <c r="BI66" s="23">
        <v>85.930640913081646</v>
      </c>
      <c r="BJ66" s="23">
        <f>BK66+BL66</f>
        <v>88</v>
      </c>
      <c r="BK66" s="23">
        <v>62</v>
      </c>
      <c r="BL66" s="23">
        <v>26</v>
      </c>
      <c r="BM66" s="23">
        <v>12</v>
      </c>
      <c r="BN66" s="23">
        <v>0</v>
      </c>
      <c r="BO66" s="23">
        <v>0</v>
      </c>
    </row>
    <row r="67" spans="1:96">
      <c r="D67" s="86" t="s">
        <v>50</v>
      </c>
      <c r="E67" s="87"/>
      <c r="F67" s="87"/>
      <c r="G67" s="87"/>
      <c r="H67" s="87"/>
      <c r="I67" s="88"/>
      <c r="J67" s="89">
        <f>BI67</f>
        <v>85.726387124099958</v>
      </c>
      <c r="K67" s="89"/>
      <c r="L67" s="89"/>
      <c r="M67" s="89"/>
      <c r="N67" s="89">
        <f>BJ67</f>
        <v>81.034482758620697</v>
      </c>
      <c r="O67" s="89"/>
      <c r="P67" s="89"/>
      <c r="Q67" s="89"/>
      <c r="R67" s="89">
        <f>BK67</f>
        <v>41.379310344827587</v>
      </c>
      <c r="S67" s="89"/>
      <c r="T67" s="89"/>
      <c r="U67" s="89"/>
      <c r="V67" s="89">
        <f>BL67</f>
        <v>39.655172413793103</v>
      </c>
      <c r="W67" s="89"/>
      <c r="X67" s="89"/>
      <c r="Y67" s="89"/>
      <c r="Z67" s="89">
        <f>BM67</f>
        <v>13.793103448275861</v>
      </c>
      <c r="AA67" s="89"/>
      <c r="AB67" s="89"/>
      <c r="AC67" s="89"/>
      <c r="AD67" s="89">
        <f>BN67</f>
        <v>5.1724137931034484</v>
      </c>
      <c r="AE67" s="89"/>
      <c r="AF67" s="89"/>
      <c r="AG67" s="89"/>
      <c r="AH67" s="89">
        <f>BO67</f>
        <v>0</v>
      </c>
      <c r="AI67" s="89"/>
      <c r="AJ67" s="89"/>
      <c r="AK67" s="89"/>
      <c r="BH67" s="2" t="s">
        <v>18</v>
      </c>
      <c r="BI67" s="23">
        <v>85.726387124099958</v>
      </c>
      <c r="BJ67" s="23">
        <f>BK67+BL67</f>
        <v>81.034482758620697</v>
      </c>
      <c r="BK67" s="23">
        <v>41.379310344827587</v>
      </c>
      <c r="BL67" s="23">
        <v>39.655172413793103</v>
      </c>
      <c r="BM67" s="23">
        <v>13.793103448275861</v>
      </c>
      <c r="BN67" s="23">
        <v>5.1724137931034484</v>
      </c>
      <c r="BO67" s="23">
        <v>0</v>
      </c>
    </row>
    <row r="68" spans="1:96" ht="15" customHeight="1">
      <c r="B68" s="26"/>
      <c r="C68" s="26"/>
      <c r="D68" s="27" t="s">
        <v>77</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52</v>
      </c>
      <c r="BJ68" s="31" t="s">
        <v>53</v>
      </c>
      <c r="BK68" s="31">
        <v>1</v>
      </c>
      <c r="BL68" s="31">
        <v>2</v>
      </c>
      <c r="BM68" s="31">
        <v>3</v>
      </c>
      <c r="BN68" s="31">
        <v>4</v>
      </c>
      <c r="BO68" s="31">
        <v>0</v>
      </c>
    </row>
    <row r="69" spans="1:96">
      <c r="B69" s="29"/>
      <c r="C69" s="30"/>
      <c r="D69" s="90" t="s">
        <v>54</v>
      </c>
      <c r="E69" s="91"/>
      <c r="F69" s="91"/>
      <c r="G69" s="91"/>
      <c r="H69" s="91"/>
      <c r="I69" s="92"/>
      <c r="J69" s="85">
        <f>BI69</f>
        <v>77.897278314310796</v>
      </c>
      <c r="K69" s="85"/>
      <c r="L69" s="85"/>
      <c r="M69" s="85"/>
      <c r="N69" s="85">
        <f>BJ69</f>
        <v>80</v>
      </c>
      <c r="O69" s="85"/>
      <c r="P69" s="85"/>
      <c r="Q69" s="85"/>
      <c r="R69" s="85">
        <f>BK69</f>
        <v>44</v>
      </c>
      <c r="S69" s="85"/>
      <c r="T69" s="85"/>
      <c r="U69" s="85"/>
      <c r="V69" s="85">
        <f>BL69</f>
        <v>36</v>
      </c>
      <c r="W69" s="85"/>
      <c r="X69" s="85"/>
      <c r="Y69" s="85"/>
      <c r="Z69" s="85">
        <f>BM69</f>
        <v>16</v>
      </c>
      <c r="AA69" s="85"/>
      <c r="AB69" s="85"/>
      <c r="AC69" s="85"/>
      <c r="AD69" s="85">
        <f>BN69</f>
        <v>4</v>
      </c>
      <c r="AE69" s="85"/>
      <c r="AF69" s="85"/>
      <c r="AG69" s="85"/>
      <c r="AH69" s="85">
        <f>BO69</f>
        <v>0</v>
      </c>
      <c r="AI69" s="85"/>
      <c r="AJ69" s="85"/>
      <c r="AK69" s="85"/>
      <c r="BG69" s="2">
        <v>14</v>
      </c>
      <c r="BH69" s="2" t="s">
        <v>16</v>
      </c>
      <c r="BI69" s="23">
        <v>77.897278314310796</v>
      </c>
      <c r="BJ69" s="23">
        <f>BK69+BL69</f>
        <v>80</v>
      </c>
      <c r="BK69" s="23">
        <v>44</v>
      </c>
      <c r="BL69" s="23">
        <v>36</v>
      </c>
      <c r="BM69" s="23">
        <v>16</v>
      </c>
      <c r="BN69" s="23">
        <v>4</v>
      </c>
      <c r="BO69" s="23">
        <v>0</v>
      </c>
    </row>
    <row r="70" spans="1:96">
      <c r="D70" s="86" t="s">
        <v>50</v>
      </c>
      <c r="E70" s="87"/>
      <c r="F70" s="87"/>
      <c r="G70" s="87"/>
      <c r="H70" s="87"/>
      <c r="I70" s="88"/>
      <c r="J70" s="89">
        <f>BI70</f>
        <v>86.975857687420586</v>
      </c>
      <c r="K70" s="89"/>
      <c r="L70" s="89"/>
      <c r="M70" s="89"/>
      <c r="N70" s="89">
        <f>BJ70</f>
        <v>86.206896551724128</v>
      </c>
      <c r="O70" s="89"/>
      <c r="P70" s="89"/>
      <c r="Q70" s="89"/>
      <c r="R70" s="89">
        <f>BK70</f>
        <v>48.275862068965516</v>
      </c>
      <c r="S70" s="89"/>
      <c r="T70" s="89"/>
      <c r="U70" s="89"/>
      <c r="V70" s="89">
        <f>BL70</f>
        <v>37.931034482758619</v>
      </c>
      <c r="W70" s="89"/>
      <c r="X70" s="89"/>
      <c r="Y70" s="89"/>
      <c r="Z70" s="89">
        <f>BM70</f>
        <v>8.6206896551724146</v>
      </c>
      <c r="AA70" s="89"/>
      <c r="AB70" s="89"/>
      <c r="AC70" s="89"/>
      <c r="AD70" s="89">
        <f>BN70</f>
        <v>5.1724137931034484</v>
      </c>
      <c r="AE70" s="89"/>
      <c r="AF70" s="89"/>
      <c r="AG70" s="89"/>
      <c r="AH70" s="89">
        <f>BO70</f>
        <v>0</v>
      </c>
      <c r="AI70" s="89"/>
      <c r="AJ70" s="89"/>
      <c r="AK70" s="89"/>
      <c r="BH70" s="2" t="s">
        <v>18</v>
      </c>
      <c r="BI70" s="23">
        <v>86.975857687420586</v>
      </c>
      <c r="BJ70" s="23">
        <f>BK70+BL70</f>
        <v>86.206896551724128</v>
      </c>
      <c r="BK70" s="23">
        <v>48.275862068965516</v>
      </c>
      <c r="BL70" s="23">
        <v>37.931034482758619</v>
      </c>
      <c r="BM70" s="23">
        <v>8.6206896551724146</v>
      </c>
      <c r="BN70" s="23">
        <v>5.1724137931034484</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98"/>
      <c r="E72" s="98"/>
      <c r="F72" s="98"/>
      <c r="G72" s="98"/>
      <c r="H72" s="98"/>
      <c r="I72" s="98"/>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BI72" s="23"/>
      <c r="BJ72" s="23"/>
      <c r="BK72" s="23"/>
      <c r="BL72" s="23"/>
      <c r="BM72" s="23"/>
      <c r="BN72" s="23"/>
      <c r="BO72" s="23"/>
    </row>
    <row r="73" spans="1:96">
      <c r="D73" s="98"/>
      <c r="E73" s="98"/>
      <c r="F73" s="98"/>
      <c r="G73" s="98"/>
      <c r="H73" s="98"/>
      <c r="I73" s="98"/>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BI73" s="23"/>
      <c r="BJ73" s="23"/>
      <c r="BK73" s="23"/>
      <c r="BL73" s="23"/>
      <c r="BM73" s="23"/>
      <c r="BN73" s="23"/>
      <c r="BO73" s="23"/>
    </row>
    <row r="75" spans="1:96" s="19" customFormat="1" ht="11.25" customHeight="1">
      <c r="A75" s="2"/>
      <c r="B75" s="93" t="s">
        <v>78</v>
      </c>
      <c r="C75" s="93"/>
      <c r="D75" s="15" t="s">
        <v>79</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3"/>
      <c r="E77" s="74"/>
      <c r="F77" s="74"/>
      <c r="G77" s="74"/>
      <c r="H77" s="74"/>
      <c r="I77" s="75"/>
      <c r="J77" s="79" t="s">
        <v>80</v>
      </c>
      <c r="K77" s="80"/>
      <c r="L77" s="80"/>
      <c r="M77" s="81"/>
      <c r="N77" s="79" t="s">
        <v>81</v>
      </c>
      <c r="O77" s="80"/>
      <c r="P77" s="80"/>
      <c r="Q77" s="81"/>
      <c r="R77" s="66">
        <v>1</v>
      </c>
      <c r="S77" s="67"/>
      <c r="T77" s="67"/>
      <c r="U77" s="68"/>
      <c r="V77" s="66">
        <v>2</v>
      </c>
      <c r="W77" s="67"/>
      <c r="X77" s="67"/>
      <c r="Y77" s="68"/>
      <c r="Z77" s="66">
        <v>3</v>
      </c>
      <c r="AA77" s="67"/>
      <c r="AB77" s="67"/>
      <c r="AC77" s="68"/>
      <c r="AD77" s="66">
        <v>4</v>
      </c>
      <c r="AE77" s="67"/>
      <c r="AF77" s="67"/>
      <c r="AG77" s="68"/>
      <c r="AH77" s="66"/>
      <c r="AI77" s="67"/>
      <c r="AJ77" s="67"/>
      <c r="AK77" s="68"/>
    </row>
    <row r="78" spans="1:96" ht="22.5" customHeight="1">
      <c r="D78" s="76"/>
      <c r="E78" s="77"/>
      <c r="F78" s="77"/>
      <c r="G78" s="77"/>
      <c r="H78" s="77"/>
      <c r="I78" s="78"/>
      <c r="J78" s="82"/>
      <c r="K78" s="83"/>
      <c r="L78" s="83"/>
      <c r="M78" s="84"/>
      <c r="N78" s="82"/>
      <c r="O78" s="83"/>
      <c r="P78" s="83"/>
      <c r="Q78" s="84"/>
      <c r="R78" s="69" t="s">
        <v>82</v>
      </c>
      <c r="S78" s="70"/>
      <c r="T78" s="70"/>
      <c r="U78" s="71"/>
      <c r="V78" s="69" t="s">
        <v>83</v>
      </c>
      <c r="W78" s="70"/>
      <c r="X78" s="70"/>
      <c r="Y78" s="71"/>
      <c r="Z78" s="69" t="s">
        <v>84</v>
      </c>
      <c r="AA78" s="70"/>
      <c r="AB78" s="70"/>
      <c r="AC78" s="71"/>
      <c r="AD78" s="69" t="s">
        <v>85</v>
      </c>
      <c r="AE78" s="70"/>
      <c r="AF78" s="70"/>
      <c r="AG78" s="71"/>
      <c r="AH78" s="69" t="s">
        <v>86</v>
      </c>
      <c r="AI78" s="70"/>
      <c r="AJ78" s="70"/>
      <c r="AK78" s="71"/>
      <c r="BI78" s="31" t="s">
        <v>52</v>
      </c>
      <c r="BJ78" s="31" t="s">
        <v>53</v>
      </c>
      <c r="BK78" s="31">
        <v>1</v>
      </c>
      <c r="BL78" s="31">
        <v>2</v>
      </c>
      <c r="BM78" s="31">
        <v>3</v>
      </c>
      <c r="BN78" s="31">
        <v>4</v>
      </c>
      <c r="BO78" s="31">
        <v>0</v>
      </c>
    </row>
    <row r="79" spans="1:96">
      <c r="D79" s="90" t="s">
        <v>54</v>
      </c>
      <c r="E79" s="91"/>
      <c r="F79" s="91"/>
      <c r="G79" s="91"/>
      <c r="H79" s="91"/>
      <c r="I79" s="92"/>
      <c r="J79" s="85">
        <f>BI79</f>
        <v>97.519754170324845</v>
      </c>
      <c r="K79" s="85"/>
      <c r="L79" s="85"/>
      <c r="M79" s="85"/>
      <c r="N79" s="85">
        <f>BJ79</f>
        <v>98</v>
      </c>
      <c r="O79" s="85"/>
      <c r="P79" s="85"/>
      <c r="Q79" s="85"/>
      <c r="R79" s="85">
        <f>BK79</f>
        <v>90</v>
      </c>
      <c r="S79" s="85"/>
      <c r="T79" s="85"/>
      <c r="U79" s="85"/>
      <c r="V79" s="85">
        <f>BL79</f>
        <v>8</v>
      </c>
      <c r="W79" s="85"/>
      <c r="X79" s="85"/>
      <c r="Y79" s="85"/>
      <c r="Z79" s="85">
        <f>BM79</f>
        <v>2</v>
      </c>
      <c r="AA79" s="85"/>
      <c r="AB79" s="85"/>
      <c r="AC79" s="85"/>
      <c r="AD79" s="85">
        <f>BN79</f>
        <v>0</v>
      </c>
      <c r="AE79" s="85"/>
      <c r="AF79" s="85"/>
      <c r="AG79" s="85"/>
      <c r="AH79" s="85">
        <f>BO79</f>
        <v>0</v>
      </c>
      <c r="AI79" s="85"/>
      <c r="AJ79" s="85"/>
      <c r="AK79" s="85"/>
      <c r="BG79" s="2">
        <v>15</v>
      </c>
      <c r="BH79" s="2" t="s">
        <v>16</v>
      </c>
      <c r="BI79" s="23">
        <v>97.519754170324845</v>
      </c>
      <c r="BJ79" s="23">
        <f>BK79+BL79</f>
        <v>98</v>
      </c>
      <c r="BK79" s="23">
        <v>90</v>
      </c>
      <c r="BL79" s="23">
        <v>8</v>
      </c>
      <c r="BM79" s="23">
        <v>2</v>
      </c>
      <c r="BN79" s="23">
        <v>0</v>
      </c>
      <c r="BO79" s="23">
        <v>0</v>
      </c>
    </row>
    <row r="80" spans="1:96">
      <c r="D80" s="86" t="s">
        <v>50</v>
      </c>
      <c r="E80" s="87"/>
      <c r="F80" s="87"/>
      <c r="G80" s="87"/>
      <c r="H80" s="87"/>
      <c r="I80" s="88"/>
      <c r="J80" s="89">
        <f>BI80</f>
        <v>98.390512494705632</v>
      </c>
      <c r="K80" s="89"/>
      <c r="L80" s="89"/>
      <c r="M80" s="89"/>
      <c r="N80" s="89">
        <f>BJ80</f>
        <v>94.827586206896555</v>
      </c>
      <c r="O80" s="89"/>
      <c r="P80" s="89"/>
      <c r="Q80" s="89"/>
      <c r="R80" s="89">
        <f>BK80</f>
        <v>79.310344827586206</v>
      </c>
      <c r="S80" s="89"/>
      <c r="T80" s="89"/>
      <c r="U80" s="89"/>
      <c r="V80" s="89">
        <f>BL80</f>
        <v>15.517241379310345</v>
      </c>
      <c r="W80" s="89"/>
      <c r="X80" s="89"/>
      <c r="Y80" s="89"/>
      <c r="Z80" s="89">
        <f>BM80</f>
        <v>3.4482758620689653</v>
      </c>
      <c r="AA80" s="89"/>
      <c r="AB80" s="89"/>
      <c r="AC80" s="89"/>
      <c r="AD80" s="89">
        <f>BN80</f>
        <v>1.7241379310344827</v>
      </c>
      <c r="AE80" s="89"/>
      <c r="AF80" s="89"/>
      <c r="AG80" s="89"/>
      <c r="AH80" s="89">
        <f>BO80</f>
        <v>0</v>
      </c>
      <c r="AI80" s="89"/>
      <c r="AJ80" s="89"/>
      <c r="AK80" s="89"/>
      <c r="BH80" s="2" t="s">
        <v>18</v>
      </c>
      <c r="BI80" s="23">
        <v>98.390512494705632</v>
      </c>
      <c r="BJ80" s="23">
        <f>BK80+BL80</f>
        <v>94.827586206896555</v>
      </c>
      <c r="BK80" s="23">
        <v>79.310344827586206</v>
      </c>
      <c r="BL80" s="23">
        <v>15.517241379310345</v>
      </c>
      <c r="BM80" s="23">
        <v>3.4482758620689653</v>
      </c>
      <c r="BN80" s="23">
        <v>1.7241379310344827</v>
      </c>
      <c r="BO80" s="23">
        <v>0</v>
      </c>
    </row>
    <row r="81" spans="2:67" ht="15" customHeight="1">
      <c r="B81" s="26"/>
      <c r="C81" s="26"/>
      <c r="D81" s="27" t="s">
        <v>41</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87</v>
      </c>
      <c r="BJ81" s="31" t="s">
        <v>88</v>
      </c>
      <c r="BK81" s="31">
        <v>1</v>
      </c>
      <c r="BL81" s="31">
        <v>2</v>
      </c>
      <c r="BM81" s="31">
        <v>3</v>
      </c>
      <c r="BN81" s="31">
        <v>4</v>
      </c>
      <c r="BO81" s="31">
        <v>0</v>
      </c>
    </row>
    <row r="82" spans="2:67">
      <c r="B82" s="29"/>
      <c r="C82" s="30"/>
      <c r="D82" s="90" t="s">
        <v>89</v>
      </c>
      <c r="E82" s="91"/>
      <c r="F82" s="91"/>
      <c r="G82" s="91"/>
      <c r="H82" s="91"/>
      <c r="I82" s="92"/>
      <c r="J82" s="85">
        <f>BI82</f>
        <v>95.105355575065843</v>
      </c>
      <c r="K82" s="85"/>
      <c r="L82" s="85"/>
      <c r="M82" s="85"/>
      <c r="N82" s="85">
        <f>BJ82</f>
        <v>96</v>
      </c>
      <c r="O82" s="85"/>
      <c r="P82" s="85"/>
      <c r="Q82" s="85"/>
      <c r="R82" s="85">
        <f>BK82</f>
        <v>84</v>
      </c>
      <c r="S82" s="85"/>
      <c r="T82" s="85"/>
      <c r="U82" s="85"/>
      <c r="V82" s="85">
        <f>BL82</f>
        <v>12</v>
      </c>
      <c r="W82" s="85"/>
      <c r="X82" s="85"/>
      <c r="Y82" s="85"/>
      <c r="Z82" s="85">
        <f>BM82</f>
        <v>4</v>
      </c>
      <c r="AA82" s="85"/>
      <c r="AB82" s="85"/>
      <c r="AC82" s="85"/>
      <c r="AD82" s="85">
        <f>BN82</f>
        <v>0</v>
      </c>
      <c r="AE82" s="85"/>
      <c r="AF82" s="85"/>
      <c r="AG82" s="85"/>
      <c r="AH82" s="85">
        <f>BO82</f>
        <v>0</v>
      </c>
      <c r="AI82" s="85"/>
      <c r="AJ82" s="85"/>
      <c r="AK82" s="85"/>
      <c r="BG82" s="2">
        <v>16</v>
      </c>
      <c r="BH82" s="2" t="s">
        <v>16</v>
      </c>
      <c r="BI82" s="23">
        <v>95.105355575065843</v>
      </c>
      <c r="BJ82" s="23">
        <f>BK82+BL82</f>
        <v>96</v>
      </c>
      <c r="BK82" s="23">
        <v>84</v>
      </c>
      <c r="BL82" s="23">
        <v>12</v>
      </c>
      <c r="BM82" s="23">
        <v>4</v>
      </c>
      <c r="BN82" s="23">
        <v>0</v>
      </c>
      <c r="BO82" s="23">
        <v>0</v>
      </c>
    </row>
    <row r="83" spans="2:67">
      <c r="D83" s="86" t="s">
        <v>66</v>
      </c>
      <c r="E83" s="87"/>
      <c r="F83" s="87"/>
      <c r="G83" s="87"/>
      <c r="H83" s="87"/>
      <c r="I83" s="88"/>
      <c r="J83" s="89">
        <f>BI83</f>
        <v>95.150360016941974</v>
      </c>
      <c r="K83" s="89"/>
      <c r="L83" s="89"/>
      <c r="M83" s="89"/>
      <c r="N83" s="89">
        <f>BJ83</f>
        <v>93.103448275862078</v>
      </c>
      <c r="O83" s="89"/>
      <c r="P83" s="89"/>
      <c r="Q83" s="89"/>
      <c r="R83" s="89">
        <f>BK83</f>
        <v>68.965517241379317</v>
      </c>
      <c r="S83" s="89"/>
      <c r="T83" s="89"/>
      <c r="U83" s="89"/>
      <c r="V83" s="89">
        <f>BL83</f>
        <v>24.137931034482758</v>
      </c>
      <c r="W83" s="89"/>
      <c r="X83" s="89"/>
      <c r="Y83" s="89"/>
      <c r="Z83" s="89">
        <f>BM83</f>
        <v>6.8965517241379306</v>
      </c>
      <c r="AA83" s="89"/>
      <c r="AB83" s="89"/>
      <c r="AC83" s="89"/>
      <c r="AD83" s="89">
        <f>BN83</f>
        <v>0</v>
      </c>
      <c r="AE83" s="89"/>
      <c r="AF83" s="89"/>
      <c r="AG83" s="89"/>
      <c r="AH83" s="89">
        <f>BO83</f>
        <v>0</v>
      </c>
      <c r="AI83" s="89"/>
      <c r="AJ83" s="89"/>
      <c r="AK83" s="89"/>
      <c r="BH83" s="2" t="s">
        <v>18</v>
      </c>
      <c r="BI83" s="23">
        <v>95.150360016941974</v>
      </c>
      <c r="BJ83" s="23">
        <f>BK83+BL83</f>
        <v>93.103448275862078</v>
      </c>
      <c r="BK83" s="23">
        <v>68.965517241379317</v>
      </c>
      <c r="BL83" s="23">
        <v>24.137931034482758</v>
      </c>
      <c r="BM83" s="23">
        <v>6.8965517241379306</v>
      </c>
      <c r="BN83" s="23">
        <v>0</v>
      </c>
      <c r="BO83" s="23">
        <v>0</v>
      </c>
    </row>
    <row r="84" spans="2:67" ht="15" customHeight="1">
      <c r="B84" s="26"/>
      <c r="C84" s="26"/>
      <c r="D84" s="27" t="s">
        <v>46</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63</v>
      </c>
      <c r="BJ84" s="31" t="s">
        <v>90</v>
      </c>
      <c r="BK84" s="31">
        <v>1</v>
      </c>
      <c r="BL84" s="31">
        <v>2</v>
      </c>
      <c r="BM84" s="31">
        <v>3</v>
      </c>
      <c r="BN84" s="31">
        <v>4</v>
      </c>
      <c r="BO84" s="31">
        <v>0</v>
      </c>
    </row>
    <row r="85" spans="2:67">
      <c r="B85" s="29"/>
      <c r="C85" s="30"/>
      <c r="D85" s="90" t="s">
        <v>91</v>
      </c>
      <c r="E85" s="91"/>
      <c r="F85" s="91"/>
      <c r="G85" s="91"/>
      <c r="H85" s="91"/>
      <c r="I85" s="92"/>
      <c r="J85" s="85">
        <f>BI85</f>
        <v>97.695346795434588</v>
      </c>
      <c r="K85" s="85"/>
      <c r="L85" s="85"/>
      <c r="M85" s="85"/>
      <c r="N85" s="85">
        <f>BJ85</f>
        <v>100</v>
      </c>
      <c r="O85" s="85"/>
      <c r="P85" s="85"/>
      <c r="Q85" s="85"/>
      <c r="R85" s="85">
        <f>BK85</f>
        <v>94</v>
      </c>
      <c r="S85" s="85"/>
      <c r="T85" s="85"/>
      <c r="U85" s="85"/>
      <c r="V85" s="85">
        <f>BL85</f>
        <v>6</v>
      </c>
      <c r="W85" s="85"/>
      <c r="X85" s="85"/>
      <c r="Y85" s="85"/>
      <c r="Z85" s="85">
        <f>BM85</f>
        <v>0</v>
      </c>
      <c r="AA85" s="85"/>
      <c r="AB85" s="85"/>
      <c r="AC85" s="85"/>
      <c r="AD85" s="85">
        <f>BN85</f>
        <v>0</v>
      </c>
      <c r="AE85" s="85"/>
      <c r="AF85" s="85"/>
      <c r="AG85" s="85"/>
      <c r="AH85" s="85">
        <f>BO85</f>
        <v>0</v>
      </c>
      <c r="AI85" s="85"/>
      <c r="AJ85" s="85"/>
      <c r="AK85" s="85"/>
      <c r="BG85" s="2">
        <v>17</v>
      </c>
      <c r="BH85" s="2" t="s">
        <v>16</v>
      </c>
      <c r="BI85" s="23">
        <v>97.695346795434588</v>
      </c>
      <c r="BJ85" s="23">
        <f>BK85+BL85</f>
        <v>100</v>
      </c>
      <c r="BK85" s="23">
        <v>94</v>
      </c>
      <c r="BL85" s="23">
        <v>6</v>
      </c>
      <c r="BM85" s="23">
        <v>0</v>
      </c>
      <c r="BN85" s="23">
        <v>0</v>
      </c>
      <c r="BO85" s="23">
        <v>0</v>
      </c>
    </row>
    <row r="86" spans="2:67">
      <c r="D86" s="86" t="s">
        <v>66</v>
      </c>
      <c r="E86" s="87"/>
      <c r="F86" s="87"/>
      <c r="G86" s="87"/>
      <c r="H86" s="87"/>
      <c r="I86" s="88"/>
      <c r="J86" s="89">
        <f>BI86</f>
        <v>98.115205421431597</v>
      </c>
      <c r="K86" s="89"/>
      <c r="L86" s="89"/>
      <c r="M86" s="89"/>
      <c r="N86" s="89">
        <f>BJ86</f>
        <v>94.827586206896555</v>
      </c>
      <c r="O86" s="89"/>
      <c r="P86" s="89"/>
      <c r="Q86" s="89"/>
      <c r="R86" s="89">
        <f>BK86</f>
        <v>82.758620689655174</v>
      </c>
      <c r="S86" s="89"/>
      <c r="T86" s="89"/>
      <c r="U86" s="89"/>
      <c r="V86" s="89">
        <f>BL86</f>
        <v>12.068965517241379</v>
      </c>
      <c r="W86" s="89"/>
      <c r="X86" s="89"/>
      <c r="Y86" s="89"/>
      <c r="Z86" s="89">
        <f>BM86</f>
        <v>5.1724137931034484</v>
      </c>
      <c r="AA86" s="89"/>
      <c r="AB86" s="89"/>
      <c r="AC86" s="89"/>
      <c r="AD86" s="89">
        <f>BN86</f>
        <v>0</v>
      </c>
      <c r="AE86" s="89"/>
      <c r="AF86" s="89"/>
      <c r="AG86" s="89"/>
      <c r="AH86" s="89">
        <f>BO86</f>
        <v>0</v>
      </c>
      <c r="AI86" s="89"/>
      <c r="AJ86" s="89"/>
      <c r="AK86" s="89"/>
      <c r="BH86" s="2" t="s">
        <v>18</v>
      </c>
      <c r="BI86" s="23">
        <v>98.115205421431597</v>
      </c>
      <c r="BJ86" s="23">
        <f>BK86+BL86</f>
        <v>94.827586206896555</v>
      </c>
      <c r="BK86" s="23">
        <v>82.758620689655174</v>
      </c>
      <c r="BL86" s="23">
        <v>12.068965517241379</v>
      </c>
      <c r="BM86" s="23">
        <v>5.1724137931034484</v>
      </c>
      <c r="BN86" s="23">
        <v>0</v>
      </c>
      <c r="BO86" s="23">
        <v>0</v>
      </c>
    </row>
    <row r="87" spans="2:67" ht="15" customHeight="1">
      <c r="B87" s="26"/>
      <c r="C87" s="26"/>
      <c r="D87" s="27" t="s">
        <v>51</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92</v>
      </c>
      <c r="BJ87" s="31" t="s">
        <v>90</v>
      </c>
      <c r="BK87" s="31">
        <v>1</v>
      </c>
      <c r="BL87" s="31">
        <v>2</v>
      </c>
      <c r="BM87" s="31">
        <v>3</v>
      </c>
      <c r="BN87" s="31">
        <v>4</v>
      </c>
      <c r="BO87" s="31">
        <v>0</v>
      </c>
    </row>
    <row r="88" spans="2:67">
      <c r="B88" s="29"/>
      <c r="C88" s="30"/>
      <c r="D88" s="90" t="s">
        <v>91</v>
      </c>
      <c r="E88" s="91"/>
      <c r="F88" s="91"/>
      <c r="G88" s="91"/>
      <c r="H88" s="91"/>
      <c r="I88" s="92"/>
      <c r="J88" s="85">
        <f>BI88</f>
        <v>82.572431957857773</v>
      </c>
      <c r="K88" s="85"/>
      <c r="L88" s="85"/>
      <c r="M88" s="85"/>
      <c r="N88" s="85">
        <f>BJ88</f>
        <v>86</v>
      </c>
      <c r="O88" s="85"/>
      <c r="P88" s="85"/>
      <c r="Q88" s="85"/>
      <c r="R88" s="85">
        <f>BK88</f>
        <v>54</v>
      </c>
      <c r="S88" s="85"/>
      <c r="T88" s="85"/>
      <c r="U88" s="85"/>
      <c r="V88" s="85">
        <f>BL88</f>
        <v>32</v>
      </c>
      <c r="W88" s="85"/>
      <c r="X88" s="85"/>
      <c r="Y88" s="85"/>
      <c r="Z88" s="85">
        <f>BM88</f>
        <v>12</v>
      </c>
      <c r="AA88" s="85"/>
      <c r="AB88" s="85"/>
      <c r="AC88" s="85"/>
      <c r="AD88" s="85">
        <f>BN88</f>
        <v>2</v>
      </c>
      <c r="AE88" s="85"/>
      <c r="AF88" s="85"/>
      <c r="AG88" s="85"/>
      <c r="AH88" s="85">
        <f>BO88</f>
        <v>0</v>
      </c>
      <c r="AI88" s="85"/>
      <c r="AJ88" s="85"/>
      <c r="AK88" s="85"/>
      <c r="BG88" s="2">
        <v>18</v>
      </c>
      <c r="BH88" s="2" t="s">
        <v>16</v>
      </c>
      <c r="BI88" s="23">
        <v>82.572431957857773</v>
      </c>
      <c r="BJ88" s="23">
        <f>BK88+BL88</f>
        <v>86</v>
      </c>
      <c r="BK88" s="23">
        <v>54</v>
      </c>
      <c r="BL88" s="23">
        <v>32</v>
      </c>
      <c r="BM88" s="23">
        <v>12</v>
      </c>
      <c r="BN88" s="23">
        <v>2</v>
      </c>
      <c r="BO88" s="23">
        <v>0</v>
      </c>
    </row>
    <row r="89" spans="2:67">
      <c r="D89" s="86" t="s">
        <v>66</v>
      </c>
      <c r="E89" s="87"/>
      <c r="F89" s="87"/>
      <c r="G89" s="87"/>
      <c r="H89" s="87"/>
      <c r="I89" s="88"/>
      <c r="J89" s="89">
        <f>BI89</f>
        <v>83.100381194409152</v>
      </c>
      <c r="K89" s="89"/>
      <c r="L89" s="89"/>
      <c r="M89" s="89"/>
      <c r="N89" s="89">
        <f>BJ89</f>
        <v>75.862068965517238</v>
      </c>
      <c r="O89" s="89"/>
      <c r="P89" s="89"/>
      <c r="Q89" s="89"/>
      <c r="R89" s="89">
        <f>BK89</f>
        <v>41.379310344827587</v>
      </c>
      <c r="S89" s="89"/>
      <c r="T89" s="89"/>
      <c r="U89" s="89"/>
      <c r="V89" s="89">
        <f>BL89</f>
        <v>34.482758620689658</v>
      </c>
      <c r="W89" s="89"/>
      <c r="X89" s="89"/>
      <c r="Y89" s="89"/>
      <c r="Z89" s="89">
        <f>BM89</f>
        <v>17.241379310344829</v>
      </c>
      <c r="AA89" s="89"/>
      <c r="AB89" s="89"/>
      <c r="AC89" s="89"/>
      <c r="AD89" s="89">
        <f>BN89</f>
        <v>6.8965517241379306</v>
      </c>
      <c r="AE89" s="89"/>
      <c r="AF89" s="89"/>
      <c r="AG89" s="89"/>
      <c r="AH89" s="89">
        <f>BO89</f>
        <v>0</v>
      </c>
      <c r="AI89" s="89"/>
      <c r="AJ89" s="89"/>
      <c r="AK89" s="89"/>
      <c r="BH89" s="2" t="s">
        <v>18</v>
      </c>
      <c r="BI89" s="23">
        <v>83.100381194409152</v>
      </c>
      <c r="BJ89" s="23">
        <f>BK89+BL89</f>
        <v>75.862068965517238</v>
      </c>
      <c r="BK89" s="23">
        <v>41.379310344827587</v>
      </c>
      <c r="BL89" s="23">
        <v>34.482758620689658</v>
      </c>
      <c r="BM89" s="23">
        <v>17.241379310344829</v>
      </c>
      <c r="BN89" s="23">
        <v>6.8965517241379306</v>
      </c>
      <c r="BO89" s="23">
        <v>0</v>
      </c>
    </row>
    <row r="90" spans="2:67" ht="15" customHeight="1">
      <c r="B90" s="26"/>
      <c r="C90" s="26"/>
      <c r="D90" s="27" t="s">
        <v>55</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92</v>
      </c>
      <c r="BJ90" s="31" t="s">
        <v>90</v>
      </c>
      <c r="BK90" s="31">
        <v>1</v>
      </c>
      <c r="BL90" s="31">
        <v>2</v>
      </c>
      <c r="BM90" s="31">
        <v>3</v>
      </c>
      <c r="BN90" s="31">
        <v>4</v>
      </c>
      <c r="BO90" s="31">
        <v>0</v>
      </c>
    </row>
    <row r="91" spans="2:67">
      <c r="B91" s="29"/>
      <c r="C91" s="30"/>
      <c r="D91" s="90" t="s">
        <v>91</v>
      </c>
      <c r="E91" s="91"/>
      <c r="F91" s="91"/>
      <c r="G91" s="91"/>
      <c r="H91" s="91"/>
      <c r="I91" s="92"/>
      <c r="J91" s="85">
        <f>BI91</f>
        <v>65.671641791044777</v>
      </c>
      <c r="K91" s="85"/>
      <c r="L91" s="85"/>
      <c r="M91" s="85"/>
      <c r="N91" s="85">
        <f>BJ91</f>
        <v>70</v>
      </c>
      <c r="O91" s="85"/>
      <c r="P91" s="85"/>
      <c r="Q91" s="85"/>
      <c r="R91" s="85">
        <f>BK91</f>
        <v>20</v>
      </c>
      <c r="S91" s="85"/>
      <c r="T91" s="85"/>
      <c r="U91" s="85"/>
      <c r="V91" s="85">
        <f>BL91</f>
        <v>50</v>
      </c>
      <c r="W91" s="85"/>
      <c r="X91" s="85"/>
      <c r="Y91" s="85"/>
      <c r="Z91" s="85">
        <f>BM91</f>
        <v>26</v>
      </c>
      <c r="AA91" s="85"/>
      <c r="AB91" s="85"/>
      <c r="AC91" s="85"/>
      <c r="AD91" s="85">
        <f>BN91</f>
        <v>4</v>
      </c>
      <c r="AE91" s="85"/>
      <c r="AF91" s="85"/>
      <c r="AG91" s="85"/>
      <c r="AH91" s="85">
        <f>BO91</f>
        <v>0</v>
      </c>
      <c r="AI91" s="85"/>
      <c r="AJ91" s="85"/>
      <c r="AK91" s="85"/>
      <c r="BG91" s="2">
        <v>19</v>
      </c>
      <c r="BH91" s="2" t="s">
        <v>16</v>
      </c>
      <c r="BI91" s="23">
        <v>65.671641791044777</v>
      </c>
      <c r="BJ91" s="23">
        <f>BK91+BL91</f>
        <v>70</v>
      </c>
      <c r="BK91" s="23">
        <v>20</v>
      </c>
      <c r="BL91" s="23">
        <v>50</v>
      </c>
      <c r="BM91" s="23">
        <v>26</v>
      </c>
      <c r="BN91" s="23">
        <v>4</v>
      </c>
      <c r="BO91" s="23">
        <v>0</v>
      </c>
    </row>
    <row r="92" spans="2:67">
      <c r="D92" s="86" t="s">
        <v>66</v>
      </c>
      <c r="E92" s="87"/>
      <c r="F92" s="87"/>
      <c r="G92" s="87"/>
      <c r="H92" s="87"/>
      <c r="I92" s="88"/>
      <c r="J92" s="89">
        <f>BI92</f>
        <v>69.229140194832695</v>
      </c>
      <c r="K92" s="89"/>
      <c r="L92" s="89"/>
      <c r="M92" s="89"/>
      <c r="N92" s="89">
        <f>BJ92</f>
        <v>62.068965517241381</v>
      </c>
      <c r="O92" s="89"/>
      <c r="P92" s="89"/>
      <c r="Q92" s="89"/>
      <c r="R92" s="89">
        <f>BK92</f>
        <v>31.03448275862069</v>
      </c>
      <c r="S92" s="89"/>
      <c r="T92" s="89"/>
      <c r="U92" s="89"/>
      <c r="V92" s="89">
        <f>BL92</f>
        <v>31.03448275862069</v>
      </c>
      <c r="W92" s="89"/>
      <c r="X92" s="89"/>
      <c r="Y92" s="89"/>
      <c r="Z92" s="89">
        <f>BM92</f>
        <v>27.586206896551722</v>
      </c>
      <c r="AA92" s="89"/>
      <c r="AB92" s="89"/>
      <c r="AC92" s="89"/>
      <c r="AD92" s="89">
        <f>BN92</f>
        <v>10.344827586206897</v>
      </c>
      <c r="AE92" s="89"/>
      <c r="AF92" s="89"/>
      <c r="AG92" s="89"/>
      <c r="AH92" s="89">
        <f>BO92</f>
        <v>0</v>
      </c>
      <c r="AI92" s="89"/>
      <c r="AJ92" s="89"/>
      <c r="AK92" s="89"/>
      <c r="BH92" s="2" t="s">
        <v>18</v>
      </c>
      <c r="BI92" s="23">
        <v>69.229140194832695</v>
      </c>
      <c r="BJ92" s="23">
        <f>BK92+BL92</f>
        <v>62.068965517241381</v>
      </c>
      <c r="BK92" s="23">
        <v>31.03448275862069</v>
      </c>
      <c r="BL92" s="23">
        <v>31.03448275862069</v>
      </c>
      <c r="BM92" s="23">
        <v>27.586206896551722</v>
      </c>
      <c r="BN92" s="23">
        <v>10.344827586206897</v>
      </c>
      <c r="BO92" s="23">
        <v>0</v>
      </c>
    </row>
    <row r="93" spans="2:67" ht="15" customHeight="1">
      <c r="B93" s="26"/>
      <c r="C93" s="26"/>
      <c r="D93" s="27" t="s">
        <v>60</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92</v>
      </c>
      <c r="BJ93" s="31" t="s">
        <v>90</v>
      </c>
      <c r="BK93" s="31">
        <v>1</v>
      </c>
      <c r="BL93" s="31">
        <v>2</v>
      </c>
      <c r="BM93" s="31">
        <v>3</v>
      </c>
      <c r="BN93" s="31">
        <v>4</v>
      </c>
      <c r="BO93" s="31">
        <v>0</v>
      </c>
    </row>
    <row r="94" spans="2:67">
      <c r="B94" s="29"/>
      <c r="C94" s="30"/>
      <c r="D94" s="90" t="s">
        <v>91</v>
      </c>
      <c r="E94" s="91"/>
      <c r="F94" s="91"/>
      <c r="G94" s="91"/>
      <c r="H94" s="91"/>
      <c r="I94" s="92"/>
      <c r="J94" s="85">
        <f>BI94</f>
        <v>70.368744512730458</v>
      </c>
      <c r="K94" s="85"/>
      <c r="L94" s="85"/>
      <c r="M94" s="85"/>
      <c r="N94" s="85">
        <f>BJ94</f>
        <v>76</v>
      </c>
      <c r="O94" s="85"/>
      <c r="P94" s="85"/>
      <c r="Q94" s="85"/>
      <c r="R94" s="85">
        <f>BK94</f>
        <v>42</v>
      </c>
      <c r="S94" s="85"/>
      <c r="T94" s="85"/>
      <c r="U94" s="85"/>
      <c r="V94" s="85">
        <f>BL94</f>
        <v>34</v>
      </c>
      <c r="W94" s="85"/>
      <c r="X94" s="85"/>
      <c r="Y94" s="85"/>
      <c r="Z94" s="85">
        <f>BM94</f>
        <v>18</v>
      </c>
      <c r="AA94" s="85"/>
      <c r="AB94" s="85"/>
      <c r="AC94" s="85"/>
      <c r="AD94" s="85">
        <f>BN94</f>
        <v>6</v>
      </c>
      <c r="AE94" s="85"/>
      <c r="AF94" s="85"/>
      <c r="AG94" s="85"/>
      <c r="AH94" s="85">
        <f>BO94</f>
        <v>0</v>
      </c>
      <c r="AI94" s="85"/>
      <c r="AJ94" s="85"/>
      <c r="AK94" s="85"/>
      <c r="BG94" s="2">
        <v>20</v>
      </c>
      <c r="BH94" s="2" t="s">
        <v>16</v>
      </c>
      <c r="BI94" s="23">
        <v>70.368744512730458</v>
      </c>
      <c r="BJ94" s="23">
        <f>BK94+BL94</f>
        <v>76</v>
      </c>
      <c r="BK94" s="23">
        <v>42</v>
      </c>
      <c r="BL94" s="23">
        <v>34</v>
      </c>
      <c r="BM94" s="23">
        <v>18</v>
      </c>
      <c r="BN94" s="23">
        <v>6</v>
      </c>
      <c r="BO94" s="23">
        <v>0</v>
      </c>
    </row>
    <row r="95" spans="2:67">
      <c r="D95" s="86" t="s">
        <v>66</v>
      </c>
      <c r="E95" s="87"/>
      <c r="F95" s="87"/>
      <c r="G95" s="87"/>
      <c r="H95" s="87"/>
      <c r="I95" s="88"/>
      <c r="J95" s="89">
        <f>BI95</f>
        <v>71.431596781024993</v>
      </c>
      <c r="K95" s="89"/>
      <c r="L95" s="89"/>
      <c r="M95" s="89"/>
      <c r="N95" s="89">
        <f>BJ95</f>
        <v>70.689655172413794</v>
      </c>
      <c r="O95" s="89"/>
      <c r="P95" s="89"/>
      <c r="Q95" s="89"/>
      <c r="R95" s="89">
        <f>BK95</f>
        <v>39.655172413793103</v>
      </c>
      <c r="S95" s="89"/>
      <c r="T95" s="89"/>
      <c r="U95" s="89"/>
      <c r="V95" s="89">
        <f>BL95</f>
        <v>31.03448275862069</v>
      </c>
      <c r="W95" s="89"/>
      <c r="X95" s="89"/>
      <c r="Y95" s="89"/>
      <c r="Z95" s="89">
        <f>BM95</f>
        <v>22.413793103448278</v>
      </c>
      <c r="AA95" s="89"/>
      <c r="AB95" s="89"/>
      <c r="AC95" s="89"/>
      <c r="AD95" s="89">
        <f>BN95</f>
        <v>6.8965517241379306</v>
      </c>
      <c r="AE95" s="89"/>
      <c r="AF95" s="89"/>
      <c r="AG95" s="89"/>
      <c r="AH95" s="89">
        <f>BO95</f>
        <v>0</v>
      </c>
      <c r="AI95" s="89"/>
      <c r="AJ95" s="89"/>
      <c r="AK95" s="89"/>
      <c r="BH95" s="2" t="s">
        <v>18</v>
      </c>
      <c r="BI95" s="23">
        <v>71.431596781024993</v>
      </c>
      <c r="BJ95" s="23">
        <f>BK95+BL95</f>
        <v>70.689655172413794</v>
      </c>
      <c r="BK95" s="23">
        <v>39.655172413793103</v>
      </c>
      <c r="BL95" s="23">
        <v>31.03448275862069</v>
      </c>
      <c r="BM95" s="23">
        <v>22.413793103448278</v>
      </c>
      <c r="BN95" s="23">
        <v>6.8965517241379306</v>
      </c>
      <c r="BO95" s="23">
        <v>0</v>
      </c>
    </row>
    <row r="96" spans="2:67" ht="15" customHeight="1">
      <c r="B96" s="26"/>
      <c r="C96" s="26"/>
      <c r="D96" s="27" t="s">
        <v>62</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92</v>
      </c>
      <c r="BJ96" s="31" t="s">
        <v>90</v>
      </c>
      <c r="BK96" s="31">
        <v>1</v>
      </c>
      <c r="BL96" s="31">
        <v>2</v>
      </c>
      <c r="BM96" s="31">
        <v>3</v>
      </c>
      <c r="BN96" s="31">
        <v>4</v>
      </c>
      <c r="BO96" s="31">
        <v>0</v>
      </c>
    </row>
    <row r="97" spans="2:67">
      <c r="B97" s="29"/>
      <c r="C97" s="30"/>
      <c r="D97" s="90" t="s">
        <v>91</v>
      </c>
      <c r="E97" s="91"/>
      <c r="F97" s="91"/>
      <c r="G97" s="91"/>
      <c r="H97" s="91"/>
      <c r="I97" s="92"/>
      <c r="J97" s="85">
        <f>BI97</f>
        <v>89.025460930640904</v>
      </c>
      <c r="K97" s="85"/>
      <c r="L97" s="85"/>
      <c r="M97" s="85"/>
      <c r="N97" s="85">
        <f>BJ97</f>
        <v>94</v>
      </c>
      <c r="O97" s="85"/>
      <c r="P97" s="85"/>
      <c r="Q97" s="85"/>
      <c r="R97" s="85">
        <f>BK97</f>
        <v>64</v>
      </c>
      <c r="S97" s="85"/>
      <c r="T97" s="85"/>
      <c r="U97" s="85"/>
      <c r="V97" s="85">
        <f>BL97</f>
        <v>30</v>
      </c>
      <c r="W97" s="85"/>
      <c r="X97" s="85"/>
      <c r="Y97" s="85"/>
      <c r="Z97" s="85">
        <f>BM97</f>
        <v>6</v>
      </c>
      <c r="AA97" s="85"/>
      <c r="AB97" s="85"/>
      <c r="AC97" s="85"/>
      <c r="AD97" s="85">
        <f>BN97</f>
        <v>0</v>
      </c>
      <c r="AE97" s="85"/>
      <c r="AF97" s="85"/>
      <c r="AG97" s="85"/>
      <c r="AH97" s="85">
        <f>BO97</f>
        <v>0</v>
      </c>
      <c r="AI97" s="85"/>
      <c r="AJ97" s="85"/>
      <c r="AK97" s="85"/>
      <c r="BG97" s="2">
        <v>21</v>
      </c>
      <c r="BH97" s="2" t="s">
        <v>16</v>
      </c>
      <c r="BI97" s="23">
        <v>89.025460930640904</v>
      </c>
      <c r="BJ97" s="23">
        <f>BK97+BL97</f>
        <v>94</v>
      </c>
      <c r="BK97" s="23">
        <v>64</v>
      </c>
      <c r="BL97" s="23">
        <v>30</v>
      </c>
      <c r="BM97" s="23">
        <v>6</v>
      </c>
      <c r="BN97" s="23">
        <v>0</v>
      </c>
      <c r="BO97" s="23">
        <v>0</v>
      </c>
    </row>
    <row r="98" spans="2:67">
      <c r="D98" s="86" t="s">
        <v>66</v>
      </c>
      <c r="E98" s="87"/>
      <c r="F98" s="87"/>
      <c r="G98" s="87"/>
      <c r="H98" s="87"/>
      <c r="I98" s="88"/>
      <c r="J98" s="89">
        <f>BI98</f>
        <v>89.135959339263025</v>
      </c>
      <c r="K98" s="89"/>
      <c r="L98" s="89"/>
      <c r="M98" s="89"/>
      <c r="N98" s="89">
        <f>BJ98</f>
        <v>82.758620689655174</v>
      </c>
      <c r="O98" s="89"/>
      <c r="P98" s="89"/>
      <c r="Q98" s="89"/>
      <c r="R98" s="89">
        <f>BK98</f>
        <v>56.896551724137936</v>
      </c>
      <c r="S98" s="89"/>
      <c r="T98" s="89"/>
      <c r="U98" s="89"/>
      <c r="V98" s="89">
        <f>BL98</f>
        <v>25.862068965517242</v>
      </c>
      <c r="W98" s="89"/>
      <c r="X98" s="89"/>
      <c r="Y98" s="89"/>
      <c r="Z98" s="89">
        <f>BM98</f>
        <v>13.793103448275861</v>
      </c>
      <c r="AA98" s="89"/>
      <c r="AB98" s="89"/>
      <c r="AC98" s="89"/>
      <c r="AD98" s="89">
        <f>BN98</f>
        <v>3.4482758620689653</v>
      </c>
      <c r="AE98" s="89"/>
      <c r="AF98" s="89"/>
      <c r="AG98" s="89"/>
      <c r="AH98" s="89">
        <f>BO98</f>
        <v>0</v>
      </c>
      <c r="AI98" s="89"/>
      <c r="AJ98" s="89"/>
      <c r="AK98" s="89"/>
      <c r="BH98" s="2" t="s">
        <v>18</v>
      </c>
      <c r="BI98" s="23">
        <v>89.135959339263025</v>
      </c>
      <c r="BJ98" s="23">
        <f>BK98+BL98</f>
        <v>82.758620689655174</v>
      </c>
      <c r="BK98" s="23">
        <v>56.896551724137936</v>
      </c>
      <c r="BL98" s="23">
        <v>25.862068965517242</v>
      </c>
      <c r="BM98" s="23">
        <v>13.793103448275861</v>
      </c>
      <c r="BN98" s="23">
        <v>3.4482758620689653</v>
      </c>
      <c r="BO98" s="23">
        <v>0</v>
      </c>
    </row>
    <row r="99" spans="2:67" ht="15" customHeight="1">
      <c r="B99" s="26"/>
      <c r="C99" s="26"/>
      <c r="D99" s="27" t="s">
        <v>67</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92</v>
      </c>
      <c r="BJ99" s="31" t="s">
        <v>90</v>
      </c>
      <c r="BK99" s="31">
        <v>1</v>
      </c>
      <c r="BL99" s="31">
        <v>2</v>
      </c>
      <c r="BM99" s="31">
        <v>3</v>
      </c>
      <c r="BN99" s="31">
        <v>4</v>
      </c>
      <c r="BO99" s="31">
        <v>0</v>
      </c>
    </row>
    <row r="100" spans="2:67">
      <c r="B100" s="29"/>
      <c r="C100" s="30"/>
      <c r="D100" s="90" t="s">
        <v>91</v>
      </c>
      <c r="E100" s="91"/>
      <c r="F100" s="91"/>
      <c r="G100" s="91"/>
      <c r="H100" s="91"/>
      <c r="I100" s="92"/>
      <c r="J100" s="85">
        <f>BI100</f>
        <v>96.422300263388934</v>
      </c>
      <c r="K100" s="85"/>
      <c r="L100" s="85"/>
      <c r="M100" s="85"/>
      <c r="N100" s="85">
        <f>BJ100</f>
        <v>98</v>
      </c>
      <c r="O100" s="85"/>
      <c r="P100" s="85"/>
      <c r="Q100" s="85"/>
      <c r="R100" s="85">
        <f>BK100</f>
        <v>92</v>
      </c>
      <c r="S100" s="85"/>
      <c r="T100" s="85"/>
      <c r="U100" s="85"/>
      <c r="V100" s="85">
        <f>BL100</f>
        <v>6</v>
      </c>
      <c r="W100" s="85"/>
      <c r="X100" s="85"/>
      <c r="Y100" s="85"/>
      <c r="Z100" s="85">
        <f>BM100</f>
        <v>2</v>
      </c>
      <c r="AA100" s="85"/>
      <c r="AB100" s="85"/>
      <c r="AC100" s="85"/>
      <c r="AD100" s="85">
        <f>BN100</f>
        <v>0</v>
      </c>
      <c r="AE100" s="85"/>
      <c r="AF100" s="85"/>
      <c r="AG100" s="85"/>
      <c r="AH100" s="85">
        <f>BO100</f>
        <v>0</v>
      </c>
      <c r="AI100" s="85"/>
      <c r="AJ100" s="85"/>
      <c r="AK100" s="85"/>
      <c r="BG100" s="2">
        <v>22</v>
      </c>
      <c r="BH100" s="2" t="s">
        <v>16</v>
      </c>
      <c r="BI100" s="23">
        <v>96.422300263388934</v>
      </c>
      <c r="BJ100" s="23">
        <f>BK100+BL100</f>
        <v>98</v>
      </c>
      <c r="BK100" s="23">
        <v>92</v>
      </c>
      <c r="BL100" s="23">
        <v>6</v>
      </c>
      <c r="BM100" s="23">
        <v>2</v>
      </c>
      <c r="BN100" s="23">
        <v>0</v>
      </c>
      <c r="BO100" s="23">
        <v>0</v>
      </c>
    </row>
    <row r="101" spans="2:67">
      <c r="D101" s="86" t="s">
        <v>93</v>
      </c>
      <c r="E101" s="87"/>
      <c r="F101" s="87"/>
      <c r="G101" s="87"/>
      <c r="H101" s="87"/>
      <c r="I101" s="88"/>
      <c r="J101" s="89">
        <f>BI101</f>
        <v>97.225751800084709</v>
      </c>
      <c r="K101" s="89"/>
      <c r="L101" s="89"/>
      <c r="M101" s="89"/>
      <c r="N101" s="89">
        <f>BJ101</f>
        <v>98.275862068965509</v>
      </c>
      <c r="O101" s="89"/>
      <c r="P101" s="89"/>
      <c r="Q101" s="89"/>
      <c r="R101" s="89">
        <f>BK101</f>
        <v>93.103448275862064</v>
      </c>
      <c r="S101" s="89"/>
      <c r="T101" s="89"/>
      <c r="U101" s="89"/>
      <c r="V101" s="89">
        <f>BL101</f>
        <v>5.1724137931034484</v>
      </c>
      <c r="W101" s="89"/>
      <c r="X101" s="89"/>
      <c r="Y101" s="89"/>
      <c r="Z101" s="89">
        <f>BM101</f>
        <v>0</v>
      </c>
      <c r="AA101" s="89"/>
      <c r="AB101" s="89"/>
      <c r="AC101" s="89"/>
      <c r="AD101" s="89">
        <f>BN101</f>
        <v>1.7241379310344827</v>
      </c>
      <c r="AE101" s="89"/>
      <c r="AF101" s="89"/>
      <c r="AG101" s="89"/>
      <c r="AH101" s="89">
        <f>BO101</f>
        <v>0</v>
      </c>
      <c r="AI101" s="89"/>
      <c r="AJ101" s="89"/>
      <c r="AK101" s="89"/>
      <c r="BH101" s="2" t="s">
        <v>18</v>
      </c>
      <c r="BI101" s="23">
        <v>97.225751800084709</v>
      </c>
      <c r="BJ101" s="23">
        <f>BK101+BL101</f>
        <v>98.275862068965509</v>
      </c>
      <c r="BK101" s="23">
        <v>93.103448275862064</v>
      </c>
      <c r="BL101" s="23">
        <v>5.1724137931034484</v>
      </c>
      <c r="BM101" s="23">
        <v>0</v>
      </c>
      <c r="BN101" s="23">
        <v>1.7241379310344827</v>
      </c>
      <c r="BO101" s="23">
        <v>0</v>
      </c>
    </row>
    <row r="102" spans="2:67" ht="15" customHeight="1">
      <c r="B102" s="26"/>
      <c r="C102" s="26"/>
      <c r="D102" s="27" t="s">
        <v>69</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94</v>
      </c>
      <c r="BJ102" s="31" t="s">
        <v>95</v>
      </c>
      <c r="BK102" s="31">
        <v>1</v>
      </c>
      <c r="BL102" s="31">
        <v>2</v>
      </c>
      <c r="BM102" s="31">
        <v>3</v>
      </c>
      <c r="BN102" s="31">
        <v>4</v>
      </c>
      <c r="BO102" s="31">
        <v>0</v>
      </c>
    </row>
    <row r="103" spans="2:67">
      <c r="B103" s="29"/>
      <c r="C103" s="30"/>
      <c r="D103" s="90" t="s">
        <v>96</v>
      </c>
      <c r="E103" s="91"/>
      <c r="F103" s="91"/>
      <c r="G103" s="91"/>
      <c r="H103" s="91"/>
      <c r="I103" s="92"/>
      <c r="J103" s="85">
        <f>BI103</f>
        <v>89.881474978050917</v>
      </c>
      <c r="K103" s="85"/>
      <c r="L103" s="85"/>
      <c r="M103" s="85"/>
      <c r="N103" s="85">
        <f>BJ103</f>
        <v>94</v>
      </c>
      <c r="O103" s="85"/>
      <c r="P103" s="85"/>
      <c r="Q103" s="85"/>
      <c r="R103" s="85">
        <f>BK103</f>
        <v>68</v>
      </c>
      <c r="S103" s="85"/>
      <c r="T103" s="85"/>
      <c r="U103" s="85"/>
      <c r="V103" s="85">
        <f>BL103</f>
        <v>26</v>
      </c>
      <c r="W103" s="85"/>
      <c r="X103" s="85"/>
      <c r="Y103" s="85"/>
      <c r="Z103" s="85">
        <f>BM103</f>
        <v>4</v>
      </c>
      <c r="AA103" s="85"/>
      <c r="AB103" s="85"/>
      <c r="AC103" s="85"/>
      <c r="AD103" s="85">
        <f>BN103</f>
        <v>2</v>
      </c>
      <c r="AE103" s="85"/>
      <c r="AF103" s="85"/>
      <c r="AG103" s="85"/>
      <c r="AH103" s="85">
        <f>BO103</f>
        <v>0</v>
      </c>
      <c r="AI103" s="85"/>
      <c r="AJ103" s="85"/>
      <c r="AK103" s="85"/>
      <c r="BG103" s="2">
        <v>23</v>
      </c>
      <c r="BH103" s="2" t="s">
        <v>16</v>
      </c>
      <c r="BI103" s="23">
        <v>89.881474978050917</v>
      </c>
      <c r="BJ103" s="23">
        <f>BK103+BL103</f>
        <v>94</v>
      </c>
      <c r="BK103" s="23">
        <v>68</v>
      </c>
      <c r="BL103" s="23">
        <v>26</v>
      </c>
      <c r="BM103" s="23">
        <v>4</v>
      </c>
      <c r="BN103" s="23">
        <v>2</v>
      </c>
      <c r="BO103" s="23">
        <v>0</v>
      </c>
    </row>
    <row r="104" spans="2:67">
      <c r="D104" s="86" t="s">
        <v>66</v>
      </c>
      <c r="E104" s="87"/>
      <c r="F104" s="87"/>
      <c r="G104" s="87"/>
      <c r="H104" s="87"/>
      <c r="I104" s="88"/>
      <c r="J104" s="89">
        <f>BI104</f>
        <v>89.728928420160941</v>
      </c>
      <c r="K104" s="89"/>
      <c r="L104" s="89"/>
      <c r="M104" s="89"/>
      <c r="N104" s="94">
        <f>BJ104</f>
        <v>91.379310344827587</v>
      </c>
      <c r="O104" s="95"/>
      <c r="P104" s="95"/>
      <c r="Q104" s="96"/>
      <c r="R104" s="89">
        <f>BK104</f>
        <v>67.241379310344826</v>
      </c>
      <c r="S104" s="89"/>
      <c r="T104" s="89"/>
      <c r="U104" s="89"/>
      <c r="V104" s="89">
        <f>BL104</f>
        <v>24.137931034482758</v>
      </c>
      <c r="W104" s="89"/>
      <c r="X104" s="89"/>
      <c r="Y104" s="89"/>
      <c r="Z104" s="89">
        <f>BM104</f>
        <v>5.1724137931034484</v>
      </c>
      <c r="AA104" s="89"/>
      <c r="AB104" s="89"/>
      <c r="AC104" s="89"/>
      <c r="AD104" s="89">
        <f>BN104</f>
        <v>3.4482758620689653</v>
      </c>
      <c r="AE104" s="89"/>
      <c r="AF104" s="89"/>
      <c r="AG104" s="89"/>
      <c r="AH104" s="89">
        <f>BO104</f>
        <v>0</v>
      </c>
      <c r="AI104" s="89"/>
      <c r="AJ104" s="89"/>
      <c r="AK104" s="89"/>
      <c r="BH104" s="2" t="s">
        <v>18</v>
      </c>
      <c r="BI104" s="23">
        <v>89.728928420160941</v>
      </c>
      <c r="BJ104" s="23">
        <f>BK104+BL104</f>
        <v>91.379310344827587</v>
      </c>
      <c r="BK104" s="23">
        <v>67.241379310344826</v>
      </c>
      <c r="BL104" s="23">
        <v>24.137931034482758</v>
      </c>
      <c r="BM104" s="23">
        <v>5.1724137931034484</v>
      </c>
      <c r="BN104" s="23">
        <v>3.4482758620689653</v>
      </c>
      <c r="BO104" s="23">
        <v>0</v>
      </c>
    </row>
    <row r="105" spans="2:67" ht="15" customHeight="1">
      <c r="B105" s="26"/>
      <c r="C105" s="26"/>
      <c r="D105" s="27" t="s">
        <v>71</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92</v>
      </c>
      <c r="BJ105" s="31" t="s">
        <v>90</v>
      </c>
      <c r="BK105" s="31">
        <v>1</v>
      </c>
      <c r="BL105" s="31">
        <v>2</v>
      </c>
      <c r="BM105" s="31">
        <v>3</v>
      </c>
      <c r="BN105" s="31">
        <v>4</v>
      </c>
      <c r="BO105" s="31">
        <v>0</v>
      </c>
    </row>
    <row r="106" spans="2:67">
      <c r="B106" s="29"/>
      <c r="C106" s="30"/>
      <c r="D106" s="90" t="s">
        <v>91</v>
      </c>
      <c r="E106" s="91"/>
      <c r="F106" s="91"/>
      <c r="G106" s="91"/>
      <c r="H106" s="91"/>
      <c r="I106" s="92"/>
      <c r="J106" s="85">
        <f>BI106</f>
        <v>84.372256365232658</v>
      </c>
      <c r="K106" s="85"/>
      <c r="L106" s="85"/>
      <c r="M106" s="85"/>
      <c r="N106" s="85">
        <f>BJ106</f>
        <v>90</v>
      </c>
      <c r="O106" s="85"/>
      <c r="P106" s="85"/>
      <c r="Q106" s="85"/>
      <c r="R106" s="85">
        <f>BK106</f>
        <v>57.999999999999993</v>
      </c>
      <c r="S106" s="85"/>
      <c r="T106" s="85"/>
      <c r="U106" s="85"/>
      <c r="V106" s="85">
        <f>BL106</f>
        <v>32</v>
      </c>
      <c r="W106" s="85"/>
      <c r="X106" s="85"/>
      <c r="Y106" s="85"/>
      <c r="Z106" s="85">
        <f>BM106</f>
        <v>8</v>
      </c>
      <c r="AA106" s="85"/>
      <c r="AB106" s="85"/>
      <c r="AC106" s="85"/>
      <c r="AD106" s="85">
        <f>BN106</f>
        <v>2</v>
      </c>
      <c r="AE106" s="85"/>
      <c r="AF106" s="85"/>
      <c r="AG106" s="85"/>
      <c r="AH106" s="85">
        <f>BO106</f>
        <v>0</v>
      </c>
      <c r="AI106" s="85"/>
      <c r="AJ106" s="85"/>
      <c r="AK106" s="85"/>
      <c r="BG106" s="2">
        <v>24</v>
      </c>
      <c r="BH106" s="2" t="s">
        <v>16</v>
      </c>
      <c r="BI106" s="23">
        <v>84.372256365232658</v>
      </c>
      <c r="BJ106" s="23">
        <f>BK106+BL106</f>
        <v>90</v>
      </c>
      <c r="BK106" s="23">
        <v>57.999999999999993</v>
      </c>
      <c r="BL106" s="23">
        <v>32</v>
      </c>
      <c r="BM106" s="23">
        <v>8</v>
      </c>
      <c r="BN106" s="23">
        <v>2</v>
      </c>
      <c r="BO106" s="23">
        <v>0</v>
      </c>
    </row>
    <row r="107" spans="2:67">
      <c r="D107" s="86" t="s">
        <v>97</v>
      </c>
      <c r="E107" s="87"/>
      <c r="F107" s="87"/>
      <c r="G107" s="87"/>
      <c r="H107" s="87"/>
      <c r="I107" s="88"/>
      <c r="J107" s="89">
        <f>BI107</f>
        <v>85.239305379076654</v>
      </c>
      <c r="K107" s="89"/>
      <c r="L107" s="89"/>
      <c r="M107" s="89"/>
      <c r="N107" s="89">
        <f>BJ107</f>
        <v>82.758620689655174</v>
      </c>
      <c r="O107" s="89"/>
      <c r="P107" s="89"/>
      <c r="Q107" s="89"/>
      <c r="R107" s="89">
        <f>BK107</f>
        <v>50</v>
      </c>
      <c r="S107" s="89"/>
      <c r="T107" s="89"/>
      <c r="U107" s="89"/>
      <c r="V107" s="89">
        <f>BL107</f>
        <v>32.758620689655174</v>
      </c>
      <c r="W107" s="89"/>
      <c r="X107" s="89"/>
      <c r="Y107" s="89"/>
      <c r="Z107" s="89">
        <f>BM107</f>
        <v>12.068965517241379</v>
      </c>
      <c r="AA107" s="89"/>
      <c r="AB107" s="89"/>
      <c r="AC107" s="89"/>
      <c r="AD107" s="89">
        <f>BN107</f>
        <v>5.1724137931034484</v>
      </c>
      <c r="AE107" s="89"/>
      <c r="AF107" s="89"/>
      <c r="AG107" s="89"/>
      <c r="AH107" s="89">
        <f>BO107</f>
        <v>0</v>
      </c>
      <c r="AI107" s="89"/>
      <c r="AJ107" s="89"/>
      <c r="AK107" s="89"/>
      <c r="BH107" s="2" t="s">
        <v>18</v>
      </c>
      <c r="BI107" s="23">
        <v>85.239305379076654</v>
      </c>
      <c r="BJ107" s="23">
        <f>BK107+BL107</f>
        <v>82.758620689655174</v>
      </c>
      <c r="BK107" s="23">
        <v>50</v>
      </c>
      <c r="BL107" s="23">
        <v>32.758620689655174</v>
      </c>
      <c r="BM107" s="23">
        <v>12.068965517241379</v>
      </c>
      <c r="BN107" s="23">
        <v>5.1724137931034484</v>
      </c>
      <c r="BO107" s="23">
        <v>0</v>
      </c>
    </row>
    <row r="108" spans="2:67" ht="15" customHeight="1">
      <c r="B108" s="26"/>
      <c r="C108" s="26"/>
      <c r="D108" s="27" t="s">
        <v>76</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92</v>
      </c>
      <c r="BJ108" s="31" t="s">
        <v>90</v>
      </c>
      <c r="BK108" s="31">
        <v>1</v>
      </c>
      <c r="BL108" s="31">
        <v>2</v>
      </c>
      <c r="BM108" s="31">
        <v>3</v>
      </c>
      <c r="BN108" s="31">
        <v>4</v>
      </c>
      <c r="BO108" s="31">
        <v>0</v>
      </c>
    </row>
    <row r="109" spans="2:67">
      <c r="B109" s="29"/>
      <c r="C109" s="30"/>
      <c r="D109" s="90" t="s">
        <v>91</v>
      </c>
      <c r="E109" s="91"/>
      <c r="F109" s="91"/>
      <c r="G109" s="91"/>
      <c r="H109" s="91"/>
      <c r="I109" s="92"/>
      <c r="J109" s="85">
        <f>BI109</f>
        <v>86.325724319578583</v>
      </c>
      <c r="K109" s="85"/>
      <c r="L109" s="85"/>
      <c r="M109" s="85"/>
      <c r="N109" s="85">
        <f>BJ109</f>
        <v>96</v>
      </c>
      <c r="O109" s="85"/>
      <c r="P109" s="85"/>
      <c r="Q109" s="85"/>
      <c r="R109" s="85">
        <f>BK109</f>
        <v>64</v>
      </c>
      <c r="S109" s="85"/>
      <c r="T109" s="85"/>
      <c r="U109" s="85"/>
      <c r="V109" s="85">
        <f>BL109</f>
        <v>32</v>
      </c>
      <c r="W109" s="85"/>
      <c r="X109" s="85"/>
      <c r="Y109" s="85"/>
      <c r="Z109" s="85">
        <f>BM109</f>
        <v>4</v>
      </c>
      <c r="AA109" s="85"/>
      <c r="AB109" s="85"/>
      <c r="AC109" s="85"/>
      <c r="AD109" s="85">
        <f>BN109</f>
        <v>0</v>
      </c>
      <c r="AE109" s="85"/>
      <c r="AF109" s="85"/>
      <c r="AG109" s="85"/>
      <c r="AH109" s="85">
        <f>BO109</f>
        <v>0</v>
      </c>
      <c r="AI109" s="85"/>
      <c r="AJ109" s="85"/>
      <c r="AK109" s="85"/>
      <c r="BG109" s="2">
        <v>25</v>
      </c>
      <c r="BH109" s="2" t="s">
        <v>16</v>
      </c>
      <c r="BI109" s="23">
        <v>86.325724319578583</v>
      </c>
      <c r="BJ109" s="23">
        <f>BK109+BL109</f>
        <v>96</v>
      </c>
      <c r="BK109" s="23">
        <v>64</v>
      </c>
      <c r="BL109" s="23">
        <v>32</v>
      </c>
      <c r="BM109" s="23">
        <v>4</v>
      </c>
      <c r="BN109" s="23">
        <v>0</v>
      </c>
      <c r="BO109" s="23">
        <v>0</v>
      </c>
    </row>
    <row r="110" spans="2:67">
      <c r="D110" s="86" t="s">
        <v>93</v>
      </c>
      <c r="E110" s="87"/>
      <c r="F110" s="87"/>
      <c r="G110" s="87"/>
      <c r="H110" s="87"/>
      <c r="I110" s="88"/>
      <c r="J110" s="89">
        <f>BI110</f>
        <v>87.568826768318502</v>
      </c>
      <c r="K110" s="89"/>
      <c r="L110" s="89"/>
      <c r="M110" s="89"/>
      <c r="N110" s="89">
        <f>BJ110</f>
        <v>82.758620689655174</v>
      </c>
      <c r="O110" s="89"/>
      <c r="P110" s="89"/>
      <c r="Q110" s="89"/>
      <c r="R110" s="89">
        <f>BK110</f>
        <v>51.724137931034484</v>
      </c>
      <c r="S110" s="89"/>
      <c r="T110" s="89"/>
      <c r="U110" s="89"/>
      <c r="V110" s="89">
        <f>BL110</f>
        <v>31.03448275862069</v>
      </c>
      <c r="W110" s="89"/>
      <c r="X110" s="89"/>
      <c r="Y110" s="89"/>
      <c r="Z110" s="89">
        <f>BM110</f>
        <v>15.517241379310345</v>
      </c>
      <c r="AA110" s="89"/>
      <c r="AB110" s="89"/>
      <c r="AC110" s="89"/>
      <c r="AD110" s="89">
        <f>BN110</f>
        <v>1.7241379310344827</v>
      </c>
      <c r="AE110" s="89"/>
      <c r="AF110" s="89"/>
      <c r="AG110" s="89"/>
      <c r="AH110" s="89">
        <f>BO110</f>
        <v>0</v>
      </c>
      <c r="AI110" s="89"/>
      <c r="AJ110" s="89"/>
      <c r="AK110" s="89"/>
      <c r="BH110" s="2" t="s">
        <v>18</v>
      </c>
      <c r="BI110" s="23">
        <v>87.568826768318502</v>
      </c>
      <c r="BJ110" s="23">
        <f>BK110+BL110</f>
        <v>82.758620689655174</v>
      </c>
      <c r="BK110" s="23">
        <v>51.724137931034484</v>
      </c>
      <c r="BL110" s="23">
        <v>31.03448275862069</v>
      </c>
      <c r="BM110" s="23">
        <v>15.517241379310345</v>
      </c>
      <c r="BN110" s="23">
        <v>1.7241379310344827</v>
      </c>
      <c r="BO110" s="23">
        <v>0</v>
      </c>
    </row>
    <row r="111" spans="2:67" ht="15" customHeight="1">
      <c r="B111" s="26"/>
      <c r="C111" s="26"/>
      <c r="D111" s="27" t="s">
        <v>77</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92</v>
      </c>
      <c r="BJ111" s="31" t="s">
        <v>90</v>
      </c>
      <c r="BK111" s="31">
        <v>1</v>
      </c>
      <c r="BL111" s="31">
        <v>2</v>
      </c>
      <c r="BM111" s="31">
        <v>3</v>
      </c>
      <c r="BN111" s="31">
        <v>4</v>
      </c>
      <c r="BO111" s="31">
        <v>0</v>
      </c>
    </row>
    <row r="112" spans="2:67">
      <c r="B112" s="29"/>
      <c r="C112" s="30"/>
      <c r="D112" s="90" t="s">
        <v>91</v>
      </c>
      <c r="E112" s="91"/>
      <c r="F112" s="91"/>
      <c r="G112" s="91"/>
      <c r="H112" s="91"/>
      <c r="I112" s="92"/>
      <c r="J112" s="85">
        <f>BI112</f>
        <v>95.193151887620715</v>
      </c>
      <c r="K112" s="85"/>
      <c r="L112" s="85"/>
      <c r="M112" s="85"/>
      <c r="N112" s="85">
        <f>BJ112</f>
        <v>96</v>
      </c>
      <c r="O112" s="85"/>
      <c r="P112" s="85"/>
      <c r="Q112" s="85"/>
      <c r="R112" s="85">
        <f>BK112</f>
        <v>82</v>
      </c>
      <c r="S112" s="85"/>
      <c r="T112" s="85"/>
      <c r="U112" s="85"/>
      <c r="V112" s="85">
        <f>BL112</f>
        <v>14.000000000000002</v>
      </c>
      <c r="W112" s="85"/>
      <c r="X112" s="85"/>
      <c r="Y112" s="85"/>
      <c r="Z112" s="85">
        <f>BM112</f>
        <v>4</v>
      </c>
      <c r="AA112" s="85"/>
      <c r="AB112" s="85"/>
      <c r="AC112" s="85"/>
      <c r="AD112" s="85">
        <f>BN112</f>
        <v>0</v>
      </c>
      <c r="AE112" s="85"/>
      <c r="AF112" s="85"/>
      <c r="AG112" s="85"/>
      <c r="AH112" s="85">
        <f>BO112</f>
        <v>0</v>
      </c>
      <c r="AI112" s="85"/>
      <c r="AJ112" s="85"/>
      <c r="AK112" s="85"/>
      <c r="BG112" s="2">
        <v>26</v>
      </c>
      <c r="BH112" s="2" t="s">
        <v>16</v>
      </c>
      <c r="BI112" s="23">
        <v>95.193151887620715</v>
      </c>
      <c r="BJ112" s="23">
        <f>BK112+BL112</f>
        <v>96</v>
      </c>
      <c r="BK112" s="23">
        <v>82</v>
      </c>
      <c r="BL112" s="23">
        <v>14.000000000000002</v>
      </c>
      <c r="BM112" s="23">
        <v>4</v>
      </c>
      <c r="BN112" s="23">
        <v>0</v>
      </c>
      <c r="BO112" s="23">
        <v>0</v>
      </c>
    </row>
    <row r="113" spans="1:96">
      <c r="D113" s="86" t="s">
        <v>66</v>
      </c>
      <c r="E113" s="87"/>
      <c r="F113" s="87"/>
      <c r="G113" s="87"/>
      <c r="H113" s="87"/>
      <c r="I113" s="88"/>
      <c r="J113" s="89">
        <f>BI113</f>
        <v>96.675137653536638</v>
      </c>
      <c r="K113" s="89"/>
      <c r="L113" s="89"/>
      <c r="M113" s="89"/>
      <c r="N113" s="89">
        <f>BJ113</f>
        <v>96.551724137931032</v>
      </c>
      <c r="O113" s="89"/>
      <c r="P113" s="89"/>
      <c r="Q113" s="89"/>
      <c r="R113" s="89">
        <f>BK113</f>
        <v>84.482758620689651</v>
      </c>
      <c r="S113" s="89"/>
      <c r="T113" s="89"/>
      <c r="U113" s="89"/>
      <c r="V113" s="89">
        <f>BL113</f>
        <v>12.068965517241379</v>
      </c>
      <c r="W113" s="89"/>
      <c r="X113" s="89"/>
      <c r="Y113" s="89"/>
      <c r="Z113" s="89">
        <f>BM113</f>
        <v>0</v>
      </c>
      <c r="AA113" s="89"/>
      <c r="AB113" s="89"/>
      <c r="AC113" s="89"/>
      <c r="AD113" s="89">
        <f>BN113</f>
        <v>3.4482758620689653</v>
      </c>
      <c r="AE113" s="89"/>
      <c r="AF113" s="89"/>
      <c r="AG113" s="89"/>
      <c r="AH113" s="89">
        <f>BO113</f>
        <v>0</v>
      </c>
      <c r="AI113" s="89"/>
      <c r="AJ113" s="89"/>
      <c r="AK113" s="89"/>
      <c r="BH113" s="2" t="s">
        <v>18</v>
      </c>
      <c r="BI113" s="23">
        <v>96.675137653536638</v>
      </c>
      <c r="BJ113" s="23">
        <f>BK113+BL113</f>
        <v>96.551724137931032</v>
      </c>
      <c r="BK113" s="23">
        <v>84.482758620689651</v>
      </c>
      <c r="BL113" s="23">
        <v>12.068965517241379</v>
      </c>
      <c r="BM113" s="23">
        <v>0</v>
      </c>
      <c r="BN113" s="23">
        <v>3.4482758620689653</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98"/>
      <c r="E115" s="98"/>
      <c r="F115" s="98"/>
      <c r="G115" s="98"/>
      <c r="H115" s="98"/>
      <c r="I115" s="98"/>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BI115" s="23"/>
      <c r="BJ115" s="23"/>
      <c r="BK115" s="23"/>
      <c r="BL115" s="23"/>
      <c r="BM115" s="23"/>
      <c r="BN115" s="23"/>
      <c r="BO115" s="23"/>
    </row>
    <row r="116" spans="1:96">
      <c r="D116" s="98"/>
      <c r="E116" s="98"/>
      <c r="F116" s="98"/>
      <c r="G116" s="98"/>
      <c r="H116" s="98"/>
      <c r="I116" s="98"/>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BI116" s="23"/>
      <c r="BJ116" s="23"/>
      <c r="BK116" s="23"/>
      <c r="BL116" s="23"/>
      <c r="BM116" s="23"/>
      <c r="BN116" s="23"/>
      <c r="BO116" s="23"/>
    </row>
    <row r="118" spans="1:96" s="19" customFormat="1" ht="11.25" customHeight="1">
      <c r="A118" s="2"/>
      <c r="B118" s="72" t="s">
        <v>98</v>
      </c>
      <c r="C118" s="72"/>
      <c r="D118" s="15" t="s">
        <v>99</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2"/>
      <c r="C119" s="72"/>
      <c r="D119" s="27" t="s">
        <v>100</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3"/>
      <c r="E120" s="74"/>
      <c r="F120" s="74"/>
      <c r="G120" s="74"/>
      <c r="H120" s="74"/>
      <c r="I120" s="75"/>
      <c r="J120" s="66">
        <v>1</v>
      </c>
      <c r="K120" s="67"/>
      <c r="L120" s="68"/>
      <c r="M120" s="66">
        <v>2</v>
      </c>
      <c r="N120" s="67"/>
      <c r="O120" s="68"/>
      <c r="P120" s="66">
        <v>3</v>
      </c>
      <c r="Q120" s="67"/>
      <c r="R120" s="68"/>
      <c r="S120" s="66">
        <v>4</v>
      </c>
      <c r="T120" s="67"/>
      <c r="U120" s="68"/>
      <c r="V120" s="66">
        <v>5</v>
      </c>
      <c r="W120" s="67"/>
      <c r="X120" s="68"/>
      <c r="Y120" s="66">
        <v>6</v>
      </c>
      <c r="Z120" s="67"/>
      <c r="AA120" s="68"/>
      <c r="AB120" s="66">
        <v>7</v>
      </c>
      <c r="AC120" s="67"/>
      <c r="AD120" s="68"/>
      <c r="AE120" s="66">
        <v>8</v>
      </c>
      <c r="AF120" s="67"/>
      <c r="AG120" s="68"/>
      <c r="AH120" s="66">
        <v>9</v>
      </c>
      <c r="AI120" s="67"/>
      <c r="AJ120" s="68"/>
      <c r="AK120" s="66"/>
      <c r="AL120" s="67"/>
      <c r="AM120" s="68"/>
      <c r="AN120" s="37"/>
      <c r="AO120" s="37"/>
      <c r="AP120" s="37"/>
      <c r="AQ120" s="37"/>
      <c r="AR120" s="37"/>
      <c r="AS120" s="37"/>
      <c r="AT120" s="37"/>
      <c r="AU120" s="37"/>
    </row>
    <row r="121" spans="1:96" ht="22.5" customHeight="1">
      <c r="D121" s="76"/>
      <c r="E121" s="77"/>
      <c r="F121" s="77"/>
      <c r="G121" s="77"/>
      <c r="H121" s="77"/>
      <c r="I121" s="78"/>
      <c r="J121" s="99" t="s">
        <v>101</v>
      </c>
      <c r="K121" s="100"/>
      <c r="L121" s="101"/>
      <c r="M121" s="99" t="s">
        <v>102</v>
      </c>
      <c r="N121" s="100"/>
      <c r="O121" s="101"/>
      <c r="P121" s="99" t="s">
        <v>103</v>
      </c>
      <c r="Q121" s="100"/>
      <c r="R121" s="101"/>
      <c r="S121" s="99" t="s">
        <v>104</v>
      </c>
      <c r="T121" s="100"/>
      <c r="U121" s="101"/>
      <c r="V121" s="99" t="s">
        <v>105</v>
      </c>
      <c r="W121" s="100"/>
      <c r="X121" s="101"/>
      <c r="Y121" s="99" t="s">
        <v>106</v>
      </c>
      <c r="Z121" s="100"/>
      <c r="AA121" s="101"/>
      <c r="AB121" s="99" t="s">
        <v>107</v>
      </c>
      <c r="AC121" s="100"/>
      <c r="AD121" s="101"/>
      <c r="AE121" s="99" t="s">
        <v>108</v>
      </c>
      <c r="AF121" s="100"/>
      <c r="AG121" s="101"/>
      <c r="AH121" s="99" t="s">
        <v>109</v>
      </c>
      <c r="AI121" s="100"/>
      <c r="AJ121" s="101"/>
      <c r="AK121" s="99" t="s">
        <v>110</v>
      </c>
      <c r="AL121" s="100"/>
      <c r="AM121" s="101"/>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5" t="s">
        <v>111</v>
      </c>
      <c r="E122" s="105"/>
      <c r="F122" s="106" t="s">
        <v>112</v>
      </c>
      <c r="G122" s="106"/>
      <c r="H122" s="106"/>
      <c r="I122" s="106"/>
      <c r="J122" s="107">
        <f>BK122</f>
        <v>3.9727831431079892</v>
      </c>
      <c r="K122" s="108"/>
      <c r="L122" s="109"/>
      <c r="M122" s="107">
        <f>BL122</f>
        <v>3.775241439859526</v>
      </c>
      <c r="N122" s="108"/>
      <c r="O122" s="109"/>
      <c r="P122" s="107">
        <f>BM122</f>
        <v>4.8507462686567164</v>
      </c>
      <c r="Q122" s="108"/>
      <c r="R122" s="109"/>
      <c r="S122" s="107">
        <f>BN122</f>
        <v>16.725197541703249</v>
      </c>
      <c r="T122" s="108"/>
      <c r="U122" s="109"/>
      <c r="V122" s="107">
        <f>BO122</f>
        <v>35.908691834942935</v>
      </c>
      <c r="W122" s="108"/>
      <c r="X122" s="109"/>
      <c r="Y122" s="107">
        <f>BP122</f>
        <v>18.415276558384548</v>
      </c>
      <c r="Z122" s="108"/>
      <c r="AA122" s="109"/>
      <c r="AB122" s="107">
        <f>BQ122</f>
        <v>9.5697980684811235</v>
      </c>
      <c r="AC122" s="108"/>
      <c r="AD122" s="109"/>
      <c r="AE122" s="107">
        <f>BR122</f>
        <v>3.7313432835820892</v>
      </c>
      <c r="AF122" s="108"/>
      <c r="AG122" s="109"/>
      <c r="AH122" s="107">
        <f>BS122</f>
        <v>3.0289727831431081</v>
      </c>
      <c r="AI122" s="108"/>
      <c r="AJ122" s="109"/>
      <c r="AK122" s="107">
        <f>BT122</f>
        <v>2.1949078138718173E-2</v>
      </c>
      <c r="AL122" s="108"/>
      <c r="AM122" s="109"/>
      <c r="AN122" s="39"/>
      <c r="AO122" s="39"/>
      <c r="AP122" s="39"/>
      <c r="AQ122" s="39"/>
      <c r="AR122" s="39"/>
      <c r="AS122" s="39"/>
      <c r="AT122" s="39"/>
      <c r="AU122" s="39"/>
      <c r="BG122" s="2">
        <v>27</v>
      </c>
      <c r="BH122" s="2" t="s">
        <v>113</v>
      </c>
      <c r="BK122" s="23">
        <v>3.9727831431079892</v>
      </c>
      <c r="BL122" s="23">
        <v>3.775241439859526</v>
      </c>
      <c r="BM122" s="23">
        <v>4.8507462686567164</v>
      </c>
      <c r="BN122" s="23">
        <v>16.725197541703249</v>
      </c>
      <c r="BO122" s="23">
        <v>35.908691834942935</v>
      </c>
      <c r="BP122" s="23">
        <v>18.415276558384548</v>
      </c>
      <c r="BQ122" s="23">
        <v>9.5697980684811235</v>
      </c>
      <c r="BR122" s="23">
        <v>3.7313432835820892</v>
      </c>
      <c r="BS122" s="23">
        <v>3.0289727831431081</v>
      </c>
      <c r="BT122" s="23">
        <v>2.1949078138718173E-2</v>
      </c>
    </row>
    <row r="123" spans="1:96">
      <c r="D123" s="105"/>
      <c r="E123" s="105"/>
      <c r="F123" s="110" t="s">
        <v>114</v>
      </c>
      <c r="G123" s="110"/>
      <c r="H123" s="110"/>
      <c r="I123" s="110"/>
      <c r="J123" s="102">
        <f>BK123</f>
        <v>4</v>
      </c>
      <c r="K123" s="103"/>
      <c r="L123" s="104"/>
      <c r="M123" s="102">
        <f>BL123</f>
        <v>6</v>
      </c>
      <c r="N123" s="103"/>
      <c r="O123" s="104"/>
      <c r="P123" s="102">
        <f>BM123</f>
        <v>4</v>
      </c>
      <c r="Q123" s="103"/>
      <c r="R123" s="104"/>
      <c r="S123" s="102">
        <f>BN123</f>
        <v>14.000000000000002</v>
      </c>
      <c r="T123" s="103"/>
      <c r="U123" s="104"/>
      <c r="V123" s="102">
        <f>BO123</f>
        <v>34</v>
      </c>
      <c r="W123" s="103"/>
      <c r="X123" s="104"/>
      <c r="Y123" s="102">
        <f>BP123</f>
        <v>24</v>
      </c>
      <c r="Z123" s="103"/>
      <c r="AA123" s="104"/>
      <c r="AB123" s="102">
        <f>BQ123</f>
        <v>10</v>
      </c>
      <c r="AC123" s="103"/>
      <c r="AD123" s="104"/>
      <c r="AE123" s="102">
        <f>BR123</f>
        <v>0</v>
      </c>
      <c r="AF123" s="103"/>
      <c r="AG123" s="104"/>
      <c r="AH123" s="102">
        <f>BS123</f>
        <v>4</v>
      </c>
      <c r="AI123" s="103"/>
      <c r="AJ123" s="104"/>
      <c r="AK123" s="102">
        <f>BT123</f>
        <v>0</v>
      </c>
      <c r="AL123" s="103"/>
      <c r="AM123" s="104"/>
      <c r="AN123" s="39"/>
      <c r="AO123" s="39"/>
      <c r="AP123" s="39"/>
      <c r="AQ123" s="39"/>
      <c r="AR123" s="39"/>
      <c r="AS123" s="39"/>
      <c r="AT123" s="39"/>
      <c r="AU123" s="39"/>
      <c r="BH123" s="2" t="s">
        <v>115</v>
      </c>
      <c r="BK123" s="23">
        <v>4</v>
      </c>
      <c r="BL123" s="23">
        <v>6</v>
      </c>
      <c r="BM123" s="23">
        <v>4</v>
      </c>
      <c r="BN123" s="23">
        <v>14.000000000000002</v>
      </c>
      <c r="BO123" s="23">
        <v>34</v>
      </c>
      <c r="BP123" s="23">
        <v>24</v>
      </c>
      <c r="BQ123" s="23">
        <v>10</v>
      </c>
      <c r="BR123" s="23">
        <v>0</v>
      </c>
      <c r="BS123" s="23">
        <v>4</v>
      </c>
      <c r="BT123" s="23">
        <v>0</v>
      </c>
    </row>
    <row r="124" spans="1:96">
      <c r="D124" s="105" t="s">
        <v>66</v>
      </c>
      <c r="E124" s="105"/>
      <c r="F124" s="106" t="s">
        <v>116</v>
      </c>
      <c r="G124" s="106"/>
      <c r="H124" s="106"/>
      <c r="I124" s="106"/>
      <c r="J124" s="107">
        <f>BK124</f>
        <v>3.6001694197373992</v>
      </c>
      <c r="K124" s="108"/>
      <c r="L124" s="109"/>
      <c r="M124" s="107">
        <f>BL124</f>
        <v>3.6637018212621766</v>
      </c>
      <c r="N124" s="108"/>
      <c r="O124" s="109"/>
      <c r="P124" s="107">
        <f>BM124</f>
        <v>5.3155442609063952</v>
      </c>
      <c r="Q124" s="108"/>
      <c r="R124" s="109"/>
      <c r="S124" s="107">
        <f>BN124</f>
        <v>16.81490893689115</v>
      </c>
      <c r="T124" s="108"/>
      <c r="U124" s="109"/>
      <c r="V124" s="107">
        <f>BO124</f>
        <v>33.947479881406181</v>
      </c>
      <c r="W124" s="108"/>
      <c r="X124" s="109"/>
      <c r="Y124" s="107">
        <f>BP124</f>
        <v>19.16560779330792</v>
      </c>
      <c r="Z124" s="108"/>
      <c r="AA124" s="109"/>
      <c r="AB124" s="107">
        <f>BQ124</f>
        <v>9.7839898348157561</v>
      </c>
      <c r="AC124" s="108"/>
      <c r="AD124" s="109"/>
      <c r="AE124" s="107">
        <f>BR124</f>
        <v>4.6590427784836939</v>
      </c>
      <c r="AF124" s="108"/>
      <c r="AG124" s="109"/>
      <c r="AH124" s="107">
        <f>BS124</f>
        <v>3.0072003388394748</v>
      </c>
      <c r="AI124" s="108"/>
      <c r="AJ124" s="109"/>
      <c r="AK124" s="107">
        <f>BT124</f>
        <v>4.2354934349851756E-2</v>
      </c>
      <c r="AL124" s="108"/>
      <c r="AM124" s="109"/>
      <c r="AN124" s="39"/>
      <c r="AO124" s="39"/>
      <c r="AP124" s="39"/>
      <c r="AQ124" s="39"/>
      <c r="AR124" s="39"/>
      <c r="AS124" s="39"/>
      <c r="AT124" s="39"/>
      <c r="AU124" s="39"/>
      <c r="BH124" s="2" t="s">
        <v>113</v>
      </c>
      <c r="BK124" s="23">
        <v>3.6001694197373992</v>
      </c>
      <c r="BL124" s="23">
        <v>3.6637018212621766</v>
      </c>
      <c r="BM124" s="23">
        <v>5.3155442609063952</v>
      </c>
      <c r="BN124" s="23">
        <v>16.81490893689115</v>
      </c>
      <c r="BO124" s="23">
        <v>33.947479881406181</v>
      </c>
      <c r="BP124" s="23">
        <v>19.16560779330792</v>
      </c>
      <c r="BQ124" s="23">
        <v>9.7839898348157561</v>
      </c>
      <c r="BR124" s="23">
        <v>4.6590427784836939</v>
      </c>
      <c r="BS124" s="23">
        <v>3.0072003388394748</v>
      </c>
      <c r="BT124" s="23">
        <v>4.2354934349851756E-2</v>
      </c>
    </row>
    <row r="125" spans="1:96">
      <c r="D125" s="105"/>
      <c r="E125" s="105"/>
      <c r="F125" s="110" t="s">
        <v>114</v>
      </c>
      <c r="G125" s="110"/>
      <c r="H125" s="110"/>
      <c r="I125" s="110"/>
      <c r="J125" s="102">
        <f>BK125</f>
        <v>17.241379310344829</v>
      </c>
      <c r="K125" s="103"/>
      <c r="L125" s="104"/>
      <c r="M125" s="102">
        <f>BL125</f>
        <v>5.1724137931034484</v>
      </c>
      <c r="N125" s="103"/>
      <c r="O125" s="104"/>
      <c r="P125" s="102">
        <f>BM125</f>
        <v>3.4482758620689653</v>
      </c>
      <c r="Q125" s="103"/>
      <c r="R125" s="104"/>
      <c r="S125" s="102">
        <f>BN125</f>
        <v>17.241379310344829</v>
      </c>
      <c r="T125" s="103"/>
      <c r="U125" s="104"/>
      <c r="V125" s="102">
        <f>BO125</f>
        <v>32.758620689655174</v>
      </c>
      <c r="W125" s="103"/>
      <c r="X125" s="104"/>
      <c r="Y125" s="102">
        <f>BP125</f>
        <v>15.517241379310345</v>
      </c>
      <c r="Z125" s="103"/>
      <c r="AA125" s="104"/>
      <c r="AB125" s="102">
        <f>BQ125</f>
        <v>6.8965517241379306</v>
      </c>
      <c r="AC125" s="103"/>
      <c r="AD125" s="104"/>
      <c r="AE125" s="102">
        <f>BR125</f>
        <v>1.7241379310344827</v>
      </c>
      <c r="AF125" s="103"/>
      <c r="AG125" s="104"/>
      <c r="AH125" s="102">
        <f>BS125</f>
        <v>0</v>
      </c>
      <c r="AI125" s="103"/>
      <c r="AJ125" s="104"/>
      <c r="AK125" s="102">
        <f>BT125</f>
        <v>0</v>
      </c>
      <c r="AL125" s="103"/>
      <c r="AM125" s="104"/>
      <c r="AN125" s="39"/>
      <c r="AO125" s="39"/>
      <c r="AP125" s="39"/>
      <c r="AQ125" s="39"/>
      <c r="AR125" s="39"/>
      <c r="AS125" s="39"/>
      <c r="AT125" s="39"/>
      <c r="AU125" s="39"/>
      <c r="BH125" s="2" t="s">
        <v>115</v>
      </c>
      <c r="BK125" s="23">
        <v>17.241379310344829</v>
      </c>
      <c r="BL125" s="23">
        <v>5.1724137931034484</v>
      </c>
      <c r="BM125" s="23">
        <v>3.4482758620689653</v>
      </c>
      <c r="BN125" s="23">
        <v>17.241379310344829</v>
      </c>
      <c r="BO125" s="23">
        <v>32.758620689655174</v>
      </c>
      <c r="BP125" s="23">
        <v>15.517241379310345</v>
      </c>
      <c r="BQ125" s="23">
        <v>6.8965517241379306</v>
      </c>
      <c r="BR125" s="23">
        <v>1.7241379310344827</v>
      </c>
      <c r="BS125" s="23">
        <v>0</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72"/>
      <c r="C133" s="72"/>
      <c r="D133" s="27" t="s">
        <v>117</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3" t="s">
        <v>118</v>
      </c>
      <c r="E134" s="74"/>
      <c r="F134" s="74"/>
      <c r="G134" s="74"/>
      <c r="H134" s="74"/>
      <c r="I134" s="75"/>
      <c r="J134" s="66">
        <v>1</v>
      </c>
      <c r="K134" s="67"/>
      <c r="L134" s="68"/>
      <c r="M134" s="66">
        <v>2</v>
      </c>
      <c r="N134" s="67"/>
      <c r="O134" s="68"/>
      <c r="P134" s="66">
        <v>3</v>
      </c>
      <c r="Q134" s="67"/>
      <c r="R134" s="68"/>
      <c r="S134" s="66">
        <v>4</v>
      </c>
      <c r="T134" s="67"/>
      <c r="U134" s="68"/>
      <c r="V134" s="66">
        <v>5</v>
      </c>
      <c r="W134" s="67"/>
      <c r="X134" s="68"/>
      <c r="Y134" s="66">
        <v>6</v>
      </c>
      <c r="Z134" s="67"/>
      <c r="AA134" s="68"/>
      <c r="AB134" s="66">
        <v>7</v>
      </c>
      <c r="AC134" s="67"/>
      <c r="AD134" s="68"/>
      <c r="AE134" s="66">
        <v>8</v>
      </c>
      <c r="AF134" s="67"/>
      <c r="AG134" s="68"/>
      <c r="AH134" s="66">
        <v>9</v>
      </c>
      <c r="AI134" s="67"/>
      <c r="AJ134" s="68"/>
      <c r="AK134" s="66"/>
      <c r="AL134" s="67"/>
      <c r="AM134" s="68"/>
      <c r="AN134" s="37"/>
      <c r="AO134" s="37"/>
      <c r="AP134" s="37"/>
      <c r="AQ134" s="37"/>
      <c r="AR134" s="37"/>
      <c r="AS134" s="37"/>
      <c r="AT134" s="37"/>
      <c r="AU134" s="37"/>
    </row>
    <row r="135" spans="1:96" ht="22.5" customHeight="1">
      <c r="D135" s="76"/>
      <c r="E135" s="77"/>
      <c r="F135" s="77"/>
      <c r="G135" s="77"/>
      <c r="H135" s="77"/>
      <c r="I135" s="78"/>
      <c r="J135" s="99" t="s">
        <v>101</v>
      </c>
      <c r="K135" s="100"/>
      <c r="L135" s="101"/>
      <c r="M135" s="99" t="s">
        <v>102</v>
      </c>
      <c r="N135" s="100"/>
      <c r="O135" s="101"/>
      <c r="P135" s="99" t="s">
        <v>103</v>
      </c>
      <c r="Q135" s="100"/>
      <c r="R135" s="101"/>
      <c r="S135" s="99" t="s">
        <v>104</v>
      </c>
      <c r="T135" s="100"/>
      <c r="U135" s="101"/>
      <c r="V135" s="99" t="s">
        <v>105</v>
      </c>
      <c r="W135" s="100"/>
      <c r="X135" s="101"/>
      <c r="Y135" s="99" t="s">
        <v>106</v>
      </c>
      <c r="Z135" s="100"/>
      <c r="AA135" s="101"/>
      <c r="AB135" s="99" t="s">
        <v>107</v>
      </c>
      <c r="AC135" s="100"/>
      <c r="AD135" s="101"/>
      <c r="AE135" s="99" t="s">
        <v>108</v>
      </c>
      <c r="AF135" s="100"/>
      <c r="AG135" s="101"/>
      <c r="AH135" s="99" t="s">
        <v>109</v>
      </c>
      <c r="AI135" s="100"/>
      <c r="AJ135" s="101"/>
      <c r="AK135" s="99" t="s">
        <v>119</v>
      </c>
      <c r="AL135" s="100"/>
      <c r="AM135" s="101"/>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5" t="s">
        <v>91</v>
      </c>
      <c r="E136" s="105"/>
      <c r="F136" s="106" t="s">
        <v>116</v>
      </c>
      <c r="G136" s="106"/>
      <c r="H136" s="106"/>
      <c r="I136" s="106"/>
      <c r="J136" s="107">
        <f>BK136</f>
        <v>10.776997366110622</v>
      </c>
      <c r="K136" s="108"/>
      <c r="L136" s="109"/>
      <c r="M136" s="107">
        <f>BL136</f>
        <v>5.8604038630377522</v>
      </c>
      <c r="N136" s="108"/>
      <c r="O136" s="109"/>
      <c r="P136" s="107">
        <f>BM136</f>
        <v>8.0992098331870057</v>
      </c>
      <c r="Q136" s="108"/>
      <c r="R136" s="109"/>
      <c r="S136" s="107">
        <f>BN136</f>
        <v>22.1027216856892</v>
      </c>
      <c r="T136" s="108"/>
      <c r="U136" s="109"/>
      <c r="V136" s="107">
        <f>BO136</f>
        <v>26.294995610184372</v>
      </c>
      <c r="W136" s="108"/>
      <c r="X136" s="109"/>
      <c r="Y136" s="107">
        <f>BP136</f>
        <v>11.698858647936786</v>
      </c>
      <c r="Z136" s="108"/>
      <c r="AA136" s="109"/>
      <c r="AB136" s="107">
        <f>BQ136</f>
        <v>7.4187884108867426</v>
      </c>
      <c r="AC136" s="108"/>
      <c r="AD136" s="109"/>
      <c r="AE136" s="107">
        <f>BR136</f>
        <v>2.7875329236172077</v>
      </c>
      <c r="AF136" s="108"/>
      <c r="AG136" s="109"/>
      <c r="AH136" s="107">
        <f>BS136</f>
        <v>4.8726953467954344</v>
      </c>
      <c r="AI136" s="108"/>
      <c r="AJ136" s="109"/>
      <c r="AK136" s="107">
        <f>BT136</f>
        <v>8.7796312554872691E-2</v>
      </c>
      <c r="AL136" s="108"/>
      <c r="AM136" s="109"/>
      <c r="AN136" s="39"/>
      <c r="AO136" s="39"/>
      <c r="AP136" s="39"/>
      <c r="AQ136" s="39"/>
      <c r="AR136" s="39"/>
      <c r="AS136" s="39"/>
      <c r="AT136" s="39"/>
      <c r="AU136" s="39"/>
      <c r="BG136" s="2">
        <v>28</v>
      </c>
      <c r="BH136" s="2" t="s">
        <v>113</v>
      </c>
      <c r="BK136" s="23">
        <v>10.776997366110622</v>
      </c>
      <c r="BL136" s="23">
        <v>5.8604038630377522</v>
      </c>
      <c r="BM136" s="23">
        <v>8.0992098331870057</v>
      </c>
      <c r="BN136" s="23">
        <v>22.1027216856892</v>
      </c>
      <c r="BO136" s="23">
        <v>26.294995610184372</v>
      </c>
      <c r="BP136" s="23">
        <v>11.698858647936786</v>
      </c>
      <c r="BQ136" s="23">
        <v>7.4187884108867426</v>
      </c>
      <c r="BR136" s="23">
        <v>2.7875329236172077</v>
      </c>
      <c r="BS136" s="23">
        <v>4.8726953467954344</v>
      </c>
      <c r="BT136" s="23">
        <v>8.7796312554872691E-2</v>
      </c>
    </row>
    <row r="137" spans="1:96">
      <c r="D137" s="105"/>
      <c r="E137" s="105"/>
      <c r="F137" s="110" t="s">
        <v>120</v>
      </c>
      <c r="G137" s="110"/>
      <c r="H137" s="110"/>
      <c r="I137" s="110"/>
      <c r="J137" s="102">
        <f>BK137</f>
        <v>12</v>
      </c>
      <c r="K137" s="103"/>
      <c r="L137" s="104"/>
      <c r="M137" s="102">
        <f>BL137</f>
        <v>6</v>
      </c>
      <c r="N137" s="103"/>
      <c r="O137" s="104"/>
      <c r="P137" s="102">
        <f>BM137</f>
        <v>12</v>
      </c>
      <c r="Q137" s="103"/>
      <c r="R137" s="104"/>
      <c r="S137" s="102">
        <f>BN137</f>
        <v>22</v>
      </c>
      <c r="T137" s="103"/>
      <c r="U137" s="104"/>
      <c r="V137" s="102">
        <f>BO137</f>
        <v>28.000000000000004</v>
      </c>
      <c r="W137" s="103"/>
      <c r="X137" s="104"/>
      <c r="Y137" s="102">
        <f>BP137</f>
        <v>18</v>
      </c>
      <c r="Z137" s="103"/>
      <c r="AA137" s="104"/>
      <c r="AB137" s="102">
        <f>BQ137</f>
        <v>2</v>
      </c>
      <c r="AC137" s="103"/>
      <c r="AD137" s="104"/>
      <c r="AE137" s="102">
        <f>BR137</f>
        <v>0</v>
      </c>
      <c r="AF137" s="103"/>
      <c r="AG137" s="104"/>
      <c r="AH137" s="102">
        <f>BS137</f>
        <v>0</v>
      </c>
      <c r="AI137" s="103"/>
      <c r="AJ137" s="104"/>
      <c r="AK137" s="102">
        <f>BT137</f>
        <v>0</v>
      </c>
      <c r="AL137" s="103"/>
      <c r="AM137" s="104"/>
      <c r="AN137" s="39"/>
      <c r="AO137" s="39"/>
      <c r="AP137" s="39"/>
      <c r="AQ137" s="39"/>
      <c r="AR137" s="39"/>
      <c r="AS137" s="39"/>
      <c r="AT137" s="39"/>
      <c r="AU137" s="39"/>
      <c r="BH137" s="2" t="s">
        <v>115</v>
      </c>
      <c r="BK137" s="23">
        <v>12</v>
      </c>
      <c r="BL137" s="23">
        <v>6</v>
      </c>
      <c r="BM137" s="23">
        <v>12</v>
      </c>
      <c r="BN137" s="23">
        <v>22</v>
      </c>
      <c r="BO137" s="23">
        <v>28.000000000000004</v>
      </c>
      <c r="BP137" s="23">
        <v>18</v>
      </c>
      <c r="BQ137" s="23">
        <v>2</v>
      </c>
      <c r="BR137" s="23">
        <v>0</v>
      </c>
      <c r="BS137" s="23">
        <v>0</v>
      </c>
      <c r="BT137" s="23">
        <v>0</v>
      </c>
    </row>
    <row r="138" spans="1:96">
      <c r="D138" s="105" t="s">
        <v>66</v>
      </c>
      <c r="E138" s="105"/>
      <c r="F138" s="106" t="s">
        <v>116</v>
      </c>
      <c r="G138" s="106"/>
      <c r="H138" s="106"/>
      <c r="I138" s="106"/>
      <c r="J138" s="107">
        <f>BK138</f>
        <v>10.504023718763236</v>
      </c>
      <c r="K138" s="108"/>
      <c r="L138" s="109"/>
      <c r="M138" s="107">
        <f>BL138</f>
        <v>6.1838204150783564</v>
      </c>
      <c r="N138" s="108"/>
      <c r="O138" s="109"/>
      <c r="P138" s="107">
        <f>BM138</f>
        <v>7.7509529860228712</v>
      </c>
      <c r="Q138" s="108"/>
      <c r="R138" s="109"/>
      <c r="S138" s="107">
        <f>BN138</f>
        <v>20.923337568826771</v>
      </c>
      <c r="T138" s="108"/>
      <c r="U138" s="109"/>
      <c r="V138" s="107">
        <f>BO138</f>
        <v>26.154171961033462</v>
      </c>
      <c r="W138" s="108"/>
      <c r="X138" s="109"/>
      <c r="Y138" s="107">
        <f>BP138</f>
        <v>13.066497246929268</v>
      </c>
      <c r="Z138" s="108"/>
      <c r="AA138" s="109"/>
      <c r="AB138" s="107">
        <f>BQ138</f>
        <v>7.2850487081745019</v>
      </c>
      <c r="AC138" s="108"/>
      <c r="AD138" s="109"/>
      <c r="AE138" s="107">
        <f>BR138</f>
        <v>3.0072003388394748</v>
      </c>
      <c r="AF138" s="108"/>
      <c r="AG138" s="109"/>
      <c r="AH138" s="107">
        <f>BS138</f>
        <v>5.0190597204574336</v>
      </c>
      <c r="AI138" s="108"/>
      <c r="AJ138" s="109"/>
      <c r="AK138" s="107">
        <f>BT138</f>
        <v>0.10588733587462938</v>
      </c>
      <c r="AL138" s="108"/>
      <c r="AM138" s="109"/>
      <c r="AN138" s="39"/>
      <c r="AO138" s="39"/>
      <c r="AP138" s="39"/>
      <c r="AQ138" s="39"/>
      <c r="AR138" s="39"/>
      <c r="AS138" s="39"/>
      <c r="AT138" s="39"/>
      <c r="AU138" s="39"/>
      <c r="BH138" s="2" t="s">
        <v>113</v>
      </c>
      <c r="BK138" s="23">
        <v>10.504023718763236</v>
      </c>
      <c r="BL138" s="23">
        <v>6.1838204150783564</v>
      </c>
      <c r="BM138" s="23">
        <v>7.7509529860228712</v>
      </c>
      <c r="BN138" s="23">
        <v>20.923337568826771</v>
      </c>
      <c r="BO138" s="23">
        <v>26.154171961033462</v>
      </c>
      <c r="BP138" s="23">
        <v>13.066497246929268</v>
      </c>
      <c r="BQ138" s="23">
        <v>7.2850487081745019</v>
      </c>
      <c r="BR138" s="23">
        <v>3.0072003388394748</v>
      </c>
      <c r="BS138" s="23">
        <v>5.0190597204574336</v>
      </c>
      <c r="BT138" s="23">
        <v>0.10588733587462938</v>
      </c>
    </row>
    <row r="139" spans="1:96">
      <c r="D139" s="105"/>
      <c r="E139" s="105"/>
      <c r="F139" s="110" t="s">
        <v>114</v>
      </c>
      <c r="G139" s="110"/>
      <c r="H139" s="110"/>
      <c r="I139" s="110"/>
      <c r="J139" s="102">
        <f>BK139</f>
        <v>25.862068965517242</v>
      </c>
      <c r="K139" s="103"/>
      <c r="L139" s="104"/>
      <c r="M139" s="102">
        <f>BL139</f>
        <v>6.8965517241379306</v>
      </c>
      <c r="N139" s="103"/>
      <c r="O139" s="104"/>
      <c r="P139" s="102">
        <f>BM139</f>
        <v>3.4482758620689653</v>
      </c>
      <c r="Q139" s="103"/>
      <c r="R139" s="104"/>
      <c r="S139" s="102">
        <f>BN139</f>
        <v>32.758620689655174</v>
      </c>
      <c r="T139" s="103"/>
      <c r="U139" s="104"/>
      <c r="V139" s="102">
        <f>BO139</f>
        <v>15.517241379310345</v>
      </c>
      <c r="W139" s="103"/>
      <c r="X139" s="104"/>
      <c r="Y139" s="102">
        <f>BP139</f>
        <v>6.8965517241379306</v>
      </c>
      <c r="Z139" s="103"/>
      <c r="AA139" s="104"/>
      <c r="AB139" s="102">
        <f>BQ139</f>
        <v>3.4482758620689653</v>
      </c>
      <c r="AC139" s="103"/>
      <c r="AD139" s="104"/>
      <c r="AE139" s="102">
        <f>BR139</f>
        <v>0</v>
      </c>
      <c r="AF139" s="103"/>
      <c r="AG139" s="104"/>
      <c r="AH139" s="102">
        <f>BS139</f>
        <v>5.1724137931034484</v>
      </c>
      <c r="AI139" s="103"/>
      <c r="AJ139" s="104"/>
      <c r="AK139" s="102">
        <f>BT139</f>
        <v>0</v>
      </c>
      <c r="AL139" s="103"/>
      <c r="AM139" s="104"/>
      <c r="AN139" s="39"/>
      <c r="AO139" s="39"/>
      <c r="AP139" s="39"/>
      <c r="AQ139" s="39"/>
      <c r="AR139" s="39"/>
      <c r="AS139" s="39"/>
      <c r="AT139" s="39"/>
      <c r="AU139" s="39"/>
      <c r="BH139" s="2" t="s">
        <v>115</v>
      </c>
      <c r="BK139" s="23">
        <v>25.862068965517242</v>
      </c>
      <c r="BL139" s="23">
        <v>6.8965517241379306</v>
      </c>
      <c r="BM139" s="23">
        <v>3.4482758620689653</v>
      </c>
      <c r="BN139" s="23">
        <v>32.758620689655174</v>
      </c>
      <c r="BO139" s="23">
        <v>15.517241379310345</v>
      </c>
      <c r="BP139" s="23">
        <v>6.8965517241379306</v>
      </c>
      <c r="BQ139" s="23">
        <v>3.4482758620689653</v>
      </c>
      <c r="BR139" s="23">
        <v>0</v>
      </c>
      <c r="BS139" s="23">
        <v>5.1724137931034484</v>
      </c>
      <c r="BT139" s="23">
        <v>0</v>
      </c>
    </row>
    <row r="140" spans="1:96" ht="3.75" customHeight="1"/>
    <row r="142" spans="1:96" s="19" customFormat="1" ht="11.25" customHeight="1">
      <c r="A142" s="40"/>
      <c r="B142" s="93" t="s">
        <v>121</v>
      </c>
      <c r="C142" s="93"/>
      <c r="D142" s="15" t="s">
        <v>122</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93"/>
      <c r="C143" s="93"/>
      <c r="D143" s="27" t="s">
        <v>123</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1"/>
      <c r="E144" s="112"/>
      <c r="F144" s="112"/>
      <c r="G144" s="112"/>
      <c r="H144" s="112"/>
      <c r="I144" s="113"/>
      <c r="J144" s="79" t="s">
        <v>124</v>
      </c>
      <c r="K144" s="80"/>
      <c r="L144" s="80"/>
      <c r="M144" s="81"/>
      <c r="N144" s="79" t="s">
        <v>125</v>
      </c>
      <c r="O144" s="80"/>
      <c r="P144" s="80"/>
      <c r="Q144" s="81"/>
      <c r="R144" s="66">
        <v>1</v>
      </c>
      <c r="S144" s="67"/>
      <c r="T144" s="67"/>
      <c r="U144" s="68"/>
      <c r="V144" s="66">
        <v>2</v>
      </c>
      <c r="W144" s="67"/>
      <c r="X144" s="67"/>
      <c r="Y144" s="68"/>
      <c r="Z144" s="66">
        <v>3</v>
      </c>
      <c r="AA144" s="67"/>
      <c r="AB144" s="67"/>
      <c r="AC144" s="68"/>
      <c r="AD144" s="66">
        <v>4</v>
      </c>
      <c r="AE144" s="67"/>
      <c r="AF144" s="67"/>
      <c r="AG144" s="68"/>
      <c r="AH144" s="66"/>
      <c r="AI144" s="67"/>
      <c r="AJ144" s="67"/>
      <c r="AK144" s="68"/>
    </row>
    <row r="145" spans="4:67" s="40" customFormat="1" ht="22.5" customHeight="1">
      <c r="D145" s="114"/>
      <c r="E145" s="115"/>
      <c r="F145" s="115"/>
      <c r="G145" s="115"/>
      <c r="H145" s="115"/>
      <c r="I145" s="116"/>
      <c r="J145" s="82"/>
      <c r="K145" s="83"/>
      <c r="L145" s="83"/>
      <c r="M145" s="84"/>
      <c r="N145" s="82"/>
      <c r="O145" s="83"/>
      <c r="P145" s="83"/>
      <c r="Q145" s="84"/>
      <c r="R145" s="69" t="s">
        <v>126</v>
      </c>
      <c r="S145" s="70"/>
      <c r="T145" s="70"/>
      <c r="U145" s="71"/>
      <c r="V145" s="69" t="s">
        <v>127</v>
      </c>
      <c r="W145" s="70"/>
      <c r="X145" s="70"/>
      <c r="Y145" s="71"/>
      <c r="Z145" s="69" t="s">
        <v>128</v>
      </c>
      <c r="AA145" s="70"/>
      <c r="AB145" s="70"/>
      <c r="AC145" s="71"/>
      <c r="AD145" s="69" t="s">
        <v>129</v>
      </c>
      <c r="AE145" s="70"/>
      <c r="AF145" s="70"/>
      <c r="AG145" s="71"/>
      <c r="AH145" s="69" t="s">
        <v>119</v>
      </c>
      <c r="AI145" s="70"/>
      <c r="AJ145" s="70"/>
      <c r="AK145" s="71"/>
      <c r="BI145" s="42" t="s">
        <v>92</v>
      </c>
      <c r="BJ145" s="40" t="s">
        <v>90</v>
      </c>
      <c r="BK145" s="40">
        <v>1</v>
      </c>
      <c r="BL145" s="40">
        <v>2</v>
      </c>
      <c r="BM145" s="40">
        <v>3</v>
      </c>
      <c r="BN145" s="40">
        <v>4</v>
      </c>
      <c r="BO145" s="40">
        <v>0</v>
      </c>
    </row>
    <row r="146" spans="4:67" s="40" customFormat="1">
      <c r="D146" s="120" t="s">
        <v>91</v>
      </c>
      <c r="E146" s="121"/>
      <c r="F146" s="121"/>
      <c r="G146" s="121"/>
      <c r="H146" s="121"/>
      <c r="I146" s="122"/>
      <c r="J146" s="85">
        <f>BI146</f>
        <v>93.327480245829676</v>
      </c>
      <c r="K146" s="85"/>
      <c r="L146" s="85"/>
      <c r="M146" s="85"/>
      <c r="N146" s="85">
        <f>BJ146</f>
        <v>98</v>
      </c>
      <c r="O146" s="85"/>
      <c r="P146" s="85"/>
      <c r="Q146" s="85"/>
      <c r="R146" s="85">
        <f>BK146</f>
        <v>42</v>
      </c>
      <c r="S146" s="85"/>
      <c r="T146" s="85"/>
      <c r="U146" s="85"/>
      <c r="V146" s="85">
        <f>BL146</f>
        <v>56.000000000000007</v>
      </c>
      <c r="W146" s="85"/>
      <c r="X146" s="85"/>
      <c r="Y146" s="85"/>
      <c r="Z146" s="85">
        <f>BM146</f>
        <v>2</v>
      </c>
      <c r="AA146" s="85"/>
      <c r="AB146" s="85"/>
      <c r="AC146" s="85"/>
      <c r="AD146" s="85">
        <f>BN146</f>
        <v>0</v>
      </c>
      <c r="AE146" s="85"/>
      <c r="AF146" s="85"/>
      <c r="AG146" s="85"/>
      <c r="AH146" s="85">
        <f>BO146</f>
        <v>0</v>
      </c>
      <c r="AI146" s="85"/>
      <c r="AJ146" s="85"/>
      <c r="AK146" s="85"/>
      <c r="BG146" s="40">
        <v>29</v>
      </c>
      <c r="BH146" s="40" t="s">
        <v>16</v>
      </c>
      <c r="BI146" s="43">
        <v>93.327480245829676</v>
      </c>
      <c r="BJ146" s="43">
        <f>BK146+BL146</f>
        <v>98</v>
      </c>
      <c r="BK146" s="43">
        <v>42</v>
      </c>
      <c r="BL146" s="43">
        <v>56.000000000000007</v>
      </c>
      <c r="BM146" s="43">
        <v>2</v>
      </c>
      <c r="BN146" s="43">
        <v>0</v>
      </c>
      <c r="BO146" s="43">
        <v>0</v>
      </c>
    </row>
    <row r="147" spans="4:67" s="40" customFormat="1">
      <c r="D147" s="117" t="s">
        <v>66</v>
      </c>
      <c r="E147" s="118"/>
      <c r="F147" s="118"/>
      <c r="G147" s="118"/>
      <c r="H147" s="118"/>
      <c r="I147" s="119"/>
      <c r="J147" s="89">
        <f>BI147</f>
        <v>93.900889453621346</v>
      </c>
      <c r="K147" s="89"/>
      <c r="L147" s="89"/>
      <c r="M147" s="89"/>
      <c r="N147" s="89">
        <f>BJ147</f>
        <v>94.827586206896541</v>
      </c>
      <c r="O147" s="89"/>
      <c r="P147" s="89"/>
      <c r="Q147" s="89"/>
      <c r="R147" s="89">
        <f>BK147</f>
        <v>51.724137931034484</v>
      </c>
      <c r="S147" s="89"/>
      <c r="T147" s="89"/>
      <c r="U147" s="89"/>
      <c r="V147" s="89">
        <f>BL147</f>
        <v>43.103448275862064</v>
      </c>
      <c r="W147" s="89"/>
      <c r="X147" s="89"/>
      <c r="Y147" s="89"/>
      <c r="Z147" s="89">
        <f>BM147</f>
        <v>5.1724137931034484</v>
      </c>
      <c r="AA147" s="89"/>
      <c r="AB147" s="89"/>
      <c r="AC147" s="89"/>
      <c r="AD147" s="89">
        <f>BN147</f>
        <v>0</v>
      </c>
      <c r="AE147" s="89"/>
      <c r="AF147" s="89"/>
      <c r="AG147" s="89"/>
      <c r="AH147" s="89">
        <f>BO147</f>
        <v>0</v>
      </c>
      <c r="AI147" s="89"/>
      <c r="AJ147" s="89"/>
      <c r="AK147" s="89"/>
      <c r="BH147" s="40" t="s">
        <v>18</v>
      </c>
      <c r="BI147" s="43">
        <v>93.900889453621346</v>
      </c>
      <c r="BJ147" s="43">
        <f>BK147+BL147</f>
        <v>94.827586206896541</v>
      </c>
      <c r="BK147" s="43">
        <v>51.724137931034484</v>
      </c>
      <c r="BL147" s="43">
        <v>43.103448275862064</v>
      </c>
      <c r="BM147" s="43">
        <v>5.1724137931034484</v>
      </c>
      <c r="BN147" s="43">
        <v>0</v>
      </c>
      <c r="BO147" s="43">
        <v>0</v>
      </c>
    </row>
    <row r="148" spans="4:67" s="40" customFormat="1" ht="15" customHeight="1">
      <c r="D148" s="27" t="s">
        <v>130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92</v>
      </c>
      <c r="BJ148" s="40" t="s">
        <v>90</v>
      </c>
      <c r="BK148" s="40">
        <v>1</v>
      </c>
      <c r="BL148" s="40">
        <v>2</v>
      </c>
      <c r="BM148" s="40">
        <v>3</v>
      </c>
      <c r="BN148" s="40">
        <v>4</v>
      </c>
      <c r="BO148" s="40">
        <v>0</v>
      </c>
    </row>
    <row r="149" spans="4:67" s="40" customFormat="1">
      <c r="D149" s="120" t="s">
        <v>91</v>
      </c>
      <c r="E149" s="121"/>
      <c r="F149" s="121"/>
      <c r="G149" s="121"/>
      <c r="H149" s="121"/>
      <c r="I149" s="122"/>
      <c r="J149" s="85">
        <f>BI149</f>
        <v>91.17647058823529</v>
      </c>
      <c r="K149" s="85"/>
      <c r="L149" s="85"/>
      <c r="M149" s="85"/>
      <c r="N149" s="85">
        <f>BJ149</f>
        <v>90</v>
      </c>
      <c r="O149" s="85"/>
      <c r="P149" s="85"/>
      <c r="Q149" s="85"/>
      <c r="R149" s="85">
        <f>BK149</f>
        <v>57.999999999999993</v>
      </c>
      <c r="S149" s="85"/>
      <c r="T149" s="85"/>
      <c r="U149" s="85"/>
      <c r="V149" s="85">
        <f>BL149</f>
        <v>32</v>
      </c>
      <c r="W149" s="85"/>
      <c r="X149" s="85"/>
      <c r="Y149" s="85"/>
      <c r="Z149" s="85">
        <f>BM149</f>
        <v>10</v>
      </c>
      <c r="AA149" s="85"/>
      <c r="AB149" s="85"/>
      <c r="AC149" s="85"/>
      <c r="AD149" s="85">
        <f>BN149</f>
        <v>0</v>
      </c>
      <c r="AE149" s="85"/>
      <c r="AF149" s="85"/>
      <c r="AG149" s="85"/>
      <c r="AH149" s="85">
        <f>BO149</f>
        <v>0</v>
      </c>
      <c r="AI149" s="85"/>
      <c r="AJ149" s="85"/>
      <c r="AK149" s="85"/>
      <c r="BG149" s="40">
        <v>30</v>
      </c>
      <c r="BH149" s="40" t="s">
        <v>16</v>
      </c>
      <c r="BI149" s="43">
        <v>91.17647058823529</v>
      </c>
      <c r="BJ149" s="43">
        <f>BK149+BL149</f>
        <v>90</v>
      </c>
      <c r="BK149" s="43">
        <v>57.999999999999993</v>
      </c>
      <c r="BL149" s="43">
        <v>32</v>
      </c>
      <c r="BM149" s="43">
        <v>10</v>
      </c>
      <c r="BN149" s="43">
        <v>0</v>
      </c>
      <c r="BO149" s="43">
        <v>0</v>
      </c>
    </row>
    <row r="150" spans="4:67" s="40" customFormat="1">
      <c r="D150" s="117" t="s">
        <v>66</v>
      </c>
      <c r="E150" s="118"/>
      <c r="F150" s="118"/>
      <c r="G150" s="118"/>
      <c r="H150" s="118"/>
      <c r="I150" s="119"/>
      <c r="J150" s="89">
        <f>BI150</f>
        <v>90.406607369758575</v>
      </c>
      <c r="K150" s="89"/>
      <c r="L150" s="89"/>
      <c r="M150" s="89"/>
      <c r="N150" s="89">
        <f>BJ150</f>
        <v>94.827586206896541</v>
      </c>
      <c r="O150" s="89"/>
      <c r="P150" s="89"/>
      <c r="Q150" s="89"/>
      <c r="R150" s="89">
        <f>BK150</f>
        <v>58.620689655172406</v>
      </c>
      <c r="S150" s="89"/>
      <c r="T150" s="89"/>
      <c r="U150" s="89"/>
      <c r="V150" s="89">
        <f>BL150</f>
        <v>36.206896551724135</v>
      </c>
      <c r="W150" s="89"/>
      <c r="X150" s="89"/>
      <c r="Y150" s="89"/>
      <c r="Z150" s="89">
        <f>BM150</f>
        <v>5.1724137931034484</v>
      </c>
      <c r="AA150" s="89"/>
      <c r="AB150" s="89"/>
      <c r="AC150" s="89"/>
      <c r="AD150" s="89">
        <f>BN150</f>
        <v>0</v>
      </c>
      <c r="AE150" s="89"/>
      <c r="AF150" s="89"/>
      <c r="AG150" s="89"/>
      <c r="AH150" s="89">
        <f>BO150</f>
        <v>0</v>
      </c>
      <c r="AI150" s="89"/>
      <c r="AJ150" s="89"/>
      <c r="AK150" s="89"/>
      <c r="BH150" s="40" t="s">
        <v>18</v>
      </c>
      <c r="BI150" s="43">
        <v>90.406607369758575</v>
      </c>
      <c r="BJ150" s="43">
        <f>BK150+BL150</f>
        <v>94.827586206896541</v>
      </c>
      <c r="BK150" s="43">
        <v>58.620689655172406</v>
      </c>
      <c r="BL150" s="43">
        <v>36.206896551724135</v>
      </c>
      <c r="BM150" s="43">
        <v>5.1724137931034484</v>
      </c>
      <c r="BN150" s="43">
        <v>0</v>
      </c>
      <c r="BO150" s="43">
        <v>0</v>
      </c>
    </row>
    <row r="151" spans="4:67" s="40" customFormat="1" ht="15" customHeight="1">
      <c r="D151" s="27" t="s">
        <v>131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92</v>
      </c>
      <c r="BJ151" s="40" t="s">
        <v>90</v>
      </c>
      <c r="BK151" s="40">
        <v>1</v>
      </c>
      <c r="BL151" s="40">
        <v>2</v>
      </c>
      <c r="BM151" s="40">
        <v>3</v>
      </c>
      <c r="BN151" s="40">
        <v>4</v>
      </c>
      <c r="BO151" s="40">
        <v>0</v>
      </c>
    </row>
    <row r="152" spans="4:67" s="40" customFormat="1">
      <c r="D152" s="120" t="s">
        <v>91</v>
      </c>
      <c r="E152" s="121"/>
      <c r="F152" s="121"/>
      <c r="G152" s="121"/>
      <c r="H152" s="121"/>
      <c r="I152" s="122"/>
      <c r="J152" s="85">
        <f>BI152</f>
        <v>91.988586479367868</v>
      </c>
      <c r="K152" s="85"/>
      <c r="L152" s="85"/>
      <c r="M152" s="85"/>
      <c r="N152" s="85">
        <f>BJ152</f>
        <v>94</v>
      </c>
      <c r="O152" s="85"/>
      <c r="P152" s="85"/>
      <c r="Q152" s="85"/>
      <c r="R152" s="85">
        <f>BK152</f>
        <v>64</v>
      </c>
      <c r="S152" s="85"/>
      <c r="T152" s="85"/>
      <c r="U152" s="85"/>
      <c r="V152" s="85">
        <f>BL152</f>
        <v>30</v>
      </c>
      <c r="W152" s="85"/>
      <c r="X152" s="85"/>
      <c r="Y152" s="85"/>
      <c r="Z152" s="85">
        <f>BM152</f>
        <v>6</v>
      </c>
      <c r="AA152" s="85"/>
      <c r="AB152" s="85"/>
      <c r="AC152" s="85"/>
      <c r="AD152" s="85">
        <f>BN152</f>
        <v>0</v>
      </c>
      <c r="AE152" s="85"/>
      <c r="AF152" s="85"/>
      <c r="AG152" s="85"/>
      <c r="AH152" s="85">
        <f>BO152</f>
        <v>0</v>
      </c>
      <c r="AI152" s="85"/>
      <c r="AJ152" s="85"/>
      <c r="AK152" s="85"/>
      <c r="BG152" s="40">
        <v>31</v>
      </c>
      <c r="BH152" s="40" t="s">
        <v>16</v>
      </c>
      <c r="BI152" s="43">
        <v>91.988586479367868</v>
      </c>
      <c r="BJ152" s="43">
        <f>BK152+BL152</f>
        <v>94</v>
      </c>
      <c r="BK152" s="43">
        <v>64</v>
      </c>
      <c r="BL152" s="43">
        <v>30</v>
      </c>
      <c r="BM152" s="43">
        <v>6</v>
      </c>
      <c r="BN152" s="43">
        <v>0</v>
      </c>
      <c r="BO152" s="43">
        <v>0</v>
      </c>
    </row>
    <row r="153" spans="4:67" s="40" customFormat="1">
      <c r="D153" s="117" t="s">
        <v>132</v>
      </c>
      <c r="E153" s="118"/>
      <c r="F153" s="118"/>
      <c r="G153" s="118"/>
      <c r="H153" s="118"/>
      <c r="I153" s="119"/>
      <c r="J153" s="89">
        <f>BI153</f>
        <v>92.100804743752647</v>
      </c>
      <c r="K153" s="89"/>
      <c r="L153" s="89"/>
      <c r="M153" s="89"/>
      <c r="N153" s="89">
        <f>BJ153</f>
        <v>86.206896551724128</v>
      </c>
      <c r="O153" s="89"/>
      <c r="P153" s="89"/>
      <c r="Q153" s="89"/>
      <c r="R153" s="89">
        <f>BK153</f>
        <v>53.448275862068961</v>
      </c>
      <c r="S153" s="89"/>
      <c r="T153" s="89"/>
      <c r="U153" s="89"/>
      <c r="V153" s="89">
        <f>BL153</f>
        <v>32.758620689655174</v>
      </c>
      <c r="W153" s="89"/>
      <c r="X153" s="89"/>
      <c r="Y153" s="89"/>
      <c r="Z153" s="89">
        <f>BM153</f>
        <v>10.344827586206897</v>
      </c>
      <c r="AA153" s="89"/>
      <c r="AB153" s="89"/>
      <c r="AC153" s="89"/>
      <c r="AD153" s="89">
        <f>BN153</f>
        <v>3.4482758620689653</v>
      </c>
      <c r="AE153" s="89"/>
      <c r="AF153" s="89"/>
      <c r="AG153" s="89"/>
      <c r="AH153" s="89">
        <f>BO153</f>
        <v>0</v>
      </c>
      <c r="AI153" s="89"/>
      <c r="AJ153" s="89"/>
      <c r="AK153" s="89"/>
      <c r="BH153" s="40" t="s">
        <v>18</v>
      </c>
      <c r="BI153" s="43">
        <v>92.100804743752647</v>
      </c>
      <c r="BJ153" s="43">
        <f>BK153+BL153</f>
        <v>86.206896551724128</v>
      </c>
      <c r="BK153" s="43">
        <v>53.448275862068961</v>
      </c>
      <c r="BL153" s="43">
        <v>32.758620689655174</v>
      </c>
      <c r="BM153" s="43">
        <v>10.344827586206897</v>
      </c>
      <c r="BN153" s="43">
        <v>3.4482758620689653</v>
      </c>
      <c r="BO153" s="43">
        <v>0</v>
      </c>
    </row>
    <row r="154" spans="4:67" s="40" customFormat="1" ht="15" customHeight="1">
      <c r="D154" s="27" t="s">
        <v>133</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92</v>
      </c>
      <c r="BJ154" s="40" t="s">
        <v>90</v>
      </c>
      <c r="BK154" s="40">
        <v>1</v>
      </c>
      <c r="BL154" s="40">
        <v>2</v>
      </c>
      <c r="BM154" s="40">
        <v>3</v>
      </c>
      <c r="BN154" s="40">
        <v>4</v>
      </c>
      <c r="BO154" s="40">
        <v>0</v>
      </c>
    </row>
    <row r="155" spans="4:67" s="40" customFormat="1">
      <c r="D155" s="120" t="s">
        <v>91</v>
      </c>
      <c r="E155" s="121"/>
      <c r="F155" s="121"/>
      <c r="G155" s="121"/>
      <c r="H155" s="121"/>
      <c r="I155" s="122"/>
      <c r="J155" s="85">
        <f>BI155</f>
        <v>94.82001755926251</v>
      </c>
      <c r="K155" s="85"/>
      <c r="L155" s="85"/>
      <c r="M155" s="85"/>
      <c r="N155" s="85">
        <f>BJ155</f>
        <v>94</v>
      </c>
      <c r="O155" s="85"/>
      <c r="P155" s="85"/>
      <c r="Q155" s="85"/>
      <c r="R155" s="85">
        <f>BK155</f>
        <v>60</v>
      </c>
      <c r="S155" s="85"/>
      <c r="T155" s="85"/>
      <c r="U155" s="85"/>
      <c r="V155" s="85">
        <f>BL155</f>
        <v>34</v>
      </c>
      <c r="W155" s="85"/>
      <c r="X155" s="85"/>
      <c r="Y155" s="85"/>
      <c r="Z155" s="85">
        <f>BM155</f>
        <v>4</v>
      </c>
      <c r="AA155" s="85"/>
      <c r="AB155" s="85"/>
      <c r="AC155" s="85"/>
      <c r="AD155" s="85">
        <f>BN155</f>
        <v>2</v>
      </c>
      <c r="AE155" s="85"/>
      <c r="AF155" s="85"/>
      <c r="AG155" s="85"/>
      <c r="AH155" s="85">
        <f>BO155</f>
        <v>0</v>
      </c>
      <c r="AI155" s="85"/>
      <c r="AJ155" s="85"/>
      <c r="AK155" s="85"/>
      <c r="BG155" s="40">
        <v>32</v>
      </c>
      <c r="BH155" s="40" t="s">
        <v>16</v>
      </c>
      <c r="BI155" s="43">
        <v>94.82001755926251</v>
      </c>
      <c r="BJ155" s="43">
        <f>BK155+BL155</f>
        <v>94</v>
      </c>
      <c r="BK155" s="43">
        <v>60</v>
      </c>
      <c r="BL155" s="43">
        <v>34</v>
      </c>
      <c r="BM155" s="43">
        <v>4</v>
      </c>
      <c r="BN155" s="43">
        <v>2</v>
      </c>
      <c r="BO155" s="43">
        <v>0</v>
      </c>
    </row>
    <row r="156" spans="4:67" s="40" customFormat="1">
      <c r="D156" s="117" t="s">
        <v>66</v>
      </c>
      <c r="E156" s="118"/>
      <c r="F156" s="118"/>
      <c r="G156" s="118"/>
      <c r="H156" s="118"/>
      <c r="I156" s="119"/>
      <c r="J156" s="89">
        <f>BI156</f>
        <v>94.642100804743762</v>
      </c>
      <c r="K156" s="89"/>
      <c r="L156" s="89"/>
      <c r="M156" s="89"/>
      <c r="N156" s="89">
        <f>BJ156</f>
        <v>98.275862068965523</v>
      </c>
      <c r="O156" s="89"/>
      <c r="P156" s="89"/>
      <c r="Q156" s="89"/>
      <c r="R156" s="89">
        <f>BK156</f>
        <v>79.310344827586206</v>
      </c>
      <c r="S156" s="89"/>
      <c r="T156" s="89"/>
      <c r="U156" s="89"/>
      <c r="V156" s="89">
        <f>BL156</f>
        <v>18.96551724137931</v>
      </c>
      <c r="W156" s="89"/>
      <c r="X156" s="89"/>
      <c r="Y156" s="89"/>
      <c r="Z156" s="89">
        <f>BM156</f>
        <v>1.7241379310344827</v>
      </c>
      <c r="AA156" s="89"/>
      <c r="AB156" s="89"/>
      <c r="AC156" s="89"/>
      <c r="AD156" s="89">
        <f>BN156</f>
        <v>0</v>
      </c>
      <c r="AE156" s="89"/>
      <c r="AF156" s="89"/>
      <c r="AG156" s="89"/>
      <c r="AH156" s="89">
        <f>BO156</f>
        <v>0</v>
      </c>
      <c r="AI156" s="89"/>
      <c r="AJ156" s="89"/>
      <c r="AK156" s="89"/>
      <c r="BH156" s="40" t="s">
        <v>18</v>
      </c>
      <c r="BI156" s="43">
        <v>94.642100804743762</v>
      </c>
      <c r="BJ156" s="43">
        <f>BK156+BL156</f>
        <v>98.275862068965523</v>
      </c>
      <c r="BK156" s="43">
        <v>79.310344827586206</v>
      </c>
      <c r="BL156" s="43">
        <v>18.96551724137931</v>
      </c>
      <c r="BM156" s="43">
        <v>1.7241379310344827</v>
      </c>
      <c r="BN156" s="43">
        <v>0</v>
      </c>
      <c r="BO156" s="43">
        <v>0</v>
      </c>
    </row>
    <row r="157" spans="4:67" s="40" customFormat="1" ht="15" customHeight="1">
      <c r="D157" s="27" t="s">
        <v>134</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92</v>
      </c>
      <c r="BJ157" s="40" t="s">
        <v>90</v>
      </c>
      <c r="BK157" s="40">
        <v>1</v>
      </c>
      <c r="BL157" s="40">
        <v>2</v>
      </c>
      <c r="BM157" s="40">
        <v>3</v>
      </c>
      <c r="BN157" s="40">
        <v>4</v>
      </c>
      <c r="BO157" s="40">
        <v>0</v>
      </c>
    </row>
    <row r="158" spans="4:67" s="40" customFormat="1">
      <c r="D158" s="120" t="s">
        <v>91</v>
      </c>
      <c r="E158" s="121"/>
      <c r="F158" s="121"/>
      <c r="G158" s="121"/>
      <c r="H158" s="121"/>
      <c r="I158" s="122"/>
      <c r="J158" s="85">
        <f>BI158</f>
        <v>80.662862159789285</v>
      </c>
      <c r="K158" s="85"/>
      <c r="L158" s="85"/>
      <c r="M158" s="85"/>
      <c r="N158" s="85">
        <f>BJ158</f>
        <v>86</v>
      </c>
      <c r="O158" s="85"/>
      <c r="P158" s="85"/>
      <c r="Q158" s="85"/>
      <c r="R158" s="85">
        <f>BK158</f>
        <v>50</v>
      </c>
      <c r="S158" s="85"/>
      <c r="T158" s="85"/>
      <c r="U158" s="85"/>
      <c r="V158" s="85">
        <f>BL158</f>
        <v>36</v>
      </c>
      <c r="W158" s="85"/>
      <c r="X158" s="85"/>
      <c r="Y158" s="85"/>
      <c r="Z158" s="85">
        <f>BM158</f>
        <v>10</v>
      </c>
      <c r="AA158" s="85"/>
      <c r="AB158" s="85"/>
      <c r="AC158" s="85"/>
      <c r="AD158" s="85">
        <f>BN158</f>
        <v>4</v>
      </c>
      <c r="AE158" s="85"/>
      <c r="AF158" s="85"/>
      <c r="AG158" s="85"/>
      <c r="AH158" s="85">
        <f>BO158</f>
        <v>0</v>
      </c>
      <c r="AI158" s="85"/>
      <c r="AJ158" s="85"/>
      <c r="AK158" s="85"/>
      <c r="BG158" s="40">
        <v>33</v>
      </c>
      <c r="BH158" s="40" t="s">
        <v>16</v>
      </c>
      <c r="BI158" s="43">
        <v>80.662862159789285</v>
      </c>
      <c r="BJ158" s="43">
        <f>BK158+BL158</f>
        <v>86</v>
      </c>
      <c r="BK158" s="43">
        <v>50</v>
      </c>
      <c r="BL158" s="43">
        <v>36</v>
      </c>
      <c r="BM158" s="43">
        <v>10</v>
      </c>
      <c r="BN158" s="43">
        <v>4</v>
      </c>
      <c r="BO158" s="43">
        <v>0</v>
      </c>
    </row>
    <row r="159" spans="4:67" s="40" customFormat="1">
      <c r="D159" s="117" t="s">
        <v>66</v>
      </c>
      <c r="E159" s="118"/>
      <c r="F159" s="118"/>
      <c r="G159" s="118"/>
      <c r="H159" s="118"/>
      <c r="I159" s="119"/>
      <c r="J159" s="89">
        <f>BI159</f>
        <v>81.617958492164334</v>
      </c>
      <c r="K159" s="89"/>
      <c r="L159" s="89"/>
      <c r="M159" s="89"/>
      <c r="N159" s="89">
        <f>BJ159</f>
        <v>74.137931034482762</v>
      </c>
      <c r="O159" s="89"/>
      <c r="P159" s="89"/>
      <c r="Q159" s="89"/>
      <c r="R159" s="89">
        <f>BK159</f>
        <v>37.931034482758619</v>
      </c>
      <c r="S159" s="89"/>
      <c r="T159" s="89"/>
      <c r="U159" s="89"/>
      <c r="V159" s="89">
        <f>BL159</f>
        <v>36.206896551724135</v>
      </c>
      <c r="W159" s="89"/>
      <c r="X159" s="89"/>
      <c r="Y159" s="89"/>
      <c r="Z159" s="89">
        <f>BM159</f>
        <v>17.241379310344829</v>
      </c>
      <c r="AA159" s="89"/>
      <c r="AB159" s="89"/>
      <c r="AC159" s="89"/>
      <c r="AD159" s="89">
        <f>BN159</f>
        <v>8.6206896551724146</v>
      </c>
      <c r="AE159" s="89"/>
      <c r="AF159" s="89"/>
      <c r="AG159" s="89"/>
      <c r="AH159" s="89">
        <f>BO159</f>
        <v>0</v>
      </c>
      <c r="AI159" s="89"/>
      <c r="AJ159" s="89"/>
      <c r="AK159" s="89"/>
      <c r="BH159" s="40" t="s">
        <v>18</v>
      </c>
      <c r="BI159" s="43">
        <v>81.617958492164334</v>
      </c>
      <c r="BJ159" s="43">
        <f>BK159+BL159</f>
        <v>74.137931034482762</v>
      </c>
      <c r="BK159" s="43">
        <v>37.931034482758619</v>
      </c>
      <c r="BL159" s="43">
        <v>36.206896551724135</v>
      </c>
      <c r="BM159" s="43">
        <v>17.241379310344829</v>
      </c>
      <c r="BN159" s="43">
        <v>8.6206896551724146</v>
      </c>
      <c r="BO159" s="43">
        <v>0</v>
      </c>
    </row>
    <row r="160" spans="4:67" s="40" customFormat="1" ht="15" customHeight="1">
      <c r="D160" s="27" t="s">
        <v>135</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136</v>
      </c>
      <c r="BJ160" s="40" t="s">
        <v>137</v>
      </c>
      <c r="BK160" s="40">
        <v>1</v>
      </c>
      <c r="BL160" s="40">
        <v>2</v>
      </c>
      <c r="BM160" s="40">
        <v>3</v>
      </c>
      <c r="BN160" s="40">
        <v>4</v>
      </c>
      <c r="BO160" s="40">
        <v>0</v>
      </c>
    </row>
    <row r="161" spans="1:96" s="40" customFormat="1">
      <c r="D161" s="120" t="s">
        <v>138</v>
      </c>
      <c r="E161" s="121"/>
      <c r="F161" s="121"/>
      <c r="G161" s="121"/>
      <c r="H161" s="121"/>
      <c r="I161" s="122"/>
      <c r="J161" s="85">
        <f>BI161</f>
        <v>65.759438103599649</v>
      </c>
      <c r="K161" s="85"/>
      <c r="L161" s="85"/>
      <c r="M161" s="85"/>
      <c r="N161" s="85">
        <f>BJ161</f>
        <v>78</v>
      </c>
      <c r="O161" s="85"/>
      <c r="P161" s="85"/>
      <c r="Q161" s="85"/>
      <c r="R161" s="85">
        <f>BK161</f>
        <v>20</v>
      </c>
      <c r="S161" s="85"/>
      <c r="T161" s="85"/>
      <c r="U161" s="85"/>
      <c r="V161" s="85">
        <f>BL161</f>
        <v>57.999999999999993</v>
      </c>
      <c r="W161" s="85"/>
      <c r="X161" s="85"/>
      <c r="Y161" s="85"/>
      <c r="Z161" s="85">
        <f>BM161</f>
        <v>16</v>
      </c>
      <c r="AA161" s="85"/>
      <c r="AB161" s="85"/>
      <c r="AC161" s="85"/>
      <c r="AD161" s="85">
        <f>BN161</f>
        <v>6</v>
      </c>
      <c r="AE161" s="85"/>
      <c r="AF161" s="85"/>
      <c r="AG161" s="85"/>
      <c r="AH161" s="85">
        <f>BO161</f>
        <v>0</v>
      </c>
      <c r="AI161" s="85"/>
      <c r="AJ161" s="85"/>
      <c r="AK161" s="85"/>
      <c r="BG161" s="40">
        <v>34</v>
      </c>
      <c r="BH161" s="40" t="s">
        <v>16</v>
      </c>
      <c r="BI161" s="43">
        <v>65.759438103599649</v>
      </c>
      <c r="BJ161" s="43">
        <f>BK161+BL161</f>
        <v>78</v>
      </c>
      <c r="BK161" s="43">
        <v>20</v>
      </c>
      <c r="BL161" s="43">
        <v>57.999999999999993</v>
      </c>
      <c r="BM161" s="43">
        <v>16</v>
      </c>
      <c r="BN161" s="43">
        <v>6</v>
      </c>
      <c r="BO161" s="43">
        <v>0</v>
      </c>
    </row>
    <row r="162" spans="1:96" s="40" customFormat="1">
      <c r="D162" s="117" t="s">
        <v>66</v>
      </c>
      <c r="E162" s="118"/>
      <c r="F162" s="118"/>
      <c r="G162" s="118"/>
      <c r="H162" s="118"/>
      <c r="I162" s="119"/>
      <c r="J162" s="89">
        <f>BI162</f>
        <v>66.497246929267263</v>
      </c>
      <c r="K162" s="89"/>
      <c r="L162" s="89"/>
      <c r="M162" s="89"/>
      <c r="N162" s="89">
        <f>BJ162</f>
        <v>51.724137931034484</v>
      </c>
      <c r="O162" s="89"/>
      <c r="P162" s="89"/>
      <c r="Q162" s="89"/>
      <c r="R162" s="89">
        <f>BK162</f>
        <v>18.96551724137931</v>
      </c>
      <c r="S162" s="89"/>
      <c r="T162" s="89"/>
      <c r="U162" s="89"/>
      <c r="V162" s="89">
        <f>BL162</f>
        <v>32.758620689655174</v>
      </c>
      <c r="W162" s="89"/>
      <c r="X162" s="89"/>
      <c r="Y162" s="89"/>
      <c r="Z162" s="89">
        <f>BM162</f>
        <v>27.586206896551722</v>
      </c>
      <c r="AA162" s="89"/>
      <c r="AB162" s="89"/>
      <c r="AC162" s="89"/>
      <c r="AD162" s="89">
        <f>BN162</f>
        <v>20.689655172413794</v>
      </c>
      <c r="AE162" s="89"/>
      <c r="AF162" s="89"/>
      <c r="AG162" s="89"/>
      <c r="AH162" s="89">
        <f>BO162</f>
        <v>0</v>
      </c>
      <c r="AI162" s="89"/>
      <c r="AJ162" s="89"/>
      <c r="AK162" s="89"/>
      <c r="BH162" s="40" t="s">
        <v>18</v>
      </c>
      <c r="BI162" s="43">
        <v>66.497246929267263</v>
      </c>
      <c r="BJ162" s="43">
        <f>BK162+BL162</f>
        <v>51.724137931034484</v>
      </c>
      <c r="BK162" s="43">
        <v>18.96551724137931</v>
      </c>
      <c r="BL162" s="43">
        <v>32.758620689655174</v>
      </c>
      <c r="BM162" s="43">
        <v>27.586206896551722</v>
      </c>
      <c r="BN162" s="43">
        <v>20.689655172413794</v>
      </c>
      <c r="BO162" s="43">
        <v>0</v>
      </c>
    </row>
    <row r="163" spans="1:96" s="40" customFormat="1" ht="15" customHeight="1">
      <c r="D163" s="27" t="s">
        <v>139</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92</v>
      </c>
      <c r="BJ163" s="40" t="s">
        <v>90</v>
      </c>
      <c r="BK163" s="40">
        <v>1</v>
      </c>
      <c r="BL163" s="40">
        <v>2</v>
      </c>
      <c r="BM163" s="40">
        <v>3</v>
      </c>
      <c r="BN163" s="40">
        <v>4</v>
      </c>
      <c r="BO163" s="40">
        <v>0</v>
      </c>
    </row>
    <row r="164" spans="1:96" s="40" customFormat="1">
      <c r="D164" s="120" t="s">
        <v>91</v>
      </c>
      <c r="E164" s="121"/>
      <c r="F164" s="121"/>
      <c r="G164" s="121"/>
      <c r="H164" s="121"/>
      <c r="I164" s="122"/>
      <c r="J164" s="85">
        <f>BI164</f>
        <v>77.809482001755924</v>
      </c>
      <c r="K164" s="85"/>
      <c r="L164" s="85"/>
      <c r="M164" s="85"/>
      <c r="N164" s="85">
        <f>BJ164</f>
        <v>88</v>
      </c>
      <c r="O164" s="85"/>
      <c r="P164" s="85"/>
      <c r="Q164" s="85"/>
      <c r="R164" s="85">
        <f>BK164</f>
        <v>26</v>
      </c>
      <c r="S164" s="85"/>
      <c r="T164" s="85"/>
      <c r="U164" s="85"/>
      <c r="V164" s="85">
        <f>BL164</f>
        <v>62</v>
      </c>
      <c r="W164" s="85"/>
      <c r="X164" s="85"/>
      <c r="Y164" s="85"/>
      <c r="Z164" s="85">
        <f>BM164</f>
        <v>10</v>
      </c>
      <c r="AA164" s="85"/>
      <c r="AB164" s="85"/>
      <c r="AC164" s="85"/>
      <c r="AD164" s="85">
        <f>BN164</f>
        <v>2</v>
      </c>
      <c r="AE164" s="85"/>
      <c r="AF164" s="85"/>
      <c r="AG164" s="85"/>
      <c r="AH164" s="85">
        <f>BO164</f>
        <v>0</v>
      </c>
      <c r="AI164" s="85"/>
      <c r="AJ164" s="85"/>
      <c r="AK164" s="85"/>
      <c r="BG164" s="40">
        <v>35</v>
      </c>
      <c r="BH164" s="40" t="s">
        <v>16</v>
      </c>
      <c r="BI164" s="43">
        <v>77.809482001755924</v>
      </c>
      <c r="BJ164" s="43">
        <f>BK164+BL164</f>
        <v>88</v>
      </c>
      <c r="BK164" s="43">
        <v>26</v>
      </c>
      <c r="BL164" s="43">
        <v>62</v>
      </c>
      <c r="BM164" s="43">
        <v>10</v>
      </c>
      <c r="BN164" s="43">
        <v>2</v>
      </c>
      <c r="BO164" s="43">
        <v>0</v>
      </c>
    </row>
    <row r="165" spans="1:96" s="40" customFormat="1">
      <c r="D165" s="117" t="s">
        <v>66</v>
      </c>
      <c r="E165" s="118"/>
      <c r="F165" s="118"/>
      <c r="G165" s="118"/>
      <c r="H165" s="118"/>
      <c r="I165" s="119"/>
      <c r="J165" s="89">
        <f>BI165</f>
        <v>78.060144006776795</v>
      </c>
      <c r="K165" s="89"/>
      <c r="L165" s="89"/>
      <c r="M165" s="89"/>
      <c r="N165" s="89">
        <f>BJ165</f>
        <v>77.586206896551715</v>
      </c>
      <c r="O165" s="89"/>
      <c r="P165" s="89"/>
      <c r="Q165" s="89"/>
      <c r="R165" s="89">
        <f>BK165</f>
        <v>27.586206896551722</v>
      </c>
      <c r="S165" s="89"/>
      <c r="T165" s="89"/>
      <c r="U165" s="89"/>
      <c r="V165" s="89">
        <f>BL165</f>
        <v>50</v>
      </c>
      <c r="W165" s="89"/>
      <c r="X165" s="89"/>
      <c r="Y165" s="89"/>
      <c r="Z165" s="89">
        <f>BM165</f>
        <v>13.793103448275861</v>
      </c>
      <c r="AA165" s="89"/>
      <c r="AB165" s="89"/>
      <c r="AC165" s="89"/>
      <c r="AD165" s="89">
        <f>BN165</f>
        <v>8.6206896551724146</v>
      </c>
      <c r="AE165" s="89"/>
      <c r="AF165" s="89"/>
      <c r="AG165" s="89"/>
      <c r="AH165" s="89">
        <f>BO165</f>
        <v>0</v>
      </c>
      <c r="AI165" s="89"/>
      <c r="AJ165" s="89"/>
      <c r="AK165" s="89"/>
      <c r="BH165" s="40" t="s">
        <v>18</v>
      </c>
      <c r="BI165" s="43">
        <v>78.060144006776795</v>
      </c>
      <c r="BJ165" s="43">
        <f>BK165+BL165</f>
        <v>77.586206896551715</v>
      </c>
      <c r="BK165" s="43">
        <v>27.586206896551722</v>
      </c>
      <c r="BL165" s="43">
        <v>50</v>
      </c>
      <c r="BM165" s="43">
        <v>13.793103448275861</v>
      </c>
      <c r="BN165" s="43">
        <v>8.6206896551724146</v>
      </c>
      <c r="BO165" s="43">
        <v>0</v>
      </c>
    </row>
    <row r="166" spans="1:96" s="40" customFormat="1" ht="15" customHeight="1">
      <c r="D166" s="27" t="s">
        <v>140</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BI166" s="42" t="s">
        <v>92</v>
      </c>
      <c r="BJ166" s="40" t="s">
        <v>90</v>
      </c>
      <c r="BK166" s="40">
        <v>1</v>
      </c>
      <c r="BL166" s="40">
        <v>2</v>
      </c>
      <c r="BM166" s="40">
        <v>3</v>
      </c>
      <c r="BN166" s="40">
        <v>4</v>
      </c>
      <c r="BO166" s="40">
        <v>0</v>
      </c>
    </row>
    <row r="167" spans="1:96" s="40" customFormat="1">
      <c r="D167" s="120" t="s">
        <v>91</v>
      </c>
      <c r="E167" s="121"/>
      <c r="F167" s="121"/>
      <c r="G167" s="121"/>
      <c r="H167" s="121"/>
      <c r="I167" s="122"/>
      <c r="J167" s="85">
        <f>BI167</f>
        <v>91.198419666374008</v>
      </c>
      <c r="K167" s="85"/>
      <c r="L167" s="85"/>
      <c r="M167" s="85"/>
      <c r="N167" s="85">
        <f>BJ167</f>
        <v>96</v>
      </c>
      <c r="O167" s="85"/>
      <c r="P167" s="85"/>
      <c r="Q167" s="85"/>
      <c r="R167" s="85">
        <f>BK167</f>
        <v>57.999999999999993</v>
      </c>
      <c r="S167" s="85"/>
      <c r="T167" s="85"/>
      <c r="U167" s="85"/>
      <c r="V167" s="85">
        <f>BL167</f>
        <v>38</v>
      </c>
      <c r="W167" s="85"/>
      <c r="X167" s="85"/>
      <c r="Y167" s="85"/>
      <c r="Z167" s="85">
        <f>BM167</f>
        <v>4</v>
      </c>
      <c r="AA167" s="85"/>
      <c r="AB167" s="85"/>
      <c r="AC167" s="85"/>
      <c r="AD167" s="85">
        <f>BN167</f>
        <v>0</v>
      </c>
      <c r="AE167" s="85"/>
      <c r="AF167" s="85"/>
      <c r="AG167" s="85"/>
      <c r="AH167" s="85">
        <f>BO167</f>
        <v>0</v>
      </c>
      <c r="AI167" s="85"/>
      <c r="AJ167" s="85"/>
      <c r="AK167" s="85"/>
      <c r="BG167" s="40">
        <v>36</v>
      </c>
      <c r="BH167" s="40" t="s">
        <v>16</v>
      </c>
      <c r="BI167" s="43">
        <v>91.198419666374008</v>
      </c>
      <c r="BJ167" s="43">
        <f>BK167+BL167</f>
        <v>96</v>
      </c>
      <c r="BK167" s="43">
        <v>57.999999999999993</v>
      </c>
      <c r="BL167" s="43">
        <v>38</v>
      </c>
      <c r="BM167" s="43">
        <v>4</v>
      </c>
      <c r="BN167" s="43">
        <v>0</v>
      </c>
      <c r="BO167" s="43">
        <v>0</v>
      </c>
    </row>
    <row r="168" spans="1:96" s="40" customFormat="1">
      <c r="D168" s="117" t="s">
        <v>66</v>
      </c>
      <c r="E168" s="118"/>
      <c r="F168" s="118"/>
      <c r="G168" s="118"/>
      <c r="H168" s="118"/>
      <c r="I168" s="119"/>
      <c r="J168" s="89">
        <f>BI168</f>
        <v>92.079627276577725</v>
      </c>
      <c r="K168" s="89"/>
      <c r="L168" s="89"/>
      <c r="M168" s="89"/>
      <c r="N168" s="89">
        <f>BJ168</f>
        <v>94.827586206896555</v>
      </c>
      <c r="O168" s="89"/>
      <c r="P168" s="89"/>
      <c r="Q168" s="89"/>
      <c r="R168" s="89">
        <f>BK168</f>
        <v>65.517241379310349</v>
      </c>
      <c r="S168" s="89"/>
      <c r="T168" s="89"/>
      <c r="U168" s="89"/>
      <c r="V168" s="89">
        <f>BL168</f>
        <v>29.310344827586203</v>
      </c>
      <c r="W168" s="89"/>
      <c r="X168" s="89"/>
      <c r="Y168" s="89"/>
      <c r="Z168" s="89">
        <f>BM168</f>
        <v>5.1724137931034484</v>
      </c>
      <c r="AA168" s="89"/>
      <c r="AB168" s="89"/>
      <c r="AC168" s="89"/>
      <c r="AD168" s="89">
        <f>BN168</f>
        <v>0</v>
      </c>
      <c r="AE168" s="89"/>
      <c r="AF168" s="89"/>
      <c r="AG168" s="89"/>
      <c r="AH168" s="89">
        <f>BO168</f>
        <v>0</v>
      </c>
      <c r="AI168" s="89"/>
      <c r="AJ168" s="89"/>
      <c r="AK168" s="89"/>
      <c r="BH168" s="40" t="s">
        <v>18</v>
      </c>
      <c r="BI168" s="43">
        <v>92.079627276577725</v>
      </c>
      <c r="BJ168" s="43">
        <f>BK168+BL168</f>
        <v>94.827586206896555</v>
      </c>
      <c r="BK168" s="43">
        <v>65.517241379310349</v>
      </c>
      <c r="BL168" s="43">
        <v>29.310344827586203</v>
      </c>
      <c r="BM168" s="43">
        <v>5.1724137931034484</v>
      </c>
      <c r="BN168" s="43">
        <v>0</v>
      </c>
      <c r="BO168" s="43">
        <v>0</v>
      </c>
    </row>
    <row r="169" spans="1:96" s="40" customFormat="1"/>
    <row r="170" spans="1:96" s="19" customFormat="1" ht="11.25" customHeight="1">
      <c r="A170" s="40"/>
      <c r="B170" s="40"/>
      <c r="C170" s="40"/>
      <c r="D170" s="15" t="s">
        <v>141</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142</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1"/>
      <c r="E172" s="112"/>
      <c r="F172" s="112"/>
      <c r="G172" s="112"/>
      <c r="H172" s="112"/>
      <c r="I172" s="113"/>
      <c r="J172" s="79" t="s">
        <v>143</v>
      </c>
      <c r="K172" s="80"/>
      <c r="L172" s="80"/>
      <c r="M172" s="81"/>
      <c r="N172" s="79" t="s">
        <v>144</v>
      </c>
      <c r="O172" s="80"/>
      <c r="P172" s="80"/>
      <c r="Q172" s="81"/>
      <c r="R172" s="66">
        <v>1</v>
      </c>
      <c r="S172" s="67"/>
      <c r="T172" s="67"/>
      <c r="U172" s="68"/>
      <c r="V172" s="66">
        <v>2</v>
      </c>
      <c r="W172" s="67"/>
      <c r="X172" s="67"/>
      <c r="Y172" s="68"/>
      <c r="Z172" s="66">
        <v>3</v>
      </c>
      <c r="AA172" s="67"/>
      <c r="AB172" s="67"/>
      <c r="AC172" s="68"/>
      <c r="AD172" s="66">
        <v>4</v>
      </c>
      <c r="AE172" s="67"/>
      <c r="AF172" s="67"/>
      <c r="AG172" s="68"/>
      <c r="AH172" s="66"/>
      <c r="AI172" s="67"/>
      <c r="AJ172" s="67"/>
      <c r="AK172" s="68"/>
    </row>
    <row r="173" spans="1:96" s="40" customFormat="1" ht="22.5" customHeight="1">
      <c r="D173" s="114"/>
      <c r="E173" s="115"/>
      <c r="F173" s="115"/>
      <c r="G173" s="115"/>
      <c r="H173" s="115"/>
      <c r="I173" s="116"/>
      <c r="J173" s="82"/>
      <c r="K173" s="83"/>
      <c r="L173" s="83"/>
      <c r="M173" s="84"/>
      <c r="N173" s="82"/>
      <c r="O173" s="83"/>
      <c r="P173" s="83"/>
      <c r="Q173" s="84"/>
      <c r="R173" s="69" t="s">
        <v>126</v>
      </c>
      <c r="S173" s="70"/>
      <c r="T173" s="70"/>
      <c r="U173" s="71"/>
      <c r="V173" s="69" t="s">
        <v>127</v>
      </c>
      <c r="W173" s="70"/>
      <c r="X173" s="70"/>
      <c r="Y173" s="71"/>
      <c r="Z173" s="69" t="s">
        <v>128</v>
      </c>
      <c r="AA173" s="70"/>
      <c r="AB173" s="70"/>
      <c r="AC173" s="71"/>
      <c r="AD173" s="69" t="s">
        <v>129</v>
      </c>
      <c r="AE173" s="70"/>
      <c r="AF173" s="70"/>
      <c r="AG173" s="71"/>
      <c r="AH173" s="69" t="s">
        <v>145</v>
      </c>
      <c r="AI173" s="70"/>
      <c r="AJ173" s="70"/>
      <c r="AK173" s="71"/>
      <c r="BI173" s="42" t="s">
        <v>136</v>
      </c>
      <c r="BJ173" s="40" t="s">
        <v>137</v>
      </c>
      <c r="BK173" s="40">
        <v>1</v>
      </c>
      <c r="BL173" s="40">
        <v>2</v>
      </c>
      <c r="BM173" s="40">
        <v>3</v>
      </c>
      <c r="BN173" s="40">
        <v>4</v>
      </c>
      <c r="BO173" s="40">
        <v>0</v>
      </c>
    </row>
    <row r="174" spans="1:96" s="40" customFormat="1">
      <c r="D174" s="120" t="s">
        <v>138</v>
      </c>
      <c r="E174" s="121"/>
      <c r="F174" s="121"/>
      <c r="G174" s="121"/>
      <c r="H174" s="121"/>
      <c r="I174" s="122"/>
      <c r="J174" s="85">
        <f>BI174</f>
        <v>82.660228270412645</v>
      </c>
      <c r="K174" s="85"/>
      <c r="L174" s="85"/>
      <c r="M174" s="85"/>
      <c r="N174" s="85">
        <f>BJ174</f>
        <v>90</v>
      </c>
      <c r="O174" s="85"/>
      <c r="P174" s="85"/>
      <c r="Q174" s="85"/>
      <c r="R174" s="85">
        <f>BK174</f>
        <v>44</v>
      </c>
      <c r="S174" s="85"/>
      <c r="T174" s="85"/>
      <c r="U174" s="85"/>
      <c r="V174" s="85">
        <f>BL174</f>
        <v>46</v>
      </c>
      <c r="W174" s="85"/>
      <c r="X174" s="85"/>
      <c r="Y174" s="85"/>
      <c r="Z174" s="85">
        <f>BM174</f>
        <v>8</v>
      </c>
      <c r="AA174" s="85"/>
      <c r="AB174" s="85"/>
      <c r="AC174" s="85"/>
      <c r="AD174" s="85">
        <f>BN174</f>
        <v>2</v>
      </c>
      <c r="AE174" s="85"/>
      <c r="AF174" s="85"/>
      <c r="AG174" s="85"/>
      <c r="AH174" s="85">
        <f>BO174</f>
        <v>0</v>
      </c>
      <c r="AI174" s="85"/>
      <c r="AJ174" s="85"/>
      <c r="AK174" s="85"/>
      <c r="BG174" s="40">
        <v>37</v>
      </c>
      <c r="BH174" s="40" t="s">
        <v>16</v>
      </c>
      <c r="BI174" s="43">
        <v>82.660228270412645</v>
      </c>
      <c r="BJ174" s="43">
        <f>BK174+BL174</f>
        <v>90</v>
      </c>
      <c r="BK174" s="43">
        <v>44</v>
      </c>
      <c r="BL174" s="43">
        <v>46</v>
      </c>
      <c r="BM174" s="43">
        <v>8</v>
      </c>
      <c r="BN174" s="43">
        <v>2</v>
      </c>
      <c r="BO174" s="43">
        <v>0</v>
      </c>
    </row>
    <row r="175" spans="1:96" s="40" customFormat="1">
      <c r="D175" s="117" t="s">
        <v>66</v>
      </c>
      <c r="E175" s="118"/>
      <c r="F175" s="118"/>
      <c r="G175" s="118"/>
      <c r="H175" s="118"/>
      <c r="I175" s="119"/>
      <c r="J175" s="89">
        <f>BI175</f>
        <v>83.735705209656928</v>
      </c>
      <c r="K175" s="89"/>
      <c r="L175" s="89"/>
      <c r="M175" s="89"/>
      <c r="N175" s="89">
        <f>BJ175</f>
        <v>81.034482758620697</v>
      </c>
      <c r="O175" s="89"/>
      <c r="P175" s="89"/>
      <c r="Q175" s="89"/>
      <c r="R175" s="89">
        <f>BK175</f>
        <v>39.655172413793103</v>
      </c>
      <c r="S175" s="89"/>
      <c r="T175" s="89"/>
      <c r="U175" s="89"/>
      <c r="V175" s="89">
        <f>BL175</f>
        <v>41.379310344827587</v>
      </c>
      <c r="W175" s="89"/>
      <c r="X175" s="89"/>
      <c r="Y175" s="89"/>
      <c r="Z175" s="89">
        <f>BM175</f>
        <v>12.068965517241379</v>
      </c>
      <c r="AA175" s="89"/>
      <c r="AB175" s="89"/>
      <c r="AC175" s="89"/>
      <c r="AD175" s="89">
        <f>BN175</f>
        <v>6.8965517241379306</v>
      </c>
      <c r="AE175" s="89"/>
      <c r="AF175" s="89"/>
      <c r="AG175" s="89"/>
      <c r="AH175" s="89">
        <f>BO175</f>
        <v>0</v>
      </c>
      <c r="AI175" s="89"/>
      <c r="AJ175" s="89"/>
      <c r="AK175" s="89"/>
      <c r="BH175" s="40" t="s">
        <v>18</v>
      </c>
      <c r="BI175" s="43">
        <v>83.735705209656928</v>
      </c>
      <c r="BJ175" s="43">
        <f>BK175+BL175</f>
        <v>81.034482758620697</v>
      </c>
      <c r="BK175" s="43">
        <v>39.655172413793103</v>
      </c>
      <c r="BL175" s="43">
        <v>41.379310344827587</v>
      </c>
      <c r="BM175" s="43">
        <v>12.068965517241379</v>
      </c>
      <c r="BN175" s="43">
        <v>6.8965517241379306</v>
      </c>
      <c r="BO175" s="43">
        <v>0</v>
      </c>
    </row>
    <row r="176" spans="1:96" s="40" customFormat="1" ht="15" customHeight="1">
      <c r="D176" s="27" t="s">
        <v>146</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92</v>
      </c>
      <c r="BJ176" s="40" t="s">
        <v>90</v>
      </c>
      <c r="BK176" s="40">
        <v>1</v>
      </c>
      <c r="BL176" s="40">
        <v>2</v>
      </c>
      <c r="BM176" s="40">
        <v>3</v>
      </c>
      <c r="BN176" s="40">
        <v>4</v>
      </c>
      <c r="BO176" s="40">
        <v>0</v>
      </c>
    </row>
    <row r="177" spans="1:96" s="40" customFormat="1">
      <c r="D177" s="120" t="s">
        <v>91</v>
      </c>
      <c r="E177" s="121"/>
      <c r="F177" s="121"/>
      <c r="G177" s="121"/>
      <c r="H177" s="121"/>
      <c r="I177" s="122"/>
      <c r="J177" s="85">
        <f>BI177</f>
        <v>80.81650570676031</v>
      </c>
      <c r="K177" s="85"/>
      <c r="L177" s="85"/>
      <c r="M177" s="85"/>
      <c r="N177" s="85">
        <f>BJ177</f>
        <v>84</v>
      </c>
      <c r="O177" s="85"/>
      <c r="P177" s="85"/>
      <c r="Q177" s="85"/>
      <c r="R177" s="85">
        <f>BK177</f>
        <v>57.999999999999993</v>
      </c>
      <c r="S177" s="85"/>
      <c r="T177" s="85"/>
      <c r="U177" s="85"/>
      <c r="V177" s="85">
        <f>BL177</f>
        <v>26</v>
      </c>
      <c r="W177" s="85"/>
      <c r="X177" s="85"/>
      <c r="Y177" s="85"/>
      <c r="Z177" s="85">
        <f>BM177</f>
        <v>12</v>
      </c>
      <c r="AA177" s="85"/>
      <c r="AB177" s="85"/>
      <c r="AC177" s="85"/>
      <c r="AD177" s="85">
        <f>BN177</f>
        <v>4</v>
      </c>
      <c r="AE177" s="85"/>
      <c r="AF177" s="85"/>
      <c r="AG177" s="85"/>
      <c r="AH177" s="85">
        <f>BO177</f>
        <v>0</v>
      </c>
      <c r="AI177" s="85"/>
      <c r="AJ177" s="85"/>
      <c r="AK177" s="85"/>
      <c r="BG177" s="40">
        <v>38</v>
      </c>
      <c r="BH177" s="40" t="s">
        <v>16</v>
      </c>
      <c r="BI177" s="43">
        <v>80.81650570676031</v>
      </c>
      <c r="BJ177" s="43">
        <f>BK177+BL177</f>
        <v>84</v>
      </c>
      <c r="BK177" s="43">
        <v>57.999999999999993</v>
      </c>
      <c r="BL177" s="43">
        <v>26</v>
      </c>
      <c r="BM177" s="43">
        <v>12</v>
      </c>
      <c r="BN177" s="43">
        <v>4</v>
      </c>
      <c r="BO177" s="43">
        <v>0</v>
      </c>
    </row>
    <row r="178" spans="1:96" s="40" customFormat="1">
      <c r="D178" s="117" t="s">
        <v>66</v>
      </c>
      <c r="E178" s="118"/>
      <c r="F178" s="118"/>
      <c r="G178" s="118"/>
      <c r="H178" s="118"/>
      <c r="I178" s="119"/>
      <c r="J178" s="89">
        <f>BI178</f>
        <v>81.660313426514193</v>
      </c>
      <c r="K178" s="89"/>
      <c r="L178" s="89"/>
      <c r="M178" s="89"/>
      <c r="N178" s="89">
        <f>BJ178</f>
        <v>79.310344827586206</v>
      </c>
      <c r="O178" s="89"/>
      <c r="P178" s="89"/>
      <c r="Q178" s="89"/>
      <c r="R178" s="89">
        <f>BK178</f>
        <v>50</v>
      </c>
      <c r="S178" s="89"/>
      <c r="T178" s="89"/>
      <c r="U178" s="89"/>
      <c r="V178" s="89">
        <f>BL178</f>
        <v>29.310344827586203</v>
      </c>
      <c r="W178" s="89"/>
      <c r="X178" s="89"/>
      <c r="Y178" s="89"/>
      <c r="Z178" s="89">
        <f>BM178</f>
        <v>17.241379310344829</v>
      </c>
      <c r="AA178" s="89"/>
      <c r="AB178" s="89"/>
      <c r="AC178" s="89"/>
      <c r="AD178" s="89">
        <f>BN178</f>
        <v>3.4482758620689653</v>
      </c>
      <c r="AE178" s="89"/>
      <c r="AF178" s="89"/>
      <c r="AG178" s="89"/>
      <c r="AH178" s="89">
        <f>BO178</f>
        <v>0</v>
      </c>
      <c r="AI178" s="89"/>
      <c r="AJ178" s="89"/>
      <c r="AK178" s="89"/>
      <c r="BH178" s="40" t="s">
        <v>18</v>
      </c>
      <c r="BI178" s="43">
        <v>81.660313426514193</v>
      </c>
      <c r="BJ178" s="43">
        <f>BK178+BL178</f>
        <v>79.310344827586206</v>
      </c>
      <c r="BK178" s="43">
        <v>50</v>
      </c>
      <c r="BL178" s="43">
        <v>29.310344827586203</v>
      </c>
      <c r="BM178" s="43">
        <v>17.241379310344829</v>
      </c>
      <c r="BN178" s="43">
        <v>3.4482758620689653</v>
      </c>
      <c r="BO178" s="43">
        <v>0</v>
      </c>
    </row>
    <row r="179" spans="1:96" s="40" customFormat="1" ht="15" customHeight="1">
      <c r="D179" s="27" t="s">
        <v>147</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148</v>
      </c>
      <c r="BJ179" s="40" t="s">
        <v>149</v>
      </c>
      <c r="BK179" s="40">
        <v>1</v>
      </c>
      <c r="BL179" s="40">
        <v>2</v>
      </c>
      <c r="BM179" s="40">
        <v>3</v>
      </c>
      <c r="BN179" s="40">
        <v>4</v>
      </c>
      <c r="BO179" s="40">
        <v>0</v>
      </c>
    </row>
    <row r="180" spans="1:96" s="40" customFormat="1">
      <c r="D180" s="120" t="s">
        <v>150</v>
      </c>
      <c r="E180" s="121"/>
      <c r="F180" s="121"/>
      <c r="G180" s="121"/>
      <c r="H180" s="121"/>
      <c r="I180" s="122"/>
      <c r="J180" s="85">
        <f>BI180</f>
        <v>92.581211589113252</v>
      </c>
      <c r="K180" s="85"/>
      <c r="L180" s="85"/>
      <c r="M180" s="85"/>
      <c r="N180" s="85">
        <f>BJ180</f>
        <v>98</v>
      </c>
      <c r="O180" s="85"/>
      <c r="P180" s="85"/>
      <c r="Q180" s="85"/>
      <c r="R180" s="85">
        <f>BK180</f>
        <v>84</v>
      </c>
      <c r="S180" s="85"/>
      <c r="T180" s="85"/>
      <c r="U180" s="85"/>
      <c r="V180" s="85">
        <f>BL180</f>
        <v>14.000000000000002</v>
      </c>
      <c r="W180" s="85"/>
      <c r="X180" s="85"/>
      <c r="Y180" s="85"/>
      <c r="Z180" s="85">
        <f>BM180</f>
        <v>2</v>
      </c>
      <c r="AA180" s="85"/>
      <c r="AB180" s="85"/>
      <c r="AC180" s="85"/>
      <c r="AD180" s="85">
        <f>BN180</f>
        <v>0</v>
      </c>
      <c r="AE180" s="85"/>
      <c r="AF180" s="85"/>
      <c r="AG180" s="85"/>
      <c r="AH180" s="85">
        <f>BO180</f>
        <v>0</v>
      </c>
      <c r="AI180" s="85"/>
      <c r="AJ180" s="85"/>
      <c r="AK180" s="85"/>
      <c r="BG180" s="40">
        <v>39</v>
      </c>
      <c r="BH180" s="40" t="s">
        <v>16</v>
      </c>
      <c r="BI180" s="43">
        <v>92.581211589113252</v>
      </c>
      <c r="BJ180" s="43">
        <f>BK180+BL180</f>
        <v>98</v>
      </c>
      <c r="BK180" s="43">
        <v>84</v>
      </c>
      <c r="BL180" s="43">
        <v>14.000000000000002</v>
      </c>
      <c r="BM180" s="43">
        <v>2</v>
      </c>
      <c r="BN180" s="43">
        <v>0</v>
      </c>
      <c r="BO180" s="43">
        <v>0</v>
      </c>
    </row>
    <row r="181" spans="1:96" s="40" customFormat="1">
      <c r="D181" s="117" t="s">
        <v>66</v>
      </c>
      <c r="E181" s="118"/>
      <c r="F181" s="118"/>
      <c r="G181" s="118"/>
      <c r="H181" s="118"/>
      <c r="I181" s="119"/>
      <c r="J181" s="89">
        <f>BI181</f>
        <v>93.583227445997466</v>
      </c>
      <c r="K181" s="89"/>
      <c r="L181" s="89"/>
      <c r="M181" s="89"/>
      <c r="N181" s="89">
        <f>BJ181</f>
        <v>89.65517241379311</v>
      </c>
      <c r="O181" s="89"/>
      <c r="P181" s="89"/>
      <c r="Q181" s="89"/>
      <c r="R181" s="89">
        <f>BK181</f>
        <v>63.793103448275865</v>
      </c>
      <c r="S181" s="89"/>
      <c r="T181" s="89"/>
      <c r="U181" s="89"/>
      <c r="V181" s="89">
        <f>BL181</f>
        <v>25.862068965517242</v>
      </c>
      <c r="W181" s="89"/>
      <c r="X181" s="89"/>
      <c r="Y181" s="89"/>
      <c r="Z181" s="89">
        <f>BM181</f>
        <v>10.344827586206897</v>
      </c>
      <c r="AA181" s="89"/>
      <c r="AB181" s="89"/>
      <c r="AC181" s="89"/>
      <c r="AD181" s="89">
        <f>BN181</f>
        <v>0</v>
      </c>
      <c r="AE181" s="89"/>
      <c r="AF181" s="89"/>
      <c r="AG181" s="89"/>
      <c r="AH181" s="89">
        <f>BO181</f>
        <v>0</v>
      </c>
      <c r="AI181" s="89"/>
      <c r="AJ181" s="89"/>
      <c r="AK181" s="89"/>
      <c r="BH181" s="40" t="s">
        <v>18</v>
      </c>
      <c r="BI181" s="43">
        <v>93.583227445997466</v>
      </c>
      <c r="BJ181" s="43">
        <f>BK181+BL181</f>
        <v>89.65517241379311</v>
      </c>
      <c r="BK181" s="43">
        <v>63.793103448275865</v>
      </c>
      <c r="BL181" s="43">
        <v>25.862068965517242</v>
      </c>
      <c r="BM181" s="43">
        <v>10.344827586206897</v>
      </c>
      <c r="BN181" s="43">
        <v>0</v>
      </c>
      <c r="BO181" s="43">
        <v>0</v>
      </c>
    </row>
    <row r="182" spans="1:96" s="40" customFormat="1" ht="15" customHeight="1">
      <c r="D182" s="27" t="s">
        <v>151</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136</v>
      </c>
      <c r="BJ182" s="40" t="s">
        <v>137</v>
      </c>
      <c r="BK182" s="40">
        <v>1</v>
      </c>
      <c r="BL182" s="40">
        <v>2</v>
      </c>
      <c r="BM182" s="40">
        <v>3</v>
      </c>
      <c r="BN182" s="40">
        <v>4</v>
      </c>
      <c r="BO182" s="40">
        <v>0</v>
      </c>
    </row>
    <row r="183" spans="1:96" s="40" customFormat="1">
      <c r="D183" s="120" t="s">
        <v>138</v>
      </c>
      <c r="E183" s="121"/>
      <c r="F183" s="121"/>
      <c r="G183" s="121"/>
      <c r="H183" s="121"/>
      <c r="I183" s="122"/>
      <c r="J183" s="85">
        <f>BI183</f>
        <v>94.227392449517126</v>
      </c>
      <c r="K183" s="85"/>
      <c r="L183" s="85"/>
      <c r="M183" s="85"/>
      <c r="N183" s="85">
        <f>BJ183</f>
        <v>98</v>
      </c>
      <c r="O183" s="85"/>
      <c r="P183" s="85"/>
      <c r="Q183" s="85"/>
      <c r="R183" s="85">
        <f>BK183</f>
        <v>84</v>
      </c>
      <c r="S183" s="85"/>
      <c r="T183" s="85"/>
      <c r="U183" s="85"/>
      <c r="V183" s="85">
        <f>BL183</f>
        <v>14.000000000000002</v>
      </c>
      <c r="W183" s="85"/>
      <c r="X183" s="85"/>
      <c r="Y183" s="85"/>
      <c r="Z183" s="85">
        <f>BM183</f>
        <v>2</v>
      </c>
      <c r="AA183" s="85"/>
      <c r="AB183" s="85"/>
      <c r="AC183" s="85"/>
      <c r="AD183" s="85">
        <f>BN183</f>
        <v>0</v>
      </c>
      <c r="AE183" s="85"/>
      <c r="AF183" s="85"/>
      <c r="AG183" s="85"/>
      <c r="AH183" s="85">
        <f>BO183</f>
        <v>0</v>
      </c>
      <c r="AI183" s="85"/>
      <c r="AJ183" s="85"/>
      <c r="AK183" s="85"/>
      <c r="BG183" s="40">
        <v>40</v>
      </c>
      <c r="BH183" s="40" t="s">
        <v>16</v>
      </c>
      <c r="BI183" s="43">
        <v>94.227392449517126</v>
      </c>
      <c r="BJ183" s="43">
        <f>BK183+BL183</f>
        <v>98</v>
      </c>
      <c r="BK183" s="43">
        <v>84</v>
      </c>
      <c r="BL183" s="43">
        <v>14.000000000000002</v>
      </c>
      <c r="BM183" s="43">
        <v>2</v>
      </c>
      <c r="BN183" s="43">
        <v>0</v>
      </c>
      <c r="BO183" s="43">
        <v>0</v>
      </c>
    </row>
    <row r="184" spans="1:96" s="40" customFormat="1">
      <c r="D184" s="117" t="s">
        <v>66</v>
      </c>
      <c r="E184" s="118"/>
      <c r="F184" s="118"/>
      <c r="G184" s="118"/>
      <c r="H184" s="118"/>
      <c r="I184" s="119"/>
      <c r="J184" s="89">
        <f>BI184</f>
        <v>94.642100804743762</v>
      </c>
      <c r="K184" s="89"/>
      <c r="L184" s="89"/>
      <c r="M184" s="89"/>
      <c r="N184" s="89">
        <f>BJ184</f>
        <v>91.379310344827587</v>
      </c>
      <c r="O184" s="89"/>
      <c r="P184" s="89"/>
      <c r="Q184" s="89"/>
      <c r="R184" s="89">
        <f>BK184</f>
        <v>70.689655172413794</v>
      </c>
      <c r="S184" s="89"/>
      <c r="T184" s="89"/>
      <c r="U184" s="89"/>
      <c r="V184" s="89">
        <f>BL184</f>
        <v>20.689655172413794</v>
      </c>
      <c r="W184" s="89"/>
      <c r="X184" s="89"/>
      <c r="Y184" s="89"/>
      <c r="Z184" s="89">
        <f>BM184</f>
        <v>6.8965517241379306</v>
      </c>
      <c r="AA184" s="89"/>
      <c r="AB184" s="89"/>
      <c r="AC184" s="89"/>
      <c r="AD184" s="89">
        <f>BN184</f>
        <v>1.7241379310344827</v>
      </c>
      <c r="AE184" s="89"/>
      <c r="AF184" s="89"/>
      <c r="AG184" s="89"/>
      <c r="AH184" s="89">
        <f>BO184</f>
        <v>0</v>
      </c>
      <c r="AI184" s="89"/>
      <c r="AJ184" s="89"/>
      <c r="AK184" s="89"/>
      <c r="BH184" s="40" t="s">
        <v>18</v>
      </c>
      <c r="BI184" s="43">
        <v>94.642100804743762</v>
      </c>
      <c r="BJ184" s="43">
        <f>BK184+BL184</f>
        <v>91.379310344827587</v>
      </c>
      <c r="BK184" s="43">
        <v>70.689655172413794</v>
      </c>
      <c r="BL184" s="43">
        <v>20.689655172413794</v>
      </c>
      <c r="BM184" s="43">
        <v>6.8965517241379306</v>
      </c>
      <c r="BN184" s="43">
        <v>1.7241379310344827</v>
      </c>
      <c r="BO184" s="43">
        <v>0</v>
      </c>
    </row>
    <row r="185" spans="1:96" s="40" customFormat="1" ht="15" customHeight="1">
      <c r="D185" s="27" t="s">
        <v>152</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136</v>
      </c>
      <c r="BJ185" s="40" t="s">
        <v>137</v>
      </c>
      <c r="BK185" s="40">
        <v>1</v>
      </c>
      <c r="BL185" s="40">
        <v>2</v>
      </c>
      <c r="BM185" s="40">
        <v>3</v>
      </c>
      <c r="BN185" s="40">
        <v>4</v>
      </c>
      <c r="BO185" s="40">
        <v>0</v>
      </c>
    </row>
    <row r="186" spans="1:96" s="40" customFormat="1">
      <c r="D186" s="120" t="s">
        <v>138</v>
      </c>
      <c r="E186" s="121"/>
      <c r="F186" s="121"/>
      <c r="G186" s="121"/>
      <c r="H186" s="121"/>
      <c r="I186" s="122"/>
      <c r="J186" s="85">
        <f>BI186</f>
        <v>97.080772607550486</v>
      </c>
      <c r="K186" s="85"/>
      <c r="L186" s="85"/>
      <c r="M186" s="85"/>
      <c r="N186" s="85">
        <f>BJ186</f>
        <v>100</v>
      </c>
      <c r="O186" s="85"/>
      <c r="P186" s="85"/>
      <c r="Q186" s="85"/>
      <c r="R186" s="85">
        <f>BK186</f>
        <v>90</v>
      </c>
      <c r="S186" s="85"/>
      <c r="T186" s="85"/>
      <c r="U186" s="85"/>
      <c r="V186" s="85">
        <f>BL186</f>
        <v>10</v>
      </c>
      <c r="W186" s="85"/>
      <c r="X186" s="85"/>
      <c r="Y186" s="85"/>
      <c r="Z186" s="85">
        <f>BM186</f>
        <v>0</v>
      </c>
      <c r="AA186" s="85"/>
      <c r="AB186" s="85"/>
      <c r="AC186" s="85"/>
      <c r="AD186" s="85">
        <f>BN186</f>
        <v>0</v>
      </c>
      <c r="AE186" s="85"/>
      <c r="AF186" s="85"/>
      <c r="AG186" s="85"/>
      <c r="AH186" s="85">
        <f>BO186</f>
        <v>0</v>
      </c>
      <c r="AI186" s="85"/>
      <c r="AJ186" s="85"/>
      <c r="AK186" s="85"/>
      <c r="BG186" s="40">
        <v>41</v>
      </c>
      <c r="BH186" s="40" t="s">
        <v>16</v>
      </c>
      <c r="BI186" s="43">
        <v>97.080772607550486</v>
      </c>
      <c r="BJ186" s="43">
        <f>BK186+BL186</f>
        <v>100</v>
      </c>
      <c r="BK186" s="43">
        <v>90</v>
      </c>
      <c r="BL186" s="43">
        <v>10</v>
      </c>
      <c r="BM186" s="43">
        <v>0</v>
      </c>
      <c r="BN186" s="43">
        <v>0</v>
      </c>
      <c r="BO186" s="43">
        <v>0</v>
      </c>
    </row>
    <row r="187" spans="1:96" s="40" customFormat="1">
      <c r="D187" s="117" t="s">
        <v>66</v>
      </c>
      <c r="E187" s="118"/>
      <c r="F187" s="118"/>
      <c r="G187" s="118"/>
      <c r="H187" s="118"/>
      <c r="I187" s="119"/>
      <c r="J187" s="89">
        <f>BI187</f>
        <v>96.971622193985596</v>
      </c>
      <c r="K187" s="89"/>
      <c r="L187" s="89"/>
      <c r="M187" s="89"/>
      <c r="N187" s="89">
        <f>BJ187</f>
        <v>98.275862068965523</v>
      </c>
      <c r="O187" s="89"/>
      <c r="P187" s="89"/>
      <c r="Q187" s="89"/>
      <c r="R187" s="89">
        <f>BK187</f>
        <v>77.58620689655173</v>
      </c>
      <c r="S187" s="89"/>
      <c r="T187" s="89"/>
      <c r="U187" s="89"/>
      <c r="V187" s="89">
        <f>BL187</f>
        <v>20.689655172413794</v>
      </c>
      <c r="W187" s="89"/>
      <c r="X187" s="89"/>
      <c r="Y187" s="89"/>
      <c r="Z187" s="89">
        <f>BM187</f>
        <v>1.7241379310344827</v>
      </c>
      <c r="AA187" s="89"/>
      <c r="AB187" s="89"/>
      <c r="AC187" s="89"/>
      <c r="AD187" s="89">
        <f>BN187</f>
        <v>0</v>
      </c>
      <c r="AE187" s="89"/>
      <c r="AF187" s="89"/>
      <c r="AG187" s="89"/>
      <c r="AH187" s="89">
        <f>BO187</f>
        <v>0</v>
      </c>
      <c r="AI187" s="89"/>
      <c r="AJ187" s="89"/>
      <c r="AK187" s="89"/>
      <c r="BH187" s="40" t="s">
        <v>18</v>
      </c>
      <c r="BI187" s="43">
        <v>96.971622193985596</v>
      </c>
      <c r="BJ187" s="43">
        <f>BK187+BL187</f>
        <v>98.275862068965523</v>
      </c>
      <c r="BK187" s="43">
        <v>77.58620689655173</v>
      </c>
      <c r="BL187" s="43">
        <v>20.689655172413794</v>
      </c>
      <c r="BM187" s="43">
        <v>1.7241379310344827</v>
      </c>
      <c r="BN187" s="43">
        <v>0</v>
      </c>
      <c r="BO187" s="43">
        <v>0</v>
      </c>
    </row>
    <row r="188" spans="1:96" s="29" customFormat="1">
      <c r="D188" s="44"/>
      <c r="E188" s="44"/>
      <c r="F188" s="44"/>
      <c r="G188" s="44"/>
      <c r="H188" s="44"/>
      <c r="I188" s="44"/>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5"/>
      <c r="BJ188" s="45"/>
      <c r="BK188" s="45"/>
      <c r="BL188" s="45"/>
      <c r="BM188" s="45"/>
      <c r="BN188" s="45"/>
      <c r="BO188" s="45"/>
    </row>
    <row r="189" spans="1:96" s="19" customFormat="1" ht="11.25" customHeight="1">
      <c r="A189" s="2"/>
      <c r="B189" s="72"/>
      <c r="C189" s="72"/>
      <c r="D189" s="15" t="s">
        <v>153</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2"/>
      <c r="C190" s="72"/>
      <c r="D190" s="27" t="s">
        <v>154</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3"/>
      <c r="E191" s="74"/>
      <c r="F191" s="74"/>
      <c r="G191" s="74"/>
      <c r="H191" s="74"/>
      <c r="I191" s="75"/>
      <c r="J191" s="79" t="s">
        <v>124</v>
      </c>
      <c r="K191" s="80"/>
      <c r="L191" s="80"/>
      <c r="M191" s="81"/>
      <c r="N191" s="79" t="s">
        <v>125</v>
      </c>
      <c r="O191" s="80"/>
      <c r="P191" s="80"/>
      <c r="Q191" s="81"/>
      <c r="R191" s="66">
        <v>1</v>
      </c>
      <c r="S191" s="67"/>
      <c r="T191" s="67"/>
      <c r="U191" s="68"/>
      <c r="V191" s="66">
        <v>2</v>
      </c>
      <c r="W191" s="67"/>
      <c r="X191" s="67"/>
      <c r="Y191" s="68"/>
      <c r="Z191" s="66">
        <v>3</v>
      </c>
      <c r="AA191" s="67"/>
      <c r="AB191" s="67"/>
      <c r="AC191" s="68"/>
      <c r="AD191" s="66">
        <v>4</v>
      </c>
      <c r="AE191" s="67"/>
      <c r="AF191" s="67"/>
      <c r="AG191" s="68"/>
      <c r="AH191" s="66"/>
      <c r="AI191" s="67"/>
      <c r="AJ191" s="67"/>
      <c r="AK191" s="68"/>
    </row>
    <row r="192" spans="1:96" ht="22.5" customHeight="1">
      <c r="D192" s="76"/>
      <c r="E192" s="77"/>
      <c r="F192" s="77"/>
      <c r="G192" s="77"/>
      <c r="H192" s="77"/>
      <c r="I192" s="78"/>
      <c r="J192" s="82"/>
      <c r="K192" s="83"/>
      <c r="L192" s="83"/>
      <c r="M192" s="84"/>
      <c r="N192" s="82"/>
      <c r="O192" s="83"/>
      <c r="P192" s="83"/>
      <c r="Q192" s="84"/>
      <c r="R192" s="69" t="s">
        <v>126</v>
      </c>
      <c r="S192" s="70"/>
      <c r="T192" s="70"/>
      <c r="U192" s="71"/>
      <c r="V192" s="69" t="s">
        <v>127</v>
      </c>
      <c r="W192" s="70"/>
      <c r="X192" s="70"/>
      <c r="Y192" s="71"/>
      <c r="Z192" s="69" t="s">
        <v>128</v>
      </c>
      <c r="AA192" s="70"/>
      <c r="AB192" s="70"/>
      <c r="AC192" s="71"/>
      <c r="AD192" s="69" t="s">
        <v>129</v>
      </c>
      <c r="AE192" s="70"/>
      <c r="AF192" s="70"/>
      <c r="AG192" s="71"/>
      <c r="AH192" s="69" t="s">
        <v>119</v>
      </c>
      <c r="AI192" s="70"/>
      <c r="AJ192" s="70"/>
      <c r="AK192" s="71"/>
      <c r="BI192" s="5" t="s">
        <v>92</v>
      </c>
      <c r="BJ192" s="2" t="s">
        <v>90</v>
      </c>
      <c r="BK192" s="2">
        <v>1</v>
      </c>
      <c r="BL192" s="2">
        <v>2</v>
      </c>
      <c r="BM192" s="2">
        <v>3</v>
      </c>
      <c r="BN192" s="2">
        <v>4</v>
      </c>
      <c r="BO192" s="2">
        <v>0</v>
      </c>
    </row>
    <row r="193" spans="4:67">
      <c r="D193" s="90" t="s">
        <v>91</v>
      </c>
      <c r="E193" s="91"/>
      <c r="F193" s="91"/>
      <c r="G193" s="91"/>
      <c r="H193" s="91"/>
      <c r="I193" s="92"/>
      <c r="J193" s="85">
        <f>BI193</f>
        <v>79.653204565408259</v>
      </c>
      <c r="K193" s="85"/>
      <c r="L193" s="85"/>
      <c r="M193" s="85"/>
      <c r="N193" s="85">
        <f>BJ193</f>
        <v>70</v>
      </c>
      <c r="O193" s="85"/>
      <c r="P193" s="85"/>
      <c r="Q193" s="85"/>
      <c r="R193" s="85">
        <f>BK193</f>
        <v>34</v>
      </c>
      <c r="S193" s="85"/>
      <c r="T193" s="85"/>
      <c r="U193" s="85"/>
      <c r="V193" s="85">
        <f>BL193</f>
        <v>36</v>
      </c>
      <c r="W193" s="85"/>
      <c r="X193" s="85"/>
      <c r="Y193" s="85"/>
      <c r="Z193" s="85">
        <f>BM193</f>
        <v>24</v>
      </c>
      <c r="AA193" s="85"/>
      <c r="AB193" s="85"/>
      <c r="AC193" s="85"/>
      <c r="AD193" s="85">
        <f>BN193</f>
        <v>6</v>
      </c>
      <c r="AE193" s="85"/>
      <c r="AF193" s="85"/>
      <c r="AG193" s="85"/>
      <c r="AH193" s="85">
        <f>BO193</f>
        <v>0</v>
      </c>
      <c r="AI193" s="85"/>
      <c r="AJ193" s="85"/>
      <c r="AK193" s="85"/>
      <c r="BG193" s="2">
        <v>42</v>
      </c>
      <c r="BH193" s="2" t="s">
        <v>16</v>
      </c>
      <c r="BI193" s="23">
        <v>79.653204565408259</v>
      </c>
      <c r="BJ193" s="23">
        <f>BK193+BL193</f>
        <v>70</v>
      </c>
      <c r="BK193" s="23">
        <v>34</v>
      </c>
      <c r="BL193" s="23">
        <v>36</v>
      </c>
      <c r="BM193" s="23">
        <v>24</v>
      </c>
      <c r="BN193" s="23">
        <v>6</v>
      </c>
      <c r="BO193" s="23">
        <v>0</v>
      </c>
    </row>
    <row r="194" spans="4:67">
      <c r="D194" s="86" t="s">
        <v>66</v>
      </c>
      <c r="E194" s="87"/>
      <c r="F194" s="87"/>
      <c r="G194" s="87"/>
      <c r="H194" s="87"/>
      <c r="I194" s="88"/>
      <c r="J194" s="89">
        <f>BI194</f>
        <v>79.944938585345199</v>
      </c>
      <c r="K194" s="89"/>
      <c r="L194" s="89"/>
      <c r="M194" s="89"/>
      <c r="N194" s="89">
        <f>BJ194</f>
        <v>75.862068965517238</v>
      </c>
      <c r="O194" s="89"/>
      <c r="P194" s="89"/>
      <c r="Q194" s="89"/>
      <c r="R194" s="89">
        <f>BK194</f>
        <v>32.758620689655174</v>
      </c>
      <c r="S194" s="89"/>
      <c r="T194" s="89"/>
      <c r="U194" s="89"/>
      <c r="V194" s="89">
        <f>BL194</f>
        <v>43.103448275862064</v>
      </c>
      <c r="W194" s="89"/>
      <c r="X194" s="89"/>
      <c r="Y194" s="89"/>
      <c r="Z194" s="89">
        <f>BM194</f>
        <v>17.241379310344829</v>
      </c>
      <c r="AA194" s="89"/>
      <c r="AB194" s="89"/>
      <c r="AC194" s="89"/>
      <c r="AD194" s="89">
        <f>BN194</f>
        <v>6.8965517241379306</v>
      </c>
      <c r="AE194" s="89"/>
      <c r="AF194" s="89"/>
      <c r="AG194" s="89"/>
      <c r="AH194" s="89">
        <f>BO194</f>
        <v>0</v>
      </c>
      <c r="AI194" s="89"/>
      <c r="AJ194" s="89"/>
      <c r="AK194" s="89"/>
      <c r="BH194" s="2" t="s">
        <v>18</v>
      </c>
      <c r="BI194" s="23">
        <v>79.944938585345199</v>
      </c>
      <c r="BJ194" s="23">
        <f>BK194+BL194</f>
        <v>75.862068965517238</v>
      </c>
      <c r="BK194" s="23">
        <v>32.758620689655174</v>
      </c>
      <c r="BL194" s="23">
        <v>43.103448275862064</v>
      </c>
      <c r="BM194" s="23">
        <v>17.241379310344829</v>
      </c>
      <c r="BN194" s="23">
        <v>6.8965517241379306</v>
      </c>
      <c r="BO194" s="23">
        <v>0</v>
      </c>
    </row>
    <row r="195" spans="4:67" ht="15" customHeight="1">
      <c r="D195" s="27" t="s">
        <v>155</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156</v>
      </c>
      <c r="BJ195" s="2" t="s">
        <v>157</v>
      </c>
      <c r="BK195" s="2">
        <v>1</v>
      </c>
      <c r="BL195" s="2">
        <v>2</v>
      </c>
      <c r="BM195" s="2">
        <v>3</v>
      </c>
      <c r="BN195" s="2">
        <v>4</v>
      </c>
      <c r="BO195" s="2">
        <v>0</v>
      </c>
    </row>
    <row r="196" spans="4:67">
      <c r="D196" s="90" t="s">
        <v>158</v>
      </c>
      <c r="E196" s="91"/>
      <c r="F196" s="91"/>
      <c r="G196" s="91"/>
      <c r="H196" s="91"/>
      <c r="I196" s="92"/>
      <c r="J196" s="85">
        <f>BI196</f>
        <v>62.532923617208084</v>
      </c>
      <c r="K196" s="85"/>
      <c r="L196" s="85"/>
      <c r="M196" s="85"/>
      <c r="N196" s="85">
        <f>BJ196</f>
        <v>58</v>
      </c>
      <c r="O196" s="85"/>
      <c r="P196" s="85"/>
      <c r="Q196" s="85"/>
      <c r="R196" s="85">
        <f>BK196</f>
        <v>16</v>
      </c>
      <c r="S196" s="85"/>
      <c r="T196" s="85"/>
      <c r="U196" s="85"/>
      <c r="V196" s="85">
        <f>BL196</f>
        <v>42</v>
      </c>
      <c r="W196" s="85"/>
      <c r="X196" s="85"/>
      <c r="Y196" s="85"/>
      <c r="Z196" s="85">
        <f>BM196</f>
        <v>28.000000000000004</v>
      </c>
      <c r="AA196" s="85"/>
      <c r="AB196" s="85"/>
      <c r="AC196" s="85"/>
      <c r="AD196" s="85">
        <f>BN196</f>
        <v>14.000000000000002</v>
      </c>
      <c r="AE196" s="85"/>
      <c r="AF196" s="85"/>
      <c r="AG196" s="85"/>
      <c r="AH196" s="85">
        <f>BO196</f>
        <v>0</v>
      </c>
      <c r="AI196" s="85"/>
      <c r="AJ196" s="85"/>
      <c r="AK196" s="85"/>
      <c r="BG196" s="2">
        <v>43</v>
      </c>
      <c r="BH196" s="2" t="s">
        <v>16</v>
      </c>
      <c r="BI196" s="23">
        <v>62.532923617208084</v>
      </c>
      <c r="BJ196" s="23">
        <f>BK196+BL196</f>
        <v>58</v>
      </c>
      <c r="BK196" s="23">
        <v>16</v>
      </c>
      <c r="BL196" s="23">
        <v>42</v>
      </c>
      <c r="BM196" s="23">
        <v>28.000000000000004</v>
      </c>
      <c r="BN196" s="23">
        <v>14.000000000000002</v>
      </c>
      <c r="BO196" s="23">
        <v>0</v>
      </c>
    </row>
    <row r="197" spans="4:67">
      <c r="D197" s="86" t="s">
        <v>66</v>
      </c>
      <c r="E197" s="87"/>
      <c r="F197" s="87"/>
      <c r="G197" s="87"/>
      <c r="H197" s="87"/>
      <c r="I197" s="88"/>
      <c r="J197" s="89">
        <f>BI197</f>
        <v>63.595933926302415</v>
      </c>
      <c r="K197" s="89"/>
      <c r="L197" s="89"/>
      <c r="M197" s="89"/>
      <c r="N197" s="89">
        <f>BJ197</f>
        <v>60.344827586206897</v>
      </c>
      <c r="O197" s="89"/>
      <c r="P197" s="89"/>
      <c r="Q197" s="89"/>
      <c r="R197" s="89">
        <f>BK197</f>
        <v>18.96551724137931</v>
      </c>
      <c r="S197" s="89"/>
      <c r="T197" s="89"/>
      <c r="U197" s="89"/>
      <c r="V197" s="89">
        <f>BL197</f>
        <v>41.379310344827587</v>
      </c>
      <c r="W197" s="89"/>
      <c r="X197" s="89"/>
      <c r="Y197" s="89"/>
      <c r="Z197" s="89">
        <f>BM197</f>
        <v>32.758620689655174</v>
      </c>
      <c r="AA197" s="89"/>
      <c r="AB197" s="89"/>
      <c r="AC197" s="89"/>
      <c r="AD197" s="89">
        <f>BN197</f>
        <v>6.8965517241379306</v>
      </c>
      <c r="AE197" s="89"/>
      <c r="AF197" s="89"/>
      <c r="AG197" s="89"/>
      <c r="AH197" s="89">
        <f>BO197</f>
        <v>0</v>
      </c>
      <c r="AI197" s="89"/>
      <c r="AJ197" s="89"/>
      <c r="AK197" s="89"/>
      <c r="BH197" s="2" t="s">
        <v>18</v>
      </c>
      <c r="BI197" s="23">
        <v>63.595933926302415</v>
      </c>
      <c r="BJ197" s="23">
        <f>BK197+BL197</f>
        <v>60.344827586206897</v>
      </c>
      <c r="BK197" s="23">
        <v>18.96551724137931</v>
      </c>
      <c r="BL197" s="23">
        <v>41.379310344827587</v>
      </c>
      <c r="BM197" s="23">
        <v>32.758620689655174</v>
      </c>
      <c r="BN197" s="23">
        <v>6.8965517241379306</v>
      </c>
      <c r="BO197" s="23">
        <v>0</v>
      </c>
    </row>
    <row r="198" spans="4:67" ht="15" customHeight="1">
      <c r="D198" s="27" t="s">
        <v>159</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136</v>
      </c>
      <c r="BJ198" s="2" t="s">
        <v>137</v>
      </c>
      <c r="BK198" s="2">
        <v>1</v>
      </c>
      <c r="BL198" s="2">
        <v>2</v>
      </c>
      <c r="BM198" s="2">
        <v>3</v>
      </c>
      <c r="BN198" s="2">
        <v>4</v>
      </c>
      <c r="BO198" s="2">
        <v>0</v>
      </c>
    </row>
    <row r="199" spans="4:67">
      <c r="D199" s="90" t="s">
        <v>138</v>
      </c>
      <c r="E199" s="91"/>
      <c r="F199" s="91"/>
      <c r="G199" s="91"/>
      <c r="H199" s="91"/>
      <c r="I199" s="92"/>
      <c r="J199" s="85">
        <f>BI199</f>
        <v>57.572431957857773</v>
      </c>
      <c r="K199" s="85"/>
      <c r="L199" s="85"/>
      <c r="M199" s="85"/>
      <c r="N199" s="85">
        <f>BJ199</f>
        <v>44</v>
      </c>
      <c r="O199" s="85"/>
      <c r="P199" s="85"/>
      <c r="Q199" s="85"/>
      <c r="R199" s="85">
        <f>BK199</f>
        <v>12</v>
      </c>
      <c r="S199" s="85"/>
      <c r="T199" s="85"/>
      <c r="U199" s="85"/>
      <c r="V199" s="85">
        <f>BL199</f>
        <v>32</v>
      </c>
      <c r="W199" s="85"/>
      <c r="X199" s="85"/>
      <c r="Y199" s="85"/>
      <c r="Z199" s="85">
        <f>BM199</f>
        <v>40</v>
      </c>
      <c r="AA199" s="85"/>
      <c r="AB199" s="85"/>
      <c r="AC199" s="85"/>
      <c r="AD199" s="85">
        <f>BN199</f>
        <v>16</v>
      </c>
      <c r="AE199" s="85"/>
      <c r="AF199" s="85"/>
      <c r="AG199" s="85"/>
      <c r="AH199" s="85">
        <f>BO199</f>
        <v>0</v>
      </c>
      <c r="AI199" s="85"/>
      <c r="AJ199" s="85"/>
      <c r="AK199" s="85"/>
      <c r="BG199" s="2">
        <v>44</v>
      </c>
      <c r="BH199" s="2" t="s">
        <v>16</v>
      </c>
      <c r="BI199" s="23">
        <v>57.572431957857773</v>
      </c>
      <c r="BJ199" s="23">
        <f>BK199+BL199</f>
        <v>44</v>
      </c>
      <c r="BK199" s="23">
        <v>12</v>
      </c>
      <c r="BL199" s="23">
        <v>32</v>
      </c>
      <c r="BM199" s="23">
        <v>40</v>
      </c>
      <c r="BN199" s="23">
        <v>16</v>
      </c>
      <c r="BO199" s="23">
        <v>0</v>
      </c>
    </row>
    <row r="200" spans="4:67">
      <c r="D200" s="86" t="s">
        <v>66</v>
      </c>
      <c r="E200" s="87"/>
      <c r="F200" s="87"/>
      <c r="G200" s="87"/>
      <c r="H200" s="87"/>
      <c r="I200" s="88"/>
      <c r="J200" s="89">
        <f>BI200</f>
        <v>59.148665819567981</v>
      </c>
      <c r="K200" s="89"/>
      <c r="L200" s="89"/>
      <c r="M200" s="89"/>
      <c r="N200" s="89">
        <f>BJ200</f>
        <v>48.275862068965516</v>
      </c>
      <c r="O200" s="89"/>
      <c r="P200" s="89"/>
      <c r="Q200" s="89"/>
      <c r="R200" s="89">
        <f>BK200</f>
        <v>24.137931034482758</v>
      </c>
      <c r="S200" s="89"/>
      <c r="T200" s="89"/>
      <c r="U200" s="89"/>
      <c r="V200" s="89">
        <f>BL200</f>
        <v>24.137931034482758</v>
      </c>
      <c r="W200" s="89"/>
      <c r="X200" s="89"/>
      <c r="Y200" s="89"/>
      <c r="Z200" s="89">
        <f>BM200</f>
        <v>32.758620689655174</v>
      </c>
      <c r="AA200" s="89"/>
      <c r="AB200" s="89"/>
      <c r="AC200" s="89"/>
      <c r="AD200" s="89">
        <f>BN200</f>
        <v>18.96551724137931</v>
      </c>
      <c r="AE200" s="89"/>
      <c r="AF200" s="89"/>
      <c r="AG200" s="89"/>
      <c r="AH200" s="89">
        <f>BO200</f>
        <v>0</v>
      </c>
      <c r="AI200" s="89"/>
      <c r="AJ200" s="89"/>
      <c r="AK200" s="89"/>
      <c r="BH200" s="2" t="s">
        <v>18</v>
      </c>
      <c r="BI200" s="23">
        <v>59.148665819567981</v>
      </c>
      <c r="BJ200" s="23">
        <f>BK200+BL200</f>
        <v>48.275862068965516</v>
      </c>
      <c r="BK200" s="23">
        <v>24.137931034482758</v>
      </c>
      <c r="BL200" s="23">
        <v>24.137931034482758</v>
      </c>
      <c r="BM200" s="23">
        <v>32.758620689655174</v>
      </c>
      <c r="BN200" s="23">
        <v>18.96551724137931</v>
      </c>
      <c r="BO200" s="23">
        <v>0</v>
      </c>
    </row>
    <row r="201" spans="4:67" ht="15" customHeight="1">
      <c r="D201" s="27" t="s">
        <v>160</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92</v>
      </c>
      <c r="BJ201" s="2" t="s">
        <v>90</v>
      </c>
      <c r="BK201" s="2">
        <v>1</v>
      </c>
      <c r="BL201" s="2">
        <v>2</v>
      </c>
      <c r="BM201" s="2">
        <v>3</v>
      </c>
      <c r="BN201" s="2">
        <v>4</v>
      </c>
      <c r="BO201" s="2">
        <v>0</v>
      </c>
    </row>
    <row r="202" spans="4:67">
      <c r="D202" s="90" t="s">
        <v>91</v>
      </c>
      <c r="E202" s="91"/>
      <c r="F202" s="91"/>
      <c r="G202" s="91"/>
      <c r="H202" s="91"/>
      <c r="I202" s="92"/>
      <c r="J202" s="85">
        <f>BI202</f>
        <v>56.321334503950837</v>
      </c>
      <c r="K202" s="85"/>
      <c r="L202" s="85"/>
      <c r="M202" s="85"/>
      <c r="N202" s="85">
        <f>BJ202</f>
        <v>50</v>
      </c>
      <c r="O202" s="85"/>
      <c r="P202" s="85"/>
      <c r="Q202" s="85"/>
      <c r="R202" s="85">
        <f>BK202</f>
        <v>10</v>
      </c>
      <c r="S202" s="85"/>
      <c r="T202" s="85"/>
      <c r="U202" s="85"/>
      <c r="V202" s="85">
        <f>BL202</f>
        <v>40</v>
      </c>
      <c r="W202" s="85"/>
      <c r="X202" s="85"/>
      <c r="Y202" s="85"/>
      <c r="Z202" s="85">
        <f>BM202</f>
        <v>24</v>
      </c>
      <c r="AA202" s="85"/>
      <c r="AB202" s="85"/>
      <c r="AC202" s="85"/>
      <c r="AD202" s="85">
        <f>BN202</f>
        <v>26</v>
      </c>
      <c r="AE202" s="85"/>
      <c r="AF202" s="85"/>
      <c r="AG202" s="85"/>
      <c r="AH202" s="85">
        <f>BO202</f>
        <v>0</v>
      </c>
      <c r="AI202" s="85"/>
      <c r="AJ202" s="85"/>
      <c r="AK202" s="85"/>
      <c r="BG202" s="2">
        <v>45</v>
      </c>
      <c r="BH202" s="2" t="s">
        <v>16</v>
      </c>
      <c r="BI202" s="23">
        <v>56.321334503950837</v>
      </c>
      <c r="BJ202" s="23">
        <f>BK202+BL202</f>
        <v>50</v>
      </c>
      <c r="BK202" s="23">
        <v>10</v>
      </c>
      <c r="BL202" s="23">
        <v>40</v>
      </c>
      <c r="BM202" s="23">
        <v>24</v>
      </c>
      <c r="BN202" s="23">
        <v>26</v>
      </c>
      <c r="BO202" s="23">
        <v>0</v>
      </c>
    </row>
    <row r="203" spans="4:67">
      <c r="D203" s="86" t="s">
        <v>66</v>
      </c>
      <c r="E203" s="87"/>
      <c r="F203" s="87"/>
      <c r="G203" s="87"/>
      <c r="H203" s="87"/>
      <c r="I203" s="88"/>
      <c r="J203" s="89">
        <f>BI203</f>
        <v>58.280389665396015</v>
      </c>
      <c r="K203" s="89"/>
      <c r="L203" s="89"/>
      <c r="M203" s="89"/>
      <c r="N203" s="89">
        <f>BJ203</f>
        <v>34.482758620689658</v>
      </c>
      <c r="O203" s="89"/>
      <c r="P203" s="89"/>
      <c r="Q203" s="89"/>
      <c r="R203" s="89">
        <f>BK203</f>
        <v>12.068965517241379</v>
      </c>
      <c r="S203" s="89"/>
      <c r="T203" s="89"/>
      <c r="U203" s="89"/>
      <c r="V203" s="89">
        <f>BL203</f>
        <v>22.413793103448278</v>
      </c>
      <c r="W203" s="89"/>
      <c r="X203" s="89"/>
      <c r="Y203" s="89"/>
      <c r="Z203" s="89">
        <f>BM203</f>
        <v>24.137931034482758</v>
      </c>
      <c r="AA203" s="89"/>
      <c r="AB203" s="89"/>
      <c r="AC203" s="89"/>
      <c r="AD203" s="89">
        <f>BN203</f>
        <v>41.379310344827587</v>
      </c>
      <c r="AE203" s="89"/>
      <c r="AF203" s="89"/>
      <c r="AG203" s="89"/>
      <c r="AH203" s="89">
        <f>BO203</f>
        <v>0</v>
      </c>
      <c r="AI203" s="89"/>
      <c r="AJ203" s="89"/>
      <c r="AK203" s="89"/>
      <c r="BH203" s="2" t="s">
        <v>18</v>
      </c>
      <c r="BI203" s="23">
        <v>58.280389665396015</v>
      </c>
      <c r="BJ203" s="23">
        <f>BK203+BL203</f>
        <v>34.482758620689658</v>
      </c>
      <c r="BK203" s="23">
        <v>12.068965517241379</v>
      </c>
      <c r="BL203" s="23">
        <v>22.413793103448278</v>
      </c>
      <c r="BM203" s="23">
        <v>24.137931034482758</v>
      </c>
      <c r="BN203" s="23">
        <v>41.379310344827587</v>
      </c>
      <c r="BO203" s="23">
        <v>0</v>
      </c>
    </row>
    <row r="204" spans="4:67" ht="15" customHeight="1">
      <c r="D204" s="27" t="s">
        <v>161</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92</v>
      </c>
      <c r="BJ204" s="2" t="s">
        <v>90</v>
      </c>
      <c r="BK204" s="2">
        <v>1</v>
      </c>
      <c r="BL204" s="2">
        <v>2</v>
      </c>
      <c r="BM204" s="2">
        <v>3</v>
      </c>
      <c r="BN204" s="2">
        <v>4</v>
      </c>
      <c r="BO204" s="2">
        <v>0</v>
      </c>
    </row>
    <row r="205" spans="4:67">
      <c r="D205" s="90" t="s">
        <v>91</v>
      </c>
      <c r="E205" s="91"/>
      <c r="F205" s="91"/>
      <c r="G205" s="91"/>
      <c r="H205" s="91"/>
      <c r="I205" s="92"/>
      <c r="J205" s="85">
        <f>BI205</f>
        <v>88.937664618086046</v>
      </c>
      <c r="K205" s="85"/>
      <c r="L205" s="85"/>
      <c r="M205" s="85"/>
      <c r="N205" s="85">
        <f>BJ205</f>
        <v>100</v>
      </c>
      <c r="O205" s="85"/>
      <c r="P205" s="85"/>
      <c r="Q205" s="85"/>
      <c r="R205" s="85">
        <f>BK205</f>
        <v>84</v>
      </c>
      <c r="S205" s="85"/>
      <c r="T205" s="85"/>
      <c r="U205" s="85"/>
      <c r="V205" s="85">
        <f>BL205</f>
        <v>16</v>
      </c>
      <c r="W205" s="85"/>
      <c r="X205" s="85"/>
      <c r="Y205" s="85"/>
      <c r="Z205" s="85">
        <f>BM205</f>
        <v>0</v>
      </c>
      <c r="AA205" s="85"/>
      <c r="AB205" s="85"/>
      <c r="AC205" s="85"/>
      <c r="AD205" s="85">
        <f>BN205</f>
        <v>0</v>
      </c>
      <c r="AE205" s="85"/>
      <c r="AF205" s="85"/>
      <c r="AG205" s="85"/>
      <c r="AH205" s="85">
        <f>BO205</f>
        <v>0</v>
      </c>
      <c r="AI205" s="85"/>
      <c r="AJ205" s="85"/>
      <c r="AK205" s="85"/>
      <c r="BG205" s="2">
        <v>46</v>
      </c>
      <c r="BH205" s="2" t="s">
        <v>16</v>
      </c>
      <c r="BI205" s="23">
        <v>88.937664618086046</v>
      </c>
      <c r="BJ205" s="23">
        <f>BK205+BL205</f>
        <v>100</v>
      </c>
      <c r="BK205" s="23">
        <v>84</v>
      </c>
      <c r="BL205" s="23">
        <v>16</v>
      </c>
      <c r="BM205" s="23">
        <v>0</v>
      </c>
      <c r="BN205" s="23">
        <v>0</v>
      </c>
      <c r="BO205" s="23">
        <v>0</v>
      </c>
    </row>
    <row r="206" spans="4:67">
      <c r="D206" s="86" t="s">
        <v>66</v>
      </c>
      <c r="E206" s="87"/>
      <c r="F206" s="87"/>
      <c r="G206" s="87"/>
      <c r="H206" s="87"/>
      <c r="I206" s="88"/>
      <c r="J206" s="89">
        <f>BI206</f>
        <v>88.903007200338834</v>
      </c>
      <c r="K206" s="89"/>
      <c r="L206" s="89"/>
      <c r="M206" s="89"/>
      <c r="N206" s="89">
        <f>BJ206</f>
        <v>87.931034482758619</v>
      </c>
      <c r="O206" s="89"/>
      <c r="P206" s="89"/>
      <c r="Q206" s="89"/>
      <c r="R206" s="89">
        <f>BK206</f>
        <v>72.41379310344827</v>
      </c>
      <c r="S206" s="89"/>
      <c r="T206" s="89"/>
      <c r="U206" s="89"/>
      <c r="V206" s="89">
        <f>BL206</f>
        <v>15.517241379310345</v>
      </c>
      <c r="W206" s="89"/>
      <c r="X206" s="89"/>
      <c r="Y206" s="89"/>
      <c r="Z206" s="89">
        <f>BM206</f>
        <v>5.1724137931034484</v>
      </c>
      <c r="AA206" s="89"/>
      <c r="AB206" s="89"/>
      <c r="AC206" s="89"/>
      <c r="AD206" s="89">
        <f>BN206</f>
        <v>5.1724137931034484</v>
      </c>
      <c r="AE206" s="89"/>
      <c r="AF206" s="89"/>
      <c r="AG206" s="89"/>
      <c r="AH206" s="89">
        <f>BO206</f>
        <v>1.7241379310344827</v>
      </c>
      <c r="AI206" s="89"/>
      <c r="AJ206" s="89"/>
      <c r="AK206" s="89"/>
      <c r="BH206" s="2" t="s">
        <v>18</v>
      </c>
      <c r="BI206" s="23">
        <v>88.903007200338834</v>
      </c>
      <c r="BJ206" s="23">
        <f>BK206+BL206</f>
        <v>87.931034482758619</v>
      </c>
      <c r="BK206" s="23">
        <v>72.41379310344827</v>
      </c>
      <c r="BL206" s="23">
        <v>15.517241379310345</v>
      </c>
      <c r="BM206" s="23">
        <v>5.1724137931034484</v>
      </c>
      <c r="BN206" s="23">
        <v>5.1724137931034484</v>
      </c>
      <c r="BO206" s="23">
        <v>1.7241379310344827</v>
      </c>
    </row>
    <row r="207" spans="4:67" ht="15" customHeight="1">
      <c r="D207" s="27" t="s">
        <v>162</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92</v>
      </c>
      <c r="BJ207" s="2" t="s">
        <v>90</v>
      </c>
      <c r="BK207" s="2">
        <v>1</v>
      </c>
      <c r="BL207" s="2">
        <v>2</v>
      </c>
      <c r="BM207" s="2">
        <v>3</v>
      </c>
      <c r="BN207" s="2">
        <v>4</v>
      </c>
      <c r="BO207" s="2">
        <v>0</v>
      </c>
    </row>
    <row r="208" spans="4:67">
      <c r="D208" s="90" t="s">
        <v>91</v>
      </c>
      <c r="E208" s="91"/>
      <c r="F208" s="91"/>
      <c r="G208" s="91"/>
      <c r="H208" s="91"/>
      <c r="I208" s="92"/>
      <c r="J208" s="85">
        <f>BI208</f>
        <v>53.511852502194913</v>
      </c>
      <c r="K208" s="85"/>
      <c r="L208" s="85"/>
      <c r="M208" s="85"/>
      <c r="N208" s="85">
        <f>BJ208</f>
        <v>52</v>
      </c>
      <c r="O208" s="85"/>
      <c r="P208" s="85"/>
      <c r="Q208" s="85"/>
      <c r="R208" s="85">
        <f>BK208</f>
        <v>20</v>
      </c>
      <c r="S208" s="85"/>
      <c r="T208" s="85"/>
      <c r="U208" s="85"/>
      <c r="V208" s="85">
        <f>BL208</f>
        <v>32</v>
      </c>
      <c r="W208" s="85"/>
      <c r="X208" s="85"/>
      <c r="Y208" s="85"/>
      <c r="Z208" s="85">
        <f>BM208</f>
        <v>30</v>
      </c>
      <c r="AA208" s="85"/>
      <c r="AB208" s="85"/>
      <c r="AC208" s="85"/>
      <c r="AD208" s="85">
        <f>BN208</f>
        <v>18</v>
      </c>
      <c r="AE208" s="85"/>
      <c r="AF208" s="85"/>
      <c r="AG208" s="85"/>
      <c r="AH208" s="85">
        <f>BO208</f>
        <v>0</v>
      </c>
      <c r="AI208" s="85"/>
      <c r="AJ208" s="85"/>
      <c r="AK208" s="85"/>
      <c r="BG208" s="2">
        <v>47</v>
      </c>
      <c r="BH208" s="2" t="s">
        <v>16</v>
      </c>
      <c r="BI208" s="23">
        <v>53.511852502194913</v>
      </c>
      <c r="BJ208" s="23">
        <f>BK208+BL208</f>
        <v>52</v>
      </c>
      <c r="BK208" s="23">
        <v>20</v>
      </c>
      <c r="BL208" s="23">
        <v>32</v>
      </c>
      <c r="BM208" s="23">
        <v>30</v>
      </c>
      <c r="BN208" s="23">
        <v>18</v>
      </c>
      <c r="BO208" s="23">
        <v>0</v>
      </c>
    </row>
    <row r="209" spans="1:96">
      <c r="D209" s="86" t="s">
        <v>66</v>
      </c>
      <c r="E209" s="87"/>
      <c r="F209" s="87"/>
      <c r="G209" s="87"/>
      <c r="H209" s="87"/>
      <c r="I209" s="88"/>
      <c r="J209" s="89">
        <f>BI209</f>
        <v>56.607369758576873</v>
      </c>
      <c r="K209" s="89"/>
      <c r="L209" s="89"/>
      <c r="M209" s="89"/>
      <c r="N209" s="89">
        <f>BJ209</f>
        <v>32.758620689655174</v>
      </c>
      <c r="O209" s="89"/>
      <c r="P209" s="89"/>
      <c r="Q209" s="89"/>
      <c r="R209" s="89">
        <f>BK209</f>
        <v>12.068965517241379</v>
      </c>
      <c r="S209" s="89"/>
      <c r="T209" s="89"/>
      <c r="U209" s="89"/>
      <c r="V209" s="89">
        <f>BL209</f>
        <v>20.689655172413794</v>
      </c>
      <c r="W209" s="89"/>
      <c r="X209" s="89"/>
      <c r="Y209" s="89"/>
      <c r="Z209" s="89">
        <f>BM209</f>
        <v>24.137931034482758</v>
      </c>
      <c r="AA209" s="89"/>
      <c r="AB209" s="89"/>
      <c r="AC209" s="89"/>
      <c r="AD209" s="89">
        <f>BN209</f>
        <v>43.103448275862064</v>
      </c>
      <c r="AE209" s="89"/>
      <c r="AF209" s="89"/>
      <c r="AG209" s="89"/>
      <c r="AH209" s="89">
        <f>BO209</f>
        <v>0</v>
      </c>
      <c r="AI209" s="89"/>
      <c r="AJ209" s="89"/>
      <c r="AK209" s="89"/>
      <c r="BH209" s="2" t="s">
        <v>18</v>
      </c>
      <c r="BI209" s="23">
        <v>56.607369758576873</v>
      </c>
      <c r="BJ209" s="23">
        <f>BK209+BL209</f>
        <v>32.758620689655174</v>
      </c>
      <c r="BK209" s="23">
        <v>12.068965517241379</v>
      </c>
      <c r="BL209" s="23">
        <v>20.689655172413794</v>
      </c>
      <c r="BM209" s="23">
        <v>24.137931034482758</v>
      </c>
      <c r="BN209" s="23">
        <v>43.103448275862064</v>
      </c>
      <c r="BO209" s="23">
        <v>0</v>
      </c>
    </row>
    <row r="211" spans="1:96" s="19" customFormat="1" ht="11.25" customHeight="1">
      <c r="A211" s="2"/>
      <c r="B211" s="72"/>
      <c r="C211" s="72"/>
      <c r="D211" s="15" t="s">
        <v>163</v>
      </c>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7"/>
      <c r="AI211" s="17"/>
      <c r="AJ211" s="15"/>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U211" s="2"/>
      <c r="CR211" s="20"/>
    </row>
    <row r="212" spans="1:96" ht="15" customHeight="1">
      <c r="B212" s="72"/>
      <c r="C212" s="72"/>
      <c r="D212" s="27" t="s">
        <v>164</v>
      </c>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K212" s="22"/>
    </row>
    <row r="213" spans="1:96" ht="9.75" customHeight="1">
      <c r="D213" s="73"/>
      <c r="E213" s="74"/>
      <c r="F213" s="74"/>
      <c r="G213" s="74"/>
      <c r="H213" s="74"/>
      <c r="I213" s="75"/>
      <c r="J213" s="79" t="s">
        <v>165</v>
      </c>
      <c r="K213" s="80"/>
      <c r="L213" s="80"/>
      <c r="M213" s="81"/>
      <c r="N213" s="79" t="s">
        <v>166</v>
      </c>
      <c r="O213" s="80"/>
      <c r="P213" s="80"/>
      <c r="Q213" s="81"/>
      <c r="R213" s="66">
        <v>1</v>
      </c>
      <c r="S213" s="67"/>
      <c r="T213" s="67"/>
      <c r="U213" s="68"/>
      <c r="V213" s="66">
        <v>2</v>
      </c>
      <c r="W213" s="67"/>
      <c r="X213" s="67"/>
      <c r="Y213" s="68"/>
      <c r="Z213" s="66">
        <v>3</v>
      </c>
      <c r="AA213" s="67"/>
      <c r="AB213" s="67"/>
      <c r="AC213" s="68"/>
      <c r="AD213" s="66">
        <v>4</v>
      </c>
      <c r="AE213" s="67"/>
      <c r="AF213" s="67"/>
      <c r="AG213" s="68"/>
      <c r="AH213" s="66"/>
      <c r="AI213" s="67"/>
      <c r="AJ213" s="67"/>
      <c r="AK213" s="68"/>
    </row>
    <row r="214" spans="1:96" ht="22.5" customHeight="1">
      <c r="D214" s="76"/>
      <c r="E214" s="77"/>
      <c r="F214" s="77"/>
      <c r="G214" s="77"/>
      <c r="H214" s="77"/>
      <c r="I214" s="78"/>
      <c r="J214" s="82"/>
      <c r="K214" s="83"/>
      <c r="L214" s="83"/>
      <c r="M214" s="84"/>
      <c r="N214" s="82"/>
      <c r="O214" s="83"/>
      <c r="P214" s="83"/>
      <c r="Q214" s="84"/>
      <c r="R214" s="69" t="s">
        <v>126</v>
      </c>
      <c r="S214" s="70"/>
      <c r="T214" s="70"/>
      <c r="U214" s="71"/>
      <c r="V214" s="69" t="s">
        <v>127</v>
      </c>
      <c r="W214" s="70"/>
      <c r="X214" s="70"/>
      <c r="Y214" s="71"/>
      <c r="Z214" s="69" t="s">
        <v>128</v>
      </c>
      <c r="AA214" s="70"/>
      <c r="AB214" s="70"/>
      <c r="AC214" s="71"/>
      <c r="AD214" s="69" t="s">
        <v>129</v>
      </c>
      <c r="AE214" s="70"/>
      <c r="AF214" s="70"/>
      <c r="AG214" s="71"/>
      <c r="AH214" s="69" t="s">
        <v>167</v>
      </c>
      <c r="AI214" s="70"/>
      <c r="AJ214" s="70"/>
      <c r="AK214" s="71"/>
      <c r="BI214" s="5" t="s">
        <v>168</v>
      </c>
      <c r="BJ214" s="2" t="s">
        <v>169</v>
      </c>
      <c r="BK214" s="2">
        <v>1</v>
      </c>
      <c r="BL214" s="2">
        <v>2</v>
      </c>
      <c r="BM214" s="2">
        <v>3</v>
      </c>
      <c r="BN214" s="2">
        <v>4</v>
      </c>
      <c r="BO214" s="2">
        <v>0</v>
      </c>
    </row>
    <row r="215" spans="1:96">
      <c r="D215" s="90" t="s">
        <v>170</v>
      </c>
      <c r="E215" s="91"/>
      <c r="F215" s="91"/>
      <c r="G215" s="91"/>
      <c r="H215" s="91"/>
      <c r="I215" s="92"/>
      <c r="J215" s="85">
        <f>BI215</f>
        <v>94.995610184372254</v>
      </c>
      <c r="K215" s="85"/>
      <c r="L215" s="85"/>
      <c r="M215" s="85"/>
      <c r="N215" s="85">
        <f>BJ215</f>
        <v>90</v>
      </c>
      <c r="O215" s="85"/>
      <c r="P215" s="85"/>
      <c r="Q215" s="85"/>
      <c r="R215" s="85">
        <f>BK215</f>
        <v>78</v>
      </c>
      <c r="S215" s="85"/>
      <c r="T215" s="85"/>
      <c r="U215" s="85"/>
      <c r="V215" s="85">
        <f>BL215</f>
        <v>12</v>
      </c>
      <c r="W215" s="85"/>
      <c r="X215" s="85"/>
      <c r="Y215" s="85"/>
      <c r="Z215" s="85">
        <f>BM215</f>
        <v>10</v>
      </c>
      <c r="AA215" s="85"/>
      <c r="AB215" s="85"/>
      <c r="AC215" s="85"/>
      <c r="AD215" s="85">
        <f>BN215</f>
        <v>0</v>
      </c>
      <c r="AE215" s="85"/>
      <c r="AF215" s="85"/>
      <c r="AG215" s="85"/>
      <c r="AH215" s="85">
        <f>BO215</f>
        <v>0</v>
      </c>
      <c r="AI215" s="85"/>
      <c r="AJ215" s="85"/>
      <c r="AK215" s="85"/>
      <c r="BG215" s="2">
        <v>48</v>
      </c>
      <c r="BH215" s="2" t="s">
        <v>16</v>
      </c>
      <c r="BI215" s="23">
        <v>94.995610184372254</v>
      </c>
      <c r="BJ215" s="23">
        <f>BK215+BL215</f>
        <v>90</v>
      </c>
      <c r="BK215" s="23">
        <v>78</v>
      </c>
      <c r="BL215" s="23">
        <v>12</v>
      </c>
      <c r="BM215" s="23">
        <v>10</v>
      </c>
      <c r="BN215" s="23">
        <v>0</v>
      </c>
      <c r="BO215" s="23">
        <v>0</v>
      </c>
    </row>
    <row r="216" spans="1:96">
      <c r="D216" s="86" t="s">
        <v>132</v>
      </c>
      <c r="E216" s="87"/>
      <c r="F216" s="87"/>
      <c r="G216" s="87"/>
      <c r="H216" s="87"/>
      <c r="I216" s="88"/>
      <c r="J216" s="89">
        <f>BI216</f>
        <v>96.01863617111394</v>
      </c>
      <c r="K216" s="89"/>
      <c r="L216" s="89"/>
      <c r="M216" s="89"/>
      <c r="N216" s="89">
        <f>BJ216</f>
        <v>91.379310344827587</v>
      </c>
      <c r="O216" s="89"/>
      <c r="P216" s="89"/>
      <c r="Q216" s="89"/>
      <c r="R216" s="89">
        <f>BK216</f>
        <v>75.862068965517238</v>
      </c>
      <c r="S216" s="89"/>
      <c r="T216" s="89"/>
      <c r="U216" s="89"/>
      <c r="V216" s="89">
        <f>BL216</f>
        <v>15.517241379310345</v>
      </c>
      <c r="W216" s="89"/>
      <c r="X216" s="89"/>
      <c r="Y216" s="89"/>
      <c r="Z216" s="89">
        <f>BM216</f>
        <v>6.8965517241379306</v>
      </c>
      <c r="AA216" s="89"/>
      <c r="AB216" s="89"/>
      <c r="AC216" s="89"/>
      <c r="AD216" s="89">
        <f>BN216</f>
        <v>1.7241379310344827</v>
      </c>
      <c r="AE216" s="89"/>
      <c r="AF216" s="89"/>
      <c r="AG216" s="89"/>
      <c r="AH216" s="89">
        <f>BO216</f>
        <v>0</v>
      </c>
      <c r="AI216" s="89"/>
      <c r="AJ216" s="89"/>
      <c r="AK216" s="89"/>
      <c r="BH216" s="2" t="s">
        <v>18</v>
      </c>
      <c r="BI216" s="23">
        <v>96.01863617111394</v>
      </c>
      <c r="BJ216" s="23">
        <f>BK216+BL216</f>
        <v>91.379310344827587</v>
      </c>
      <c r="BK216" s="23">
        <v>75.862068965517238</v>
      </c>
      <c r="BL216" s="23">
        <v>15.517241379310345</v>
      </c>
      <c r="BM216" s="23">
        <v>6.8965517241379306</v>
      </c>
      <c r="BN216" s="23">
        <v>1.7241379310344827</v>
      </c>
      <c r="BO216" s="23">
        <v>0</v>
      </c>
    </row>
    <row r="217" spans="1:96" ht="15" customHeight="1">
      <c r="D217" s="27" t="s">
        <v>171</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BI217" s="5" t="s">
        <v>156</v>
      </c>
      <c r="BJ217" s="2" t="s">
        <v>157</v>
      </c>
      <c r="BK217" s="2">
        <v>1</v>
      </c>
      <c r="BL217" s="2">
        <v>2</v>
      </c>
      <c r="BM217" s="2">
        <v>3</v>
      </c>
      <c r="BN217" s="2">
        <v>4</v>
      </c>
      <c r="BO217" s="2">
        <v>0</v>
      </c>
    </row>
    <row r="218" spans="1:96">
      <c r="D218" s="90" t="s">
        <v>158</v>
      </c>
      <c r="E218" s="91"/>
      <c r="F218" s="91"/>
      <c r="G218" s="91"/>
      <c r="H218" s="91"/>
      <c r="I218" s="92"/>
      <c r="J218" s="85">
        <f>BI218</f>
        <v>89.837576821773496</v>
      </c>
      <c r="K218" s="85"/>
      <c r="L218" s="85"/>
      <c r="M218" s="85"/>
      <c r="N218" s="85">
        <f>BJ218</f>
        <v>100</v>
      </c>
      <c r="O218" s="85"/>
      <c r="P218" s="85"/>
      <c r="Q218" s="85"/>
      <c r="R218" s="85">
        <f>BK218</f>
        <v>80</v>
      </c>
      <c r="S218" s="85"/>
      <c r="T218" s="85"/>
      <c r="U218" s="85"/>
      <c r="V218" s="85">
        <f>BL218</f>
        <v>20</v>
      </c>
      <c r="W218" s="85"/>
      <c r="X218" s="85"/>
      <c r="Y218" s="85"/>
      <c r="Z218" s="85">
        <f>BM218</f>
        <v>0</v>
      </c>
      <c r="AA218" s="85"/>
      <c r="AB218" s="85"/>
      <c r="AC218" s="85"/>
      <c r="AD218" s="85">
        <f>BN218</f>
        <v>0</v>
      </c>
      <c r="AE218" s="85"/>
      <c r="AF218" s="85"/>
      <c r="AG218" s="85"/>
      <c r="AH218" s="85">
        <f>BO218</f>
        <v>0</v>
      </c>
      <c r="AI218" s="85"/>
      <c r="AJ218" s="85"/>
      <c r="AK218" s="85"/>
      <c r="BG218" s="2">
        <v>49</v>
      </c>
      <c r="BH218" s="2" t="s">
        <v>16</v>
      </c>
      <c r="BI218" s="23">
        <v>89.837576821773496</v>
      </c>
      <c r="BJ218" s="23">
        <f>BK218+BL218</f>
        <v>100</v>
      </c>
      <c r="BK218" s="23">
        <v>80</v>
      </c>
      <c r="BL218" s="23">
        <v>20</v>
      </c>
      <c r="BM218" s="23">
        <v>0</v>
      </c>
      <c r="BN218" s="23">
        <v>0</v>
      </c>
      <c r="BO218" s="23">
        <v>0</v>
      </c>
    </row>
    <row r="219" spans="1:96">
      <c r="D219" s="86" t="s">
        <v>66</v>
      </c>
      <c r="E219" s="87"/>
      <c r="F219" s="87"/>
      <c r="G219" s="87"/>
      <c r="H219" s="87"/>
      <c r="I219" s="88"/>
      <c r="J219" s="89">
        <f>BI219</f>
        <v>90.491317238458279</v>
      </c>
      <c r="K219" s="89"/>
      <c r="L219" s="89"/>
      <c r="M219" s="89"/>
      <c r="N219" s="89">
        <f>BJ219</f>
        <v>96.551724137931032</v>
      </c>
      <c r="O219" s="89"/>
      <c r="P219" s="89"/>
      <c r="Q219" s="89"/>
      <c r="R219" s="89">
        <f>BK219</f>
        <v>75.862068965517238</v>
      </c>
      <c r="S219" s="89"/>
      <c r="T219" s="89"/>
      <c r="U219" s="89"/>
      <c r="V219" s="89">
        <f>BL219</f>
        <v>20.689655172413794</v>
      </c>
      <c r="W219" s="89"/>
      <c r="X219" s="89"/>
      <c r="Y219" s="89"/>
      <c r="Z219" s="89">
        <f>BM219</f>
        <v>0</v>
      </c>
      <c r="AA219" s="89"/>
      <c r="AB219" s="89"/>
      <c r="AC219" s="89"/>
      <c r="AD219" s="89">
        <f>BN219</f>
        <v>3.4482758620689653</v>
      </c>
      <c r="AE219" s="89"/>
      <c r="AF219" s="89"/>
      <c r="AG219" s="89"/>
      <c r="AH219" s="89">
        <f>BO219</f>
        <v>0</v>
      </c>
      <c r="AI219" s="89"/>
      <c r="AJ219" s="89"/>
      <c r="AK219" s="89"/>
      <c r="BH219" s="2" t="s">
        <v>18</v>
      </c>
      <c r="BI219" s="23">
        <v>90.491317238458279</v>
      </c>
      <c r="BJ219" s="23">
        <f>BK219+BL219</f>
        <v>96.551724137931032</v>
      </c>
      <c r="BK219" s="23">
        <v>75.862068965517238</v>
      </c>
      <c r="BL219" s="23">
        <v>20.689655172413794</v>
      </c>
      <c r="BM219" s="23">
        <v>0</v>
      </c>
      <c r="BN219" s="23">
        <v>3.4482758620689653</v>
      </c>
      <c r="BO219" s="23">
        <v>0</v>
      </c>
    </row>
    <row r="220" spans="1:96" ht="15" customHeight="1">
      <c r="D220" s="27" t="s">
        <v>172</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BI220" s="5" t="s">
        <v>92</v>
      </c>
      <c r="BJ220" s="2" t="s">
        <v>90</v>
      </c>
      <c r="BK220" s="2">
        <v>1</v>
      </c>
      <c r="BL220" s="2">
        <v>2</v>
      </c>
      <c r="BM220" s="2">
        <v>3</v>
      </c>
      <c r="BN220" s="2">
        <v>4</v>
      </c>
      <c r="BO220" s="2">
        <v>0</v>
      </c>
    </row>
    <row r="221" spans="1:96">
      <c r="D221" s="90" t="s">
        <v>91</v>
      </c>
      <c r="E221" s="91"/>
      <c r="F221" s="91"/>
      <c r="G221" s="91"/>
      <c r="H221" s="91"/>
      <c r="I221" s="92"/>
      <c r="J221" s="85">
        <f>BI221</f>
        <v>52.919227392449521</v>
      </c>
      <c r="K221" s="85"/>
      <c r="L221" s="85"/>
      <c r="M221" s="85"/>
      <c r="N221" s="85">
        <f>BJ221</f>
        <v>54</v>
      </c>
      <c r="O221" s="85"/>
      <c r="P221" s="85"/>
      <c r="Q221" s="85"/>
      <c r="R221" s="85">
        <f>BK221</f>
        <v>22</v>
      </c>
      <c r="S221" s="85"/>
      <c r="T221" s="85"/>
      <c r="U221" s="85"/>
      <c r="V221" s="85">
        <f>BL221</f>
        <v>32</v>
      </c>
      <c r="W221" s="85"/>
      <c r="X221" s="85"/>
      <c r="Y221" s="85"/>
      <c r="Z221" s="85">
        <f>BM221</f>
        <v>32</v>
      </c>
      <c r="AA221" s="85"/>
      <c r="AB221" s="85"/>
      <c r="AC221" s="85"/>
      <c r="AD221" s="85">
        <f>BN221</f>
        <v>14.000000000000002</v>
      </c>
      <c r="AE221" s="85"/>
      <c r="AF221" s="85"/>
      <c r="AG221" s="85"/>
      <c r="AH221" s="85">
        <f>BO221</f>
        <v>0</v>
      </c>
      <c r="AI221" s="85"/>
      <c r="AJ221" s="85"/>
      <c r="AK221" s="85"/>
      <c r="BG221" s="2">
        <v>50</v>
      </c>
      <c r="BH221" s="2" t="s">
        <v>16</v>
      </c>
      <c r="BI221" s="23">
        <v>52.919227392449521</v>
      </c>
      <c r="BJ221" s="23">
        <f>BK221+BL221</f>
        <v>54</v>
      </c>
      <c r="BK221" s="23">
        <v>22</v>
      </c>
      <c r="BL221" s="23">
        <v>32</v>
      </c>
      <c r="BM221" s="23">
        <v>32</v>
      </c>
      <c r="BN221" s="23">
        <v>14.000000000000002</v>
      </c>
      <c r="BO221" s="23">
        <v>0</v>
      </c>
    </row>
    <row r="222" spans="1:96">
      <c r="D222" s="86" t="s">
        <v>66</v>
      </c>
      <c r="E222" s="87"/>
      <c r="F222" s="87"/>
      <c r="G222" s="87"/>
      <c r="H222" s="87"/>
      <c r="I222" s="88"/>
      <c r="J222" s="89">
        <f>BI222</f>
        <v>54.235493434985173</v>
      </c>
      <c r="K222" s="89"/>
      <c r="L222" s="89"/>
      <c r="M222" s="89"/>
      <c r="N222" s="89">
        <f>BJ222</f>
        <v>43.103448275862064</v>
      </c>
      <c r="O222" s="89"/>
      <c r="P222" s="89"/>
      <c r="Q222" s="89"/>
      <c r="R222" s="89">
        <f>BK222</f>
        <v>18.96551724137931</v>
      </c>
      <c r="S222" s="89"/>
      <c r="T222" s="89"/>
      <c r="U222" s="89"/>
      <c r="V222" s="89">
        <f>BL222</f>
        <v>24.137931034482758</v>
      </c>
      <c r="W222" s="89"/>
      <c r="X222" s="89"/>
      <c r="Y222" s="89"/>
      <c r="Z222" s="89">
        <f>BM222</f>
        <v>34.482758620689658</v>
      </c>
      <c r="AA222" s="89"/>
      <c r="AB222" s="89"/>
      <c r="AC222" s="89"/>
      <c r="AD222" s="89">
        <f>BN222</f>
        <v>22.413793103448278</v>
      </c>
      <c r="AE222" s="89"/>
      <c r="AF222" s="89"/>
      <c r="AG222" s="89"/>
      <c r="AH222" s="89">
        <f>BO222</f>
        <v>0</v>
      </c>
      <c r="AI222" s="89"/>
      <c r="AJ222" s="89"/>
      <c r="AK222" s="89"/>
      <c r="BH222" s="2" t="s">
        <v>18</v>
      </c>
      <c r="BI222" s="23">
        <v>54.235493434985173</v>
      </c>
      <c r="BJ222" s="23">
        <f>BK222+BL222</f>
        <v>43.103448275862064</v>
      </c>
      <c r="BK222" s="23">
        <v>18.96551724137931</v>
      </c>
      <c r="BL222" s="23">
        <v>24.137931034482758</v>
      </c>
      <c r="BM222" s="23">
        <v>34.482758620689658</v>
      </c>
      <c r="BN222" s="23">
        <v>22.413793103448278</v>
      </c>
      <c r="BO222" s="23">
        <v>0</v>
      </c>
    </row>
    <row r="223" spans="1:96" ht="15" customHeight="1">
      <c r="D223" s="27" t="s">
        <v>173</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92</v>
      </c>
      <c r="BJ223" s="2" t="s">
        <v>90</v>
      </c>
      <c r="BK223" s="2">
        <v>1</v>
      </c>
      <c r="BL223" s="2">
        <v>2</v>
      </c>
      <c r="BM223" s="2">
        <v>3</v>
      </c>
      <c r="BN223" s="2">
        <v>4</v>
      </c>
      <c r="BO223" s="2">
        <v>0</v>
      </c>
    </row>
    <row r="224" spans="1:96">
      <c r="D224" s="90" t="s">
        <v>91</v>
      </c>
      <c r="E224" s="91"/>
      <c r="F224" s="91"/>
      <c r="G224" s="91"/>
      <c r="H224" s="91"/>
      <c r="I224" s="92"/>
      <c r="J224" s="85">
        <f>BI224</f>
        <v>67.339771729587355</v>
      </c>
      <c r="K224" s="85"/>
      <c r="L224" s="85"/>
      <c r="M224" s="85"/>
      <c r="N224" s="85">
        <f>BJ224</f>
        <v>68</v>
      </c>
      <c r="O224" s="85"/>
      <c r="P224" s="85"/>
      <c r="Q224" s="85"/>
      <c r="R224" s="85">
        <f>BK224</f>
        <v>36</v>
      </c>
      <c r="S224" s="85"/>
      <c r="T224" s="85"/>
      <c r="U224" s="85"/>
      <c r="V224" s="85">
        <f>BL224</f>
        <v>32</v>
      </c>
      <c r="W224" s="85"/>
      <c r="X224" s="85"/>
      <c r="Y224" s="85"/>
      <c r="Z224" s="85">
        <f>BM224</f>
        <v>26</v>
      </c>
      <c r="AA224" s="85"/>
      <c r="AB224" s="85"/>
      <c r="AC224" s="85"/>
      <c r="AD224" s="85">
        <f>BN224</f>
        <v>6</v>
      </c>
      <c r="AE224" s="85"/>
      <c r="AF224" s="85"/>
      <c r="AG224" s="85"/>
      <c r="AH224" s="85">
        <f>BO224</f>
        <v>0</v>
      </c>
      <c r="AI224" s="85"/>
      <c r="AJ224" s="85"/>
      <c r="AK224" s="85"/>
      <c r="BG224" s="2">
        <v>51</v>
      </c>
      <c r="BH224" s="2" t="s">
        <v>16</v>
      </c>
      <c r="BI224" s="23">
        <v>67.339771729587355</v>
      </c>
      <c r="BJ224" s="23">
        <f>BK224+BL224</f>
        <v>68</v>
      </c>
      <c r="BK224" s="23">
        <v>36</v>
      </c>
      <c r="BL224" s="23">
        <v>32</v>
      </c>
      <c r="BM224" s="23">
        <v>26</v>
      </c>
      <c r="BN224" s="23">
        <v>6</v>
      </c>
      <c r="BO224" s="23">
        <v>0</v>
      </c>
    </row>
    <row r="225" spans="1:96">
      <c r="D225" s="86" t="s">
        <v>132</v>
      </c>
      <c r="E225" s="87"/>
      <c r="F225" s="87"/>
      <c r="G225" s="87"/>
      <c r="H225" s="87"/>
      <c r="I225" s="88"/>
      <c r="J225" s="89">
        <f>BI225</f>
        <v>68.106734434561616</v>
      </c>
      <c r="K225" s="89"/>
      <c r="L225" s="89"/>
      <c r="M225" s="89"/>
      <c r="N225" s="89">
        <f>BJ225</f>
        <v>53.448275862068961</v>
      </c>
      <c r="O225" s="89"/>
      <c r="P225" s="89"/>
      <c r="Q225" s="89"/>
      <c r="R225" s="89">
        <f>BK225</f>
        <v>24.137931034482758</v>
      </c>
      <c r="S225" s="89"/>
      <c r="T225" s="89"/>
      <c r="U225" s="89"/>
      <c r="V225" s="89">
        <f>BL225</f>
        <v>29.310344827586203</v>
      </c>
      <c r="W225" s="89"/>
      <c r="X225" s="89"/>
      <c r="Y225" s="89"/>
      <c r="Z225" s="89">
        <f>BM225</f>
        <v>25.862068965517242</v>
      </c>
      <c r="AA225" s="89"/>
      <c r="AB225" s="89"/>
      <c r="AC225" s="89"/>
      <c r="AD225" s="89">
        <f>BN225</f>
        <v>20.689655172413794</v>
      </c>
      <c r="AE225" s="89"/>
      <c r="AF225" s="89"/>
      <c r="AG225" s="89"/>
      <c r="AH225" s="89">
        <f>BO225</f>
        <v>0</v>
      </c>
      <c r="AI225" s="89"/>
      <c r="AJ225" s="89"/>
      <c r="AK225" s="89"/>
      <c r="BH225" s="2" t="s">
        <v>18</v>
      </c>
      <c r="BI225" s="23">
        <v>68.106734434561616</v>
      </c>
      <c r="BJ225" s="23">
        <f>BK225+BL225</f>
        <v>53.448275862068961</v>
      </c>
      <c r="BK225" s="23">
        <v>24.137931034482758</v>
      </c>
      <c r="BL225" s="23">
        <v>29.310344827586203</v>
      </c>
      <c r="BM225" s="23">
        <v>25.862068965517242</v>
      </c>
      <c r="BN225" s="23">
        <v>20.689655172413794</v>
      </c>
      <c r="BO225" s="23">
        <v>0</v>
      </c>
    </row>
    <row r="226" spans="1:96" ht="15" customHeight="1">
      <c r="D226" s="27" t="s">
        <v>174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92</v>
      </c>
      <c r="BJ226" s="2" t="s">
        <v>90</v>
      </c>
      <c r="BK226" s="2">
        <v>1</v>
      </c>
      <c r="BL226" s="2">
        <v>2</v>
      </c>
      <c r="BM226" s="2">
        <v>3</v>
      </c>
      <c r="BN226" s="2">
        <v>4</v>
      </c>
      <c r="BO226" s="2">
        <v>0</v>
      </c>
    </row>
    <row r="227" spans="1:96">
      <c r="D227" s="90" t="s">
        <v>91</v>
      </c>
      <c r="E227" s="91"/>
      <c r="F227" s="91"/>
      <c r="G227" s="91"/>
      <c r="H227" s="91"/>
      <c r="I227" s="92"/>
      <c r="J227" s="85">
        <f>BI227</f>
        <v>74.341527655838462</v>
      </c>
      <c r="K227" s="85"/>
      <c r="L227" s="85"/>
      <c r="M227" s="85"/>
      <c r="N227" s="85">
        <f>BJ227</f>
        <v>72</v>
      </c>
      <c r="O227" s="85"/>
      <c r="P227" s="85"/>
      <c r="Q227" s="85"/>
      <c r="R227" s="85">
        <f>BK227</f>
        <v>30</v>
      </c>
      <c r="S227" s="85"/>
      <c r="T227" s="85"/>
      <c r="U227" s="85"/>
      <c r="V227" s="85">
        <f>BL227</f>
        <v>42</v>
      </c>
      <c r="W227" s="85"/>
      <c r="X227" s="85"/>
      <c r="Y227" s="85"/>
      <c r="Z227" s="85">
        <f>BM227</f>
        <v>20</v>
      </c>
      <c r="AA227" s="85"/>
      <c r="AB227" s="85"/>
      <c r="AC227" s="85"/>
      <c r="AD227" s="85">
        <f>BN227</f>
        <v>8</v>
      </c>
      <c r="AE227" s="85"/>
      <c r="AF227" s="85"/>
      <c r="AG227" s="85"/>
      <c r="AH227" s="85">
        <f>BO227</f>
        <v>0</v>
      </c>
      <c r="AI227" s="85"/>
      <c r="AJ227" s="85"/>
      <c r="AK227" s="85"/>
      <c r="BG227" s="2">
        <v>52</v>
      </c>
      <c r="BH227" s="2" t="s">
        <v>16</v>
      </c>
      <c r="BI227" s="23">
        <v>74.341527655838462</v>
      </c>
      <c r="BJ227" s="23">
        <f>BK227+BL227</f>
        <v>72</v>
      </c>
      <c r="BK227" s="23">
        <v>30</v>
      </c>
      <c r="BL227" s="23">
        <v>42</v>
      </c>
      <c r="BM227" s="23">
        <v>20</v>
      </c>
      <c r="BN227" s="23">
        <v>8</v>
      </c>
      <c r="BO227" s="23">
        <v>0</v>
      </c>
    </row>
    <row r="228" spans="1:96">
      <c r="D228" s="86" t="s">
        <v>66</v>
      </c>
      <c r="E228" s="87"/>
      <c r="F228" s="87"/>
      <c r="G228" s="87"/>
      <c r="H228" s="87"/>
      <c r="I228" s="88"/>
      <c r="J228" s="89">
        <f>BI228</f>
        <v>72.956374417619656</v>
      </c>
      <c r="K228" s="89"/>
      <c r="L228" s="89"/>
      <c r="M228" s="89"/>
      <c r="N228" s="89">
        <f>BJ228</f>
        <v>67.241379310344826</v>
      </c>
      <c r="O228" s="89"/>
      <c r="P228" s="89"/>
      <c r="Q228" s="89"/>
      <c r="R228" s="89">
        <f>BK228</f>
        <v>34.482758620689658</v>
      </c>
      <c r="S228" s="89"/>
      <c r="T228" s="89"/>
      <c r="U228" s="89"/>
      <c r="V228" s="89">
        <f>BL228</f>
        <v>32.758620689655174</v>
      </c>
      <c r="W228" s="89"/>
      <c r="X228" s="89"/>
      <c r="Y228" s="89"/>
      <c r="Z228" s="89">
        <f>BM228</f>
        <v>20.689655172413794</v>
      </c>
      <c r="AA228" s="89"/>
      <c r="AB228" s="89"/>
      <c r="AC228" s="89"/>
      <c r="AD228" s="89">
        <f>BN228</f>
        <v>12.068965517241379</v>
      </c>
      <c r="AE228" s="89"/>
      <c r="AF228" s="89"/>
      <c r="AG228" s="89"/>
      <c r="AH228" s="89">
        <f>BO228</f>
        <v>0</v>
      </c>
      <c r="AI228" s="89"/>
      <c r="AJ228" s="89"/>
      <c r="AK228" s="89"/>
      <c r="BH228" s="2" t="s">
        <v>18</v>
      </c>
      <c r="BI228" s="23">
        <v>72.956374417619656</v>
      </c>
      <c r="BJ228" s="23">
        <f>BK228+BL228</f>
        <v>67.241379310344826</v>
      </c>
      <c r="BK228" s="23">
        <v>34.482758620689658</v>
      </c>
      <c r="BL228" s="23">
        <v>32.758620689655174</v>
      </c>
      <c r="BM228" s="23">
        <v>20.689655172413794</v>
      </c>
      <c r="BN228" s="23">
        <v>12.068965517241379</v>
      </c>
      <c r="BO228" s="23">
        <v>0</v>
      </c>
    </row>
    <row r="229" spans="1:96" ht="15" customHeight="1">
      <c r="D229" s="27" t="s">
        <v>175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92</v>
      </c>
      <c r="BJ229" s="2" t="s">
        <v>90</v>
      </c>
      <c r="BK229" s="2">
        <v>1</v>
      </c>
      <c r="BL229" s="2">
        <v>2</v>
      </c>
      <c r="BM229" s="2">
        <v>3</v>
      </c>
      <c r="BN229" s="2">
        <v>4</v>
      </c>
      <c r="BO229" s="2">
        <v>0</v>
      </c>
    </row>
    <row r="230" spans="1:96">
      <c r="D230" s="90" t="s">
        <v>91</v>
      </c>
      <c r="E230" s="91"/>
      <c r="F230" s="91"/>
      <c r="G230" s="91"/>
      <c r="H230" s="91"/>
      <c r="I230" s="92"/>
      <c r="J230" s="85">
        <f>BI230</f>
        <v>88.696224758560135</v>
      </c>
      <c r="K230" s="85"/>
      <c r="L230" s="85"/>
      <c r="M230" s="85"/>
      <c r="N230" s="85">
        <f>BJ230</f>
        <v>92</v>
      </c>
      <c r="O230" s="85"/>
      <c r="P230" s="85"/>
      <c r="Q230" s="85"/>
      <c r="R230" s="85">
        <f>BK230</f>
        <v>68</v>
      </c>
      <c r="S230" s="85"/>
      <c r="T230" s="85"/>
      <c r="U230" s="85"/>
      <c r="V230" s="85">
        <f>BL230</f>
        <v>24</v>
      </c>
      <c r="W230" s="85"/>
      <c r="X230" s="85"/>
      <c r="Y230" s="85"/>
      <c r="Z230" s="85">
        <f>BM230</f>
        <v>4</v>
      </c>
      <c r="AA230" s="85"/>
      <c r="AB230" s="85"/>
      <c r="AC230" s="85"/>
      <c r="AD230" s="85">
        <f>BN230</f>
        <v>4</v>
      </c>
      <c r="AE230" s="85"/>
      <c r="AF230" s="85"/>
      <c r="AG230" s="85"/>
      <c r="AH230" s="85">
        <f>BO230</f>
        <v>0</v>
      </c>
      <c r="AI230" s="85"/>
      <c r="AJ230" s="85"/>
      <c r="AK230" s="85"/>
      <c r="BG230" s="2">
        <v>53</v>
      </c>
      <c r="BH230" s="2" t="s">
        <v>16</v>
      </c>
      <c r="BI230" s="23">
        <v>88.696224758560135</v>
      </c>
      <c r="BJ230" s="23">
        <f>BK230+BL230</f>
        <v>92</v>
      </c>
      <c r="BK230" s="23">
        <v>68</v>
      </c>
      <c r="BL230" s="23">
        <v>24</v>
      </c>
      <c r="BM230" s="23">
        <v>4</v>
      </c>
      <c r="BN230" s="23">
        <v>4</v>
      </c>
      <c r="BO230" s="23">
        <v>0</v>
      </c>
    </row>
    <row r="231" spans="1:96">
      <c r="D231" s="86" t="s">
        <v>66</v>
      </c>
      <c r="E231" s="87"/>
      <c r="F231" s="87"/>
      <c r="G231" s="87"/>
      <c r="H231" s="87"/>
      <c r="I231" s="88"/>
      <c r="J231" s="89">
        <f>BI231</f>
        <v>89.347734011012278</v>
      </c>
      <c r="K231" s="89"/>
      <c r="L231" s="89"/>
      <c r="M231" s="89"/>
      <c r="N231" s="89">
        <f>BJ231</f>
        <v>87.931034482758633</v>
      </c>
      <c r="O231" s="89"/>
      <c r="P231" s="89"/>
      <c r="Q231" s="89"/>
      <c r="R231" s="89">
        <f>BK231</f>
        <v>65.517241379310349</v>
      </c>
      <c r="S231" s="89"/>
      <c r="T231" s="89"/>
      <c r="U231" s="89"/>
      <c r="V231" s="89">
        <f>BL231</f>
        <v>22.413793103448278</v>
      </c>
      <c r="W231" s="89"/>
      <c r="X231" s="89"/>
      <c r="Y231" s="89"/>
      <c r="Z231" s="89">
        <f>BM231</f>
        <v>6.8965517241379306</v>
      </c>
      <c r="AA231" s="89"/>
      <c r="AB231" s="89"/>
      <c r="AC231" s="89"/>
      <c r="AD231" s="89">
        <f>BN231</f>
        <v>5.1724137931034484</v>
      </c>
      <c r="AE231" s="89"/>
      <c r="AF231" s="89"/>
      <c r="AG231" s="89"/>
      <c r="AH231" s="89">
        <f>BO231</f>
        <v>0</v>
      </c>
      <c r="AI231" s="89"/>
      <c r="AJ231" s="89"/>
      <c r="AK231" s="89"/>
      <c r="BH231" s="2" t="s">
        <v>18</v>
      </c>
      <c r="BI231" s="23">
        <v>89.347734011012278</v>
      </c>
      <c r="BJ231" s="23">
        <f>BK231+BL231</f>
        <v>87.931034482758633</v>
      </c>
      <c r="BK231" s="23">
        <v>65.517241379310349</v>
      </c>
      <c r="BL231" s="23">
        <v>22.413793103448278</v>
      </c>
      <c r="BM231" s="23">
        <v>6.8965517241379306</v>
      </c>
      <c r="BN231" s="23">
        <v>5.1724137931034484</v>
      </c>
      <c r="BO231" s="23">
        <v>0</v>
      </c>
    </row>
    <row r="232" spans="1:96" ht="15" customHeight="1">
      <c r="D232" s="27" t="s">
        <v>176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92</v>
      </c>
      <c r="BJ232" s="2" t="s">
        <v>90</v>
      </c>
      <c r="BK232" s="2">
        <v>1</v>
      </c>
      <c r="BL232" s="2">
        <v>2</v>
      </c>
      <c r="BM232" s="2">
        <v>3</v>
      </c>
      <c r="BN232" s="2">
        <v>4</v>
      </c>
      <c r="BO232" s="2">
        <v>0</v>
      </c>
    </row>
    <row r="233" spans="1:96">
      <c r="D233" s="90" t="s">
        <v>91</v>
      </c>
      <c r="E233" s="91"/>
      <c r="F233" s="91"/>
      <c r="G233" s="91"/>
      <c r="H233" s="91"/>
      <c r="I233" s="92"/>
      <c r="J233" s="85">
        <f>BI233</f>
        <v>86.830553116769096</v>
      </c>
      <c r="K233" s="85"/>
      <c r="L233" s="85"/>
      <c r="M233" s="85"/>
      <c r="N233" s="85">
        <f>BJ233</f>
        <v>86</v>
      </c>
      <c r="O233" s="85"/>
      <c r="P233" s="85"/>
      <c r="Q233" s="85"/>
      <c r="R233" s="85">
        <f>BK233</f>
        <v>66</v>
      </c>
      <c r="S233" s="85"/>
      <c r="T233" s="85"/>
      <c r="U233" s="85"/>
      <c r="V233" s="85">
        <f>BL233</f>
        <v>20</v>
      </c>
      <c r="W233" s="85"/>
      <c r="X233" s="85"/>
      <c r="Y233" s="85"/>
      <c r="Z233" s="85">
        <f>BM233</f>
        <v>12</v>
      </c>
      <c r="AA233" s="85"/>
      <c r="AB233" s="85"/>
      <c r="AC233" s="85"/>
      <c r="AD233" s="85">
        <f>BN233</f>
        <v>2</v>
      </c>
      <c r="AE233" s="85"/>
      <c r="AF233" s="85"/>
      <c r="AG233" s="85"/>
      <c r="AH233" s="85">
        <f>BO233</f>
        <v>0</v>
      </c>
      <c r="AI233" s="85"/>
      <c r="AJ233" s="85"/>
      <c r="AK233" s="85"/>
      <c r="BG233" s="2">
        <v>54</v>
      </c>
      <c r="BH233" s="2" t="s">
        <v>16</v>
      </c>
      <c r="BI233" s="23">
        <v>86.830553116769096</v>
      </c>
      <c r="BJ233" s="23">
        <f>BK233+BL233</f>
        <v>86</v>
      </c>
      <c r="BK233" s="23">
        <v>66</v>
      </c>
      <c r="BL233" s="23">
        <v>20</v>
      </c>
      <c r="BM233" s="23">
        <v>12</v>
      </c>
      <c r="BN233" s="23">
        <v>2</v>
      </c>
      <c r="BO233" s="23">
        <v>0</v>
      </c>
    </row>
    <row r="234" spans="1:96">
      <c r="D234" s="86" t="s">
        <v>132</v>
      </c>
      <c r="E234" s="87"/>
      <c r="F234" s="87"/>
      <c r="G234" s="87"/>
      <c r="H234" s="87"/>
      <c r="I234" s="88"/>
      <c r="J234" s="89">
        <f>BI234</f>
        <v>85.38754764930114</v>
      </c>
      <c r="K234" s="89"/>
      <c r="L234" s="89"/>
      <c r="M234" s="89"/>
      <c r="N234" s="89">
        <f>BJ234</f>
        <v>84.482758620689651</v>
      </c>
      <c r="O234" s="89"/>
      <c r="P234" s="89"/>
      <c r="Q234" s="89"/>
      <c r="R234" s="89">
        <f>BK234</f>
        <v>60.344827586206897</v>
      </c>
      <c r="S234" s="89"/>
      <c r="T234" s="89"/>
      <c r="U234" s="89"/>
      <c r="V234" s="89">
        <f>BL234</f>
        <v>24.137931034482758</v>
      </c>
      <c r="W234" s="89"/>
      <c r="X234" s="89"/>
      <c r="Y234" s="89"/>
      <c r="Z234" s="89">
        <f>BM234</f>
        <v>10.344827586206897</v>
      </c>
      <c r="AA234" s="89"/>
      <c r="AB234" s="89"/>
      <c r="AC234" s="89"/>
      <c r="AD234" s="89">
        <f>BN234</f>
        <v>5.1724137931034484</v>
      </c>
      <c r="AE234" s="89"/>
      <c r="AF234" s="89"/>
      <c r="AG234" s="89"/>
      <c r="AH234" s="89">
        <f>BO234</f>
        <v>0</v>
      </c>
      <c r="AI234" s="89"/>
      <c r="AJ234" s="89"/>
      <c r="AK234" s="89"/>
      <c r="BH234" s="2" t="s">
        <v>18</v>
      </c>
      <c r="BI234" s="23">
        <v>85.38754764930114</v>
      </c>
      <c r="BJ234" s="23">
        <f>BK234+BL234</f>
        <v>84.482758620689651</v>
      </c>
      <c r="BK234" s="23">
        <v>60.344827586206897</v>
      </c>
      <c r="BL234" s="23">
        <v>24.137931034482758</v>
      </c>
      <c r="BM234" s="23">
        <v>10.344827586206897</v>
      </c>
      <c r="BN234" s="23">
        <v>5.1724137931034484</v>
      </c>
      <c r="BO234" s="23">
        <v>0</v>
      </c>
    </row>
    <row r="236" spans="1:96" s="19" customFormat="1" ht="11.25" customHeight="1">
      <c r="A236" s="2"/>
      <c r="B236" s="72"/>
      <c r="C236" s="72"/>
      <c r="D236" s="15" t="s">
        <v>177</v>
      </c>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7"/>
      <c r="AI236" s="17"/>
      <c r="AJ236" s="15"/>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CR236" s="20"/>
    </row>
    <row r="237" spans="1:96" ht="15" customHeight="1">
      <c r="B237" s="72"/>
      <c r="C237" s="72"/>
      <c r="D237" s="27" t="s">
        <v>178</v>
      </c>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K237" s="22"/>
    </row>
    <row r="238" spans="1:96" ht="9.75" customHeight="1">
      <c r="D238" s="73"/>
      <c r="E238" s="74"/>
      <c r="F238" s="74"/>
      <c r="G238" s="74"/>
      <c r="H238" s="74"/>
      <c r="I238" s="75"/>
      <c r="J238" s="79" t="s">
        <v>179</v>
      </c>
      <c r="K238" s="80"/>
      <c r="L238" s="80"/>
      <c r="M238" s="81"/>
      <c r="N238" s="79" t="s">
        <v>180</v>
      </c>
      <c r="O238" s="80"/>
      <c r="P238" s="80"/>
      <c r="Q238" s="81"/>
      <c r="R238" s="66">
        <v>1</v>
      </c>
      <c r="S238" s="67"/>
      <c r="T238" s="67"/>
      <c r="U238" s="68"/>
      <c r="V238" s="66">
        <v>2</v>
      </c>
      <c r="W238" s="67"/>
      <c r="X238" s="67"/>
      <c r="Y238" s="68"/>
      <c r="Z238" s="66">
        <v>3</v>
      </c>
      <c r="AA238" s="67"/>
      <c r="AB238" s="67"/>
      <c r="AC238" s="68"/>
      <c r="AD238" s="66">
        <v>4</v>
      </c>
      <c r="AE238" s="67"/>
      <c r="AF238" s="67"/>
      <c r="AG238" s="68"/>
      <c r="AH238" s="66"/>
      <c r="AI238" s="67"/>
      <c r="AJ238" s="67"/>
      <c r="AK238" s="68"/>
    </row>
    <row r="239" spans="1:96" ht="22.5" customHeight="1">
      <c r="D239" s="76"/>
      <c r="E239" s="77"/>
      <c r="F239" s="77"/>
      <c r="G239" s="77"/>
      <c r="H239" s="77"/>
      <c r="I239" s="78"/>
      <c r="J239" s="82"/>
      <c r="K239" s="83"/>
      <c r="L239" s="83"/>
      <c r="M239" s="84"/>
      <c r="N239" s="82"/>
      <c r="O239" s="83"/>
      <c r="P239" s="83"/>
      <c r="Q239" s="84"/>
      <c r="R239" s="69" t="s">
        <v>126</v>
      </c>
      <c r="S239" s="70"/>
      <c r="T239" s="70"/>
      <c r="U239" s="71"/>
      <c r="V239" s="69" t="s">
        <v>127</v>
      </c>
      <c r="W239" s="70"/>
      <c r="X239" s="70"/>
      <c r="Y239" s="71"/>
      <c r="Z239" s="69" t="s">
        <v>128</v>
      </c>
      <c r="AA239" s="70"/>
      <c r="AB239" s="70"/>
      <c r="AC239" s="71"/>
      <c r="AD239" s="69" t="s">
        <v>129</v>
      </c>
      <c r="AE239" s="70"/>
      <c r="AF239" s="70"/>
      <c r="AG239" s="71"/>
      <c r="AH239" s="69" t="s">
        <v>181</v>
      </c>
      <c r="AI239" s="70"/>
      <c r="AJ239" s="70"/>
      <c r="AK239" s="71"/>
      <c r="BI239" s="5" t="s">
        <v>156</v>
      </c>
      <c r="BJ239" s="2" t="s">
        <v>157</v>
      </c>
      <c r="BK239" s="2">
        <v>1</v>
      </c>
      <c r="BL239" s="2">
        <v>2</v>
      </c>
      <c r="BM239" s="2">
        <v>3</v>
      </c>
      <c r="BN239" s="2">
        <v>4</v>
      </c>
      <c r="BO239" s="2">
        <v>0</v>
      </c>
    </row>
    <row r="240" spans="1:96">
      <c r="D240" s="90" t="s">
        <v>158</v>
      </c>
      <c r="E240" s="91"/>
      <c r="F240" s="91"/>
      <c r="G240" s="91"/>
      <c r="H240" s="91"/>
      <c r="I240" s="92"/>
      <c r="J240" s="85">
        <f>BI240</f>
        <v>76.009657594381039</v>
      </c>
      <c r="K240" s="85"/>
      <c r="L240" s="85"/>
      <c r="M240" s="85"/>
      <c r="N240" s="85">
        <f>BJ240</f>
        <v>72</v>
      </c>
      <c r="O240" s="85"/>
      <c r="P240" s="85"/>
      <c r="Q240" s="85"/>
      <c r="R240" s="85">
        <f>BK240</f>
        <v>42</v>
      </c>
      <c r="S240" s="85"/>
      <c r="T240" s="85"/>
      <c r="U240" s="85"/>
      <c r="V240" s="85">
        <f>BL240</f>
        <v>30</v>
      </c>
      <c r="W240" s="85"/>
      <c r="X240" s="85"/>
      <c r="Y240" s="85"/>
      <c r="Z240" s="85">
        <f>BM240</f>
        <v>20</v>
      </c>
      <c r="AA240" s="85"/>
      <c r="AB240" s="85"/>
      <c r="AC240" s="85"/>
      <c r="AD240" s="85">
        <f>BN240</f>
        <v>8</v>
      </c>
      <c r="AE240" s="85"/>
      <c r="AF240" s="85"/>
      <c r="AG240" s="85"/>
      <c r="AH240" s="85">
        <f>BO240</f>
        <v>0</v>
      </c>
      <c r="AI240" s="85"/>
      <c r="AJ240" s="85"/>
      <c r="AK240" s="85"/>
      <c r="BG240" s="2">
        <v>55</v>
      </c>
      <c r="BH240" s="2" t="s">
        <v>16</v>
      </c>
      <c r="BI240" s="23">
        <v>76.009657594381039</v>
      </c>
      <c r="BJ240" s="23">
        <f>BK240+BL240</f>
        <v>72</v>
      </c>
      <c r="BK240" s="23">
        <v>42</v>
      </c>
      <c r="BL240" s="23">
        <v>30</v>
      </c>
      <c r="BM240" s="23">
        <v>20</v>
      </c>
      <c r="BN240" s="23">
        <v>8</v>
      </c>
      <c r="BO240" s="23">
        <v>0</v>
      </c>
    </row>
    <row r="241" spans="4:67">
      <c r="D241" s="86" t="s">
        <v>66</v>
      </c>
      <c r="E241" s="87"/>
      <c r="F241" s="87"/>
      <c r="G241" s="87"/>
      <c r="H241" s="87"/>
      <c r="I241" s="88"/>
      <c r="J241" s="89">
        <f>BI241</f>
        <v>78.759000423549338</v>
      </c>
      <c r="K241" s="89"/>
      <c r="L241" s="89"/>
      <c r="M241" s="89"/>
      <c r="N241" s="89">
        <f>BJ241</f>
        <v>72.413793103448285</v>
      </c>
      <c r="O241" s="89"/>
      <c r="P241" s="89"/>
      <c r="Q241" s="89"/>
      <c r="R241" s="89">
        <f>BK241</f>
        <v>41.379310344827587</v>
      </c>
      <c r="S241" s="89"/>
      <c r="T241" s="89"/>
      <c r="U241" s="89"/>
      <c r="V241" s="89">
        <f>BL241</f>
        <v>31.03448275862069</v>
      </c>
      <c r="W241" s="89"/>
      <c r="X241" s="89"/>
      <c r="Y241" s="89"/>
      <c r="Z241" s="89">
        <f>BM241</f>
        <v>18.96551724137931</v>
      </c>
      <c r="AA241" s="89"/>
      <c r="AB241" s="89"/>
      <c r="AC241" s="89"/>
      <c r="AD241" s="89">
        <f>BN241</f>
        <v>8.6206896551724146</v>
      </c>
      <c r="AE241" s="89"/>
      <c r="AF241" s="89"/>
      <c r="AG241" s="89"/>
      <c r="AH241" s="89">
        <f>BO241</f>
        <v>0</v>
      </c>
      <c r="AI241" s="89"/>
      <c r="AJ241" s="89"/>
      <c r="AK241" s="89"/>
      <c r="BH241" s="2" t="s">
        <v>18</v>
      </c>
      <c r="BI241" s="23">
        <v>78.759000423549338</v>
      </c>
      <c r="BJ241" s="23">
        <f>BK241+BL241</f>
        <v>72.413793103448285</v>
      </c>
      <c r="BK241" s="23">
        <v>41.379310344827587</v>
      </c>
      <c r="BL241" s="23">
        <v>31.03448275862069</v>
      </c>
      <c r="BM241" s="23">
        <v>18.96551724137931</v>
      </c>
      <c r="BN241" s="23">
        <v>8.6206896551724146</v>
      </c>
      <c r="BO241" s="23">
        <v>0</v>
      </c>
    </row>
    <row r="242" spans="4:67" ht="15" customHeight="1">
      <c r="D242" s="27" t="s">
        <v>182</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BI242" s="5" t="s">
        <v>92</v>
      </c>
      <c r="BJ242" s="2" t="s">
        <v>90</v>
      </c>
      <c r="BK242" s="2">
        <v>1</v>
      </c>
      <c r="BL242" s="2">
        <v>2</v>
      </c>
      <c r="BM242" s="2">
        <v>3</v>
      </c>
      <c r="BN242" s="2">
        <v>4</v>
      </c>
      <c r="BO242" s="2">
        <v>0</v>
      </c>
    </row>
    <row r="243" spans="4:67">
      <c r="D243" s="90" t="s">
        <v>91</v>
      </c>
      <c r="E243" s="91"/>
      <c r="F243" s="91"/>
      <c r="G243" s="91"/>
      <c r="H243" s="91"/>
      <c r="I243" s="92"/>
      <c r="J243" s="85">
        <f>BI243</f>
        <v>68.305531167690958</v>
      </c>
      <c r="K243" s="85"/>
      <c r="L243" s="85"/>
      <c r="M243" s="85"/>
      <c r="N243" s="85">
        <f>BJ243</f>
        <v>64</v>
      </c>
      <c r="O243" s="85"/>
      <c r="P243" s="85"/>
      <c r="Q243" s="85"/>
      <c r="R243" s="85">
        <f>BK243</f>
        <v>28.000000000000004</v>
      </c>
      <c r="S243" s="85"/>
      <c r="T243" s="85"/>
      <c r="U243" s="85"/>
      <c r="V243" s="85">
        <f>BL243</f>
        <v>36</v>
      </c>
      <c r="W243" s="85"/>
      <c r="X243" s="85"/>
      <c r="Y243" s="85"/>
      <c r="Z243" s="85">
        <f>BM243</f>
        <v>24</v>
      </c>
      <c r="AA243" s="85"/>
      <c r="AB243" s="85"/>
      <c r="AC243" s="85"/>
      <c r="AD243" s="85">
        <f>BN243</f>
        <v>12</v>
      </c>
      <c r="AE243" s="85"/>
      <c r="AF243" s="85"/>
      <c r="AG243" s="85"/>
      <c r="AH243" s="85">
        <f>BO243</f>
        <v>0</v>
      </c>
      <c r="AI243" s="85"/>
      <c r="AJ243" s="85"/>
      <c r="AK243" s="85"/>
      <c r="BG243" s="2">
        <v>56</v>
      </c>
      <c r="BH243" s="2" t="s">
        <v>16</v>
      </c>
      <c r="BI243" s="23">
        <v>68.305531167690958</v>
      </c>
      <c r="BJ243" s="23">
        <f>BK243+BL243</f>
        <v>64</v>
      </c>
      <c r="BK243" s="23">
        <v>28.000000000000004</v>
      </c>
      <c r="BL243" s="23">
        <v>36</v>
      </c>
      <c r="BM243" s="23">
        <v>24</v>
      </c>
      <c r="BN243" s="23">
        <v>12</v>
      </c>
      <c r="BO243" s="23">
        <v>0</v>
      </c>
    </row>
    <row r="244" spans="4:67">
      <c r="D244" s="86" t="s">
        <v>66</v>
      </c>
      <c r="E244" s="87"/>
      <c r="F244" s="87"/>
      <c r="G244" s="87"/>
      <c r="H244" s="87"/>
      <c r="I244" s="88"/>
      <c r="J244" s="89">
        <f>BI244</f>
        <v>68.614993646759842</v>
      </c>
      <c r="K244" s="89"/>
      <c r="L244" s="89"/>
      <c r="M244" s="89"/>
      <c r="N244" s="89">
        <f>BJ244</f>
        <v>53.448275862068968</v>
      </c>
      <c r="O244" s="89"/>
      <c r="P244" s="89"/>
      <c r="Q244" s="89"/>
      <c r="R244" s="89">
        <f>BK244</f>
        <v>22.413793103448278</v>
      </c>
      <c r="S244" s="89"/>
      <c r="T244" s="89"/>
      <c r="U244" s="89"/>
      <c r="V244" s="89">
        <f>BL244</f>
        <v>31.03448275862069</v>
      </c>
      <c r="W244" s="89"/>
      <c r="X244" s="89"/>
      <c r="Y244" s="89"/>
      <c r="Z244" s="89">
        <f>BM244</f>
        <v>36.206896551724135</v>
      </c>
      <c r="AA244" s="89"/>
      <c r="AB244" s="89"/>
      <c r="AC244" s="89"/>
      <c r="AD244" s="89">
        <f>BN244</f>
        <v>10.344827586206897</v>
      </c>
      <c r="AE244" s="89"/>
      <c r="AF244" s="89"/>
      <c r="AG244" s="89"/>
      <c r="AH244" s="89">
        <f>BO244</f>
        <v>0</v>
      </c>
      <c r="AI244" s="89"/>
      <c r="AJ244" s="89"/>
      <c r="AK244" s="89"/>
      <c r="BH244" s="2" t="s">
        <v>18</v>
      </c>
      <c r="BI244" s="23">
        <v>68.614993646759842</v>
      </c>
      <c r="BJ244" s="23">
        <f>BK244+BL244</f>
        <v>53.448275862068968</v>
      </c>
      <c r="BK244" s="23">
        <v>22.413793103448278</v>
      </c>
      <c r="BL244" s="23">
        <v>31.03448275862069</v>
      </c>
      <c r="BM244" s="23">
        <v>36.206896551724135</v>
      </c>
      <c r="BN244" s="23">
        <v>10.344827586206897</v>
      </c>
      <c r="BO244" s="23">
        <v>0</v>
      </c>
    </row>
    <row r="245" spans="4:67" ht="15" customHeight="1">
      <c r="D245" s="27" t="s">
        <v>183</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BI245" s="5" t="s">
        <v>92</v>
      </c>
      <c r="BJ245" s="2" t="s">
        <v>90</v>
      </c>
      <c r="BK245" s="2">
        <v>1</v>
      </c>
      <c r="BL245" s="2">
        <v>2</v>
      </c>
      <c r="BM245" s="2">
        <v>3</v>
      </c>
      <c r="BN245" s="2">
        <v>4</v>
      </c>
      <c r="BO245" s="2">
        <v>0</v>
      </c>
    </row>
    <row r="246" spans="4:67">
      <c r="D246" s="90" t="s">
        <v>91</v>
      </c>
      <c r="E246" s="91"/>
      <c r="F246" s="91"/>
      <c r="G246" s="91"/>
      <c r="H246" s="91"/>
      <c r="I246" s="92"/>
      <c r="J246" s="85">
        <f>BI246</f>
        <v>85.381913959613698</v>
      </c>
      <c r="K246" s="85"/>
      <c r="L246" s="85"/>
      <c r="M246" s="85"/>
      <c r="N246" s="85">
        <f>BJ246</f>
        <v>74</v>
      </c>
      <c r="O246" s="85"/>
      <c r="P246" s="85"/>
      <c r="Q246" s="85"/>
      <c r="R246" s="85">
        <f>BK246</f>
        <v>50</v>
      </c>
      <c r="S246" s="85"/>
      <c r="T246" s="85"/>
      <c r="U246" s="85"/>
      <c r="V246" s="85">
        <f>BL246</f>
        <v>24</v>
      </c>
      <c r="W246" s="85"/>
      <c r="X246" s="85"/>
      <c r="Y246" s="85"/>
      <c r="Z246" s="85">
        <f>BM246</f>
        <v>26</v>
      </c>
      <c r="AA246" s="85"/>
      <c r="AB246" s="85"/>
      <c r="AC246" s="85"/>
      <c r="AD246" s="85">
        <f>BN246</f>
        <v>0</v>
      </c>
      <c r="AE246" s="85"/>
      <c r="AF246" s="85"/>
      <c r="AG246" s="85"/>
      <c r="AH246" s="85">
        <f>BO246</f>
        <v>0</v>
      </c>
      <c r="AI246" s="85"/>
      <c r="AJ246" s="85"/>
      <c r="AK246" s="85"/>
      <c r="BG246" s="2">
        <v>57</v>
      </c>
      <c r="BH246" s="2" t="s">
        <v>16</v>
      </c>
      <c r="BI246" s="23">
        <v>85.381913959613698</v>
      </c>
      <c r="BJ246" s="23">
        <f>BK246+BL246</f>
        <v>74</v>
      </c>
      <c r="BK246" s="23">
        <v>50</v>
      </c>
      <c r="BL246" s="23">
        <v>24</v>
      </c>
      <c r="BM246" s="23">
        <v>26</v>
      </c>
      <c r="BN246" s="23">
        <v>0</v>
      </c>
      <c r="BO246" s="23">
        <v>0</v>
      </c>
    </row>
    <row r="247" spans="4:67">
      <c r="D247" s="86" t="s">
        <v>132</v>
      </c>
      <c r="E247" s="87"/>
      <c r="F247" s="87"/>
      <c r="G247" s="87"/>
      <c r="H247" s="87"/>
      <c r="I247" s="88"/>
      <c r="J247" s="89">
        <f>BI247</f>
        <v>86.679373146971614</v>
      </c>
      <c r="K247" s="89"/>
      <c r="L247" s="89"/>
      <c r="M247" s="89"/>
      <c r="N247" s="89">
        <f>BJ247</f>
        <v>75.862068965517238</v>
      </c>
      <c r="O247" s="89"/>
      <c r="P247" s="89"/>
      <c r="Q247" s="89"/>
      <c r="R247" s="89">
        <f>BK247</f>
        <v>46.551724137931032</v>
      </c>
      <c r="S247" s="89"/>
      <c r="T247" s="89"/>
      <c r="U247" s="89"/>
      <c r="V247" s="89">
        <f>BL247</f>
        <v>29.310344827586203</v>
      </c>
      <c r="W247" s="89"/>
      <c r="X247" s="89"/>
      <c r="Y247" s="89"/>
      <c r="Z247" s="89">
        <f>BM247</f>
        <v>18.96551724137931</v>
      </c>
      <c r="AA247" s="89"/>
      <c r="AB247" s="89"/>
      <c r="AC247" s="89"/>
      <c r="AD247" s="89">
        <f>BN247</f>
        <v>5.1724137931034484</v>
      </c>
      <c r="AE247" s="89"/>
      <c r="AF247" s="89"/>
      <c r="AG247" s="89"/>
      <c r="AH247" s="89">
        <f>BO247</f>
        <v>0</v>
      </c>
      <c r="AI247" s="89"/>
      <c r="AJ247" s="89"/>
      <c r="AK247" s="89"/>
      <c r="BH247" s="2" t="s">
        <v>18</v>
      </c>
      <c r="BI247" s="23">
        <v>86.679373146971614</v>
      </c>
      <c r="BJ247" s="23">
        <f>BK247+BL247</f>
        <v>75.862068965517238</v>
      </c>
      <c r="BK247" s="23">
        <v>46.551724137931032</v>
      </c>
      <c r="BL247" s="23">
        <v>29.310344827586203</v>
      </c>
      <c r="BM247" s="23">
        <v>18.96551724137931</v>
      </c>
      <c r="BN247" s="23">
        <v>5.1724137931034484</v>
      </c>
      <c r="BO247" s="23">
        <v>0</v>
      </c>
    </row>
    <row r="248" spans="4:67" ht="15" customHeight="1">
      <c r="D248" s="27" t="s">
        <v>184</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92</v>
      </c>
      <c r="BJ248" s="2" t="s">
        <v>90</v>
      </c>
      <c r="BK248" s="2">
        <v>1</v>
      </c>
      <c r="BL248" s="2">
        <v>2</v>
      </c>
      <c r="BM248" s="2">
        <v>3</v>
      </c>
      <c r="BN248" s="2">
        <v>4</v>
      </c>
      <c r="BO248" s="2">
        <v>0</v>
      </c>
    </row>
    <row r="249" spans="4:67">
      <c r="D249" s="90" t="s">
        <v>91</v>
      </c>
      <c r="E249" s="91"/>
      <c r="F249" s="91"/>
      <c r="G249" s="91"/>
      <c r="H249" s="91"/>
      <c r="I249" s="92"/>
      <c r="J249" s="85">
        <f>BI249</f>
        <v>66.834942932396828</v>
      </c>
      <c r="K249" s="85"/>
      <c r="L249" s="85"/>
      <c r="M249" s="85"/>
      <c r="N249" s="85">
        <f>BJ249</f>
        <v>64</v>
      </c>
      <c r="O249" s="85"/>
      <c r="P249" s="85"/>
      <c r="Q249" s="85"/>
      <c r="R249" s="85">
        <f>BK249</f>
        <v>24</v>
      </c>
      <c r="S249" s="85"/>
      <c r="T249" s="85"/>
      <c r="U249" s="85"/>
      <c r="V249" s="85">
        <f>BL249</f>
        <v>40</v>
      </c>
      <c r="W249" s="85"/>
      <c r="X249" s="85"/>
      <c r="Y249" s="85"/>
      <c r="Z249" s="85">
        <f>BM249</f>
        <v>28.000000000000004</v>
      </c>
      <c r="AA249" s="85"/>
      <c r="AB249" s="85"/>
      <c r="AC249" s="85"/>
      <c r="AD249" s="85">
        <f>BN249</f>
        <v>8</v>
      </c>
      <c r="AE249" s="85"/>
      <c r="AF249" s="85"/>
      <c r="AG249" s="85"/>
      <c r="AH249" s="85">
        <f>BO249</f>
        <v>0</v>
      </c>
      <c r="AI249" s="85"/>
      <c r="AJ249" s="85"/>
      <c r="AK249" s="85"/>
      <c r="BG249" s="2">
        <v>58</v>
      </c>
      <c r="BH249" s="2" t="s">
        <v>16</v>
      </c>
      <c r="BI249" s="23">
        <v>66.834942932396828</v>
      </c>
      <c r="BJ249" s="23">
        <f>BK249+BL249</f>
        <v>64</v>
      </c>
      <c r="BK249" s="23">
        <v>24</v>
      </c>
      <c r="BL249" s="23">
        <v>40</v>
      </c>
      <c r="BM249" s="23">
        <v>28.000000000000004</v>
      </c>
      <c r="BN249" s="23">
        <v>8</v>
      </c>
      <c r="BO249" s="23">
        <v>0</v>
      </c>
    </row>
    <row r="250" spans="4:67">
      <c r="D250" s="86" t="s">
        <v>66</v>
      </c>
      <c r="E250" s="87"/>
      <c r="F250" s="87"/>
      <c r="G250" s="87"/>
      <c r="H250" s="87"/>
      <c r="I250" s="88"/>
      <c r="J250" s="89">
        <f>BI250</f>
        <v>68.59381617958492</v>
      </c>
      <c r="K250" s="89"/>
      <c r="L250" s="89"/>
      <c r="M250" s="89"/>
      <c r="N250" s="89">
        <f>BJ250</f>
        <v>53.448275862068961</v>
      </c>
      <c r="O250" s="89"/>
      <c r="P250" s="89"/>
      <c r="Q250" s="89"/>
      <c r="R250" s="89">
        <f>BK250</f>
        <v>24.137931034482758</v>
      </c>
      <c r="S250" s="89"/>
      <c r="T250" s="89"/>
      <c r="U250" s="89"/>
      <c r="V250" s="89">
        <f>BL250</f>
        <v>29.310344827586203</v>
      </c>
      <c r="W250" s="89"/>
      <c r="X250" s="89"/>
      <c r="Y250" s="89"/>
      <c r="Z250" s="89">
        <f>BM250</f>
        <v>29.310344827586203</v>
      </c>
      <c r="AA250" s="89"/>
      <c r="AB250" s="89"/>
      <c r="AC250" s="89"/>
      <c r="AD250" s="89">
        <f>BN250</f>
        <v>17.241379310344829</v>
      </c>
      <c r="AE250" s="89"/>
      <c r="AF250" s="89"/>
      <c r="AG250" s="89"/>
      <c r="AH250" s="89">
        <f>BO250</f>
        <v>0</v>
      </c>
      <c r="AI250" s="89"/>
      <c r="AJ250" s="89"/>
      <c r="AK250" s="89"/>
      <c r="BH250" s="2" t="s">
        <v>18</v>
      </c>
      <c r="BI250" s="23">
        <v>68.59381617958492</v>
      </c>
      <c r="BJ250" s="23">
        <f>BK250+BL250</f>
        <v>53.448275862068961</v>
      </c>
      <c r="BK250" s="23">
        <v>24.137931034482758</v>
      </c>
      <c r="BL250" s="23">
        <v>29.310344827586203</v>
      </c>
      <c r="BM250" s="23">
        <v>29.310344827586203</v>
      </c>
      <c r="BN250" s="23">
        <v>17.241379310344829</v>
      </c>
      <c r="BO250" s="23">
        <v>0</v>
      </c>
    </row>
    <row r="251" spans="4:67" ht="15" customHeight="1">
      <c r="D251" s="27" t="s">
        <v>185</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92</v>
      </c>
      <c r="BJ251" s="2" t="s">
        <v>90</v>
      </c>
      <c r="BK251" s="2">
        <v>1</v>
      </c>
      <c r="BL251" s="2">
        <v>2</v>
      </c>
      <c r="BM251" s="2">
        <v>3</v>
      </c>
      <c r="BN251" s="2">
        <v>4</v>
      </c>
      <c r="BO251" s="2">
        <v>0</v>
      </c>
    </row>
    <row r="252" spans="4:67">
      <c r="D252" s="90" t="s">
        <v>91</v>
      </c>
      <c r="E252" s="91"/>
      <c r="F252" s="91"/>
      <c r="G252" s="91"/>
      <c r="H252" s="91"/>
      <c r="I252" s="92"/>
      <c r="J252" s="85">
        <f>BI252</f>
        <v>76.31694468832309</v>
      </c>
      <c r="K252" s="85"/>
      <c r="L252" s="85"/>
      <c r="M252" s="85"/>
      <c r="N252" s="85">
        <f>BJ252</f>
        <v>88</v>
      </c>
      <c r="O252" s="85"/>
      <c r="P252" s="85"/>
      <c r="Q252" s="85"/>
      <c r="R252" s="85">
        <f>BK252</f>
        <v>62</v>
      </c>
      <c r="S252" s="85"/>
      <c r="T252" s="85"/>
      <c r="U252" s="85"/>
      <c r="V252" s="85">
        <f>BL252</f>
        <v>26</v>
      </c>
      <c r="W252" s="85"/>
      <c r="X252" s="85"/>
      <c r="Y252" s="85"/>
      <c r="Z252" s="85">
        <f>BM252</f>
        <v>10</v>
      </c>
      <c r="AA252" s="85"/>
      <c r="AB252" s="85"/>
      <c r="AC252" s="85"/>
      <c r="AD252" s="85">
        <f>BN252</f>
        <v>2</v>
      </c>
      <c r="AE252" s="85"/>
      <c r="AF252" s="85"/>
      <c r="AG252" s="85"/>
      <c r="AH252" s="85">
        <f>BO252</f>
        <v>0</v>
      </c>
      <c r="AI252" s="85"/>
      <c r="AJ252" s="85"/>
      <c r="AK252" s="85"/>
      <c r="BG252" s="2">
        <v>59</v>
      </c>
      <c r="BH252" s="2" t="s">
        <v>16</v>
      </c>
      <c r="BI252" s="23">
        <v>76.31694468832309</v>
      </c>
      <c r="BJ252" s="23">
        <f>BK252+BL252</f>
        <v>88</v>
      </c>
      <c r="BK252" s="23">
        <v>62</v>
      </c>
      <c r="BL252" s="23">
        <v>26</v>
      </c>
      <c r="BM252" s="23">
        <v>10</v>
      </c>
      <c r="BN252" s="23">
        <v>2</v>
      </c>
      <c r="BO252" s="23">
        <v>0</v>
      </c>
    </row>
    <row r="253" spans="4:67">
      <c r="D253" s="86" t="s">
        <v>132</v>
      </c>
      <c r="E253" s="87"/>
      <c r="F253" s="87"/>
      <c r="G253" s="87"/>
      <c r="H253" s="87"/>
      <c r="I253" s="88"/>
      <c r="J253" s="89">
        <f>BI253</f>
        <v>76.895383312155857</v>
      </c>
      <c r="K253" s="89"/>
      <c r="L253" s="89"/>
      <c r="M253" s="89"/>
      <c r="N253" s="89">
        <f>BJ253</f>
        <v>65.517241379310349</v>
      </c>
      <c r="O253" s="89"/>
      <c r="P253" s="89"/>
      <c r="Q253" s="89"/>
      <c r="R253" s="89">
        <f>BK253</f>
        <v>27.586206896551722</v>
      </c>
      <c r="S253" s="89"/>
      <c r="T253" s="89"/>
      <c r="U253" s="89"/>
      <c r="V253" s="89">
        <f>BL253</f>
        <v>37.931034482758619</v>
      </c>
      <c r="W253" s="89"/>
      <c r="X253" s="89"/>
      <c r="Y253" s="89"/>
      <c r="Z253" s="89">
        <f>BM253</f>
        <v>27.586206896551722</v>
      </c>
      <c r="AA253" s="89"/>
      <c r="AB253" s="89"/>
      <c r="AC253" s="89"/>
      <c r="AD253" s="89">
        <f>BN253</f>
        <v>6.8965517241379306</v>
      </c>
      <c r="AE253" s="89"/>
      <c r="AF253" s="89"/>
      <c r="AG253" s="89"/>
      <c r="AH253" s="89">
        <f>BO253</f>
        <v>0</v>
      </c>
      <c r="AI253" s="89"/>
      <c r="AJ253" s="89"/>
      <c r="AK253" s="89"/>
      <c r="BH253" s="2" t="s">
        <v>18</v>
      </c>
      <c r="BI253" s="23">
        <v>76.895383312155857</v>
      </c>
      <c r="BJ253" s="23">
        <f>BK253+BL253</f>
        <v>65.517241379310349</v>
      </c>
      <c r="BK253" s="23">
        <v>27.586206896551722</v>
      </c>
      <c r="BL253" s="23">
        <v>37.931034482758619</v>
      </c>
      <c r="BM253" s="23">
        <v>27.586206896551722</v>
      </c>
      <c r="BN253" s="23">
        <v>6.8965517241379306</v>
      </c>
      <c r="BO253" s="23">
        <v>0</v>
      </c>
    </row>
    <row r="254" spans="4:67" ht="15" customHeight="1">
      <c r="D254" s="27" t="s">
        <v>186</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92</v>
      </c>
      <c r="BJ254" s="2" t="s">
        <v>90</v>
      </c>
      <c r="BK254" s="2">
        <v>1</v>
      </c>
      <c r="BL254" s="2">
        <v>2</v>
      </c>
      <c r="BM254" s="2">
        <v>3</v>
      </c>
      <c r="BN254" s="2">
        <v>4</v>
      </c>
      <c r="BO254" s="2">
        <v>0</v>
      </c>
    </row>
    <row r="255" spans="4:67">
      <c r="D255" s="90" t="s">
        <v>91</v>
      </c>
      <c r="E255" s="91"/>
      <c r="F255" s="91"/>
      <c r="G255" s="91"/>
      <c r="H255" s="91"/>
      <c r="I255" s="92"/>
      <c r="J255" s="85">
        <f>BI255</f>
        <v>83.889376646180864</v>
      </c>
      <c r="K255" s="85"/>
      <c r="L255" s="85"/>
      <c r="M255" s="85"/>
      <c r="N255" s="85">
        <f>BJ255</f>
        <v>90</v>
      </c>
      <c r="O255" s="85"/>
      <c r="P255" s="85"/>
      <c r="Q255" s="85"/>
      <c r="R255" s="85">
        <f>BK255</f>
        <v>64</v>
      </c>
      <c r="S255" s="85"/>
      <c r="T255" s="85"/>
      <c r="U255" s="85"/>
      <c r="V255" s="85">
        <f>BL255</f>
        <v>26</v>
      </c>
      <c r="W255" s="85"/>
      <c r="X255" s="85"/>
      <c r="Y255" s="85"/>
      <c r="Z255" s="85">
        <f>BM255</f>
        <v>10</v>
      </c>
      <c r="AA255" s="85"/>
      <c r="AB255" s="85"/>
      <c r="AC255" s="85"/>
      <c r="AD255" s="85">
        <f>BN255</f>
        <v>0</v>
      </c>
      <c r="AE255" s="85"/>
      <c r="AF255" s="85"/>
      <c r="AG255" s="85"/>
      <c r="AH255" s="85">
        <f>BO255</f>
        <v>0</v>
      </c>
      <c r="AI255" s="85"/>
      <c r="AJ255" s="85"/>
      <c r="AK255" s="85"/>
      <c r="BG255" s="2">
        <v>60</v>
      </c>
      <c r="BH255" s="2" t="s">
        <v>16</v>
      </c>
      <c r="BI255" s="23">
        <v>83.889376646180864</v>
      </c>
      <c r="BJ255" s="23">
        <f>BK255+BL255</f>
        <v>90</v>
      </c>
      <c r="BK255" s="23">
        <v>64</v>
      </c>
      <c r="BL255" s="23">
        <v>26</v>
      </c>
      <c r="BM255" s="23">
        <v>10</v>
      </c>
      <c r="BN255" s="23">
        <v>0</v>
      </c>
      <c r="BO255" s="23">
        <v>0</v>
      </c>
    </row>
    <row r="256" spans="4:67">
      <c r="D256" s="86" t="s">
        <v>66</v>
      </c>
      <c r="E256" s="87"/>
      <c r="F256" s="87"/>
      <c r="G256" s="87"/>
      <c r="H256" s="87"/>
      <c r="I256" s="88"/>
      <c r="J256" s="89">
        <f>BI256</f>
        <v>85.048708174502323</v>
      </c>
      <c r="K256" s="89"/>
      <c r="L256" s="89"/>
      <c r="M256" s="89"/>
      <c r="N256" s="89">
        <f>BJ256</f>
        <v>87.931034482758619</v>
      </c>
      <c r="O256" s="89"/>
      <c r="P256" s="89"/>
      <c r="Q256" s="89"/>
      <c r="R256" s="89">
        <f>BK256</f>
        <v>62.068965517241381</v>
      </c>
      <c r="S256" s="89"/>
      <c r="T256" s="89"/>
      <c r="U256" s="89"/>
      <c r="V256" s="89">
        <f>BL256</f>
        <v>25.862068965517242</v>
      </c>
      <c r="W256" s="89"/>
      <c r="X256" s="89"/>
      <c r="Y256" s="89"/>
      <c r="Z256" s="89">
        <f>BM256</f>
        <v>6.8965517241379306</v>
      </c>
      <c r="AA256" s="89"/>
      <c r="AB256" s="89"/>
      <c r="AC256" s="89"/>
      <c r="AD256" s="89">
        <f>BN256</f>
        <v>5.1724137931034484</v>
      </c>
      <c r="AE256" s="89"/>
      <c r="AF256" s="89"/>
      <c r="AG256" s="89"/>
      <c r="AH256" s="89">
        <f>BO256</f>
        <v>0</v>
      </c>
      <c r="AI256" s="89"/>
      <c r="AJ256" s="89"/>
      <c r="AK256" s="89"/>
      <c r="BH256" s="2" t="s">
        <v>18</v>
      </c>
      <c r="BI256" s="23">
        <v>85.048708174502323</v>
      </c>
      <c r="BJ256" s="23">
        <f>BK256+BL256</f>
        <v>87.931034482758619</v>
      </c>
      <c r="BK256" s="23">
        <v>62.068965517241381</v>
      </c>
      <c r="BL256" s="23">
        <v>25.862068965517242</v>
      </c>
      <c r="BM256" s="23">
        <v>6.8965517241379306</v>
      </c>
      <c r="BN256" s="23">
        <v>5.1724137931034484</v>
      </c>
      <c r="BO256" s="23">
        <v>0</v>
      </c>
    </row>
    <row r="260" spans="1:98" ht="15" customHeight="1" thickBot="1">
      <c r="A260" s="46"/>
      <c r="B260" s="47"/>
      <c r="C260" s="48" t="s">
        <v>187</v>
      </c>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1:98" s="64" customFormat="1">
      <c r="A261" s="63"/>
      <c r="B261" s="63"/>
      <c r="C261" s="123" t="s">
        <v>385</v>
      </c>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5"/>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row>
    <row r="262" spans="1:98" s="64" customFormat="1">
      <c r="A262" s="63"/>
      <c r="B262" s="63"/>
      <c r="C262" s="126"/>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7"/>
      <c r="AL262" s="127"/>
      <c r="AM262" s="127"/>
      <c r="AN262" s="127"/>
      <c r="AO262" s="127"/>
      <c r="AP262" s="127"/>
      <c r="AQ262" s="128"/>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row>
    <row r="263" spans="1:98" s="64" customFormat="1">
      <c r="A263" s="63"/>
      <c r="B263" s="63"/>
      <c r="C263" s="126"/>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7"/>
      <c r="AL263" s="127"/>
      <c r="AM263" s="127"/>
      <c r="AN263" s="127"/>
      <c r="AO263" s="127"/>
      <c r="AP263" s="127"/>
      <c r="AQ263" s="128"/>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row>
    <row r="264" spans="1:98" s="64" customFormat="1">
      <c r="A264" s="63"/>
      <c r="B264" s="63"/>
      <c r="C264" s="126"/>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8"/>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row>
    <row r="265" spans="1:98" s="64" customFormat="1">
      <c r="A265" s="63"/>
      <c r="B265" s="63"/>
      <c r="C265" s="126"/>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8"/>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row>
    <row r="266" spans="1:98" s="64" customFormat="1">
      <c r="A266" s="63"/>
      <c r="B266" s="63"/>
      <c r="C266" s="126"/>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8"/>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row>
    <row r="267" spans="1:98" s="64" customFormat="1">
      <c r="A267" s="65"/>
      <c r="B267" s="65"/>
      <c r="C267" s="126"/>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27"/>
      <c r="AL267" s="127"/>
      <c r="AM267" s="127"/>
      <c r="AN267" s="127"/>
      <c r="AO267" s="127"/>
      <c r="AP267" s="127"/>
      <c r="AQ267" s="128"/>
      <c r="AR267" s="65"/>
      <c r="AS267" s="65"/>
      <c r="AT267" s="65"/>
      <c r="AU267" s="65"/>
      <c r="AV267" s="65"/>
      <c r="AW267" s="65"/>
      <c r="AX267" s="65"/>
      <c r="AY267" s="65"/>
      <c r="AZ267" s="65"/>
      <c r="BA267" s="65"/>
      <c r="BB267" s="65"/>
      <c r="BC267" s="65"/>
      <c r="BD267" s="65"/>
      <c r="BE267" s="65"/>
      <c r="BF267" s="65"/>
      <c r="BG267" s="65"/>
      <c r="BH267" s="65"/>
      <c r="BI267" s="65"/>
      <c r="BJ267" s="65"/>
      <c r="BK267" s="65"/>
      <c r="BL267" s="65"/>
      <c r="BM267" s="65"/>
      <c r="BN267" s="65"/>
      <c r="BO267" s="65"/>
      <c r="BP267" s="65"/>
      <c r="BQ267" s="65"/>
      <c r="BR267" s="65"/>
      <c r="BS267" s="65"/>
      <c r="BT267" s="65"/>
      <c r="BU267" s="65"/>
      <c r="BV267" s="65"/>
      <c r="BW267" s="65"/>
      <c r="BX267" s="65"/>
      <c r="BY267" s="65"/>
      <c r="BZ267" s="65"/>
      <c r="CA267" s="65"/>
      <c r="CB267" s="65"/>
      <c r="CC267" s="65"/>
      <c r="CD267" s="65"/>
      <c r="CE267" s="65"/>
      <c r="CF267" s="65"/>
      <c r="CG267" s="65"/>
      <c r="CH267" s="65"/>
      <c r="CI267" s="65"/>
      <c r="CJ267" s="65"/>
      <c r="CK267" s="65"/>
      <c r="CL267" s="65"/>
      <c r="CM267" s="65"/>
      <c r="CN267" s="65"/>
      <c r="CO267" s="65"/>
      <c r="CP267" s="65"/>
      <c r="CQ267" s="65"/>
      <c r="CR267" s="65"/>
      <c r="CS267" s="63"/>
      <c r="CT267" s="63"/>
    </row>
    <row r="268" spans="1:98" s="64" customFormat="1">
      <c r="A268" s="65"/>
      <c r="B268" s="65"/>
      <c r="C268" s="126"/>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8"/>
      <c r="AR268" s="65"/>
      <c r="AS268" s="65"/>
      <c r="AT268" s="65"/>
      <c r="AU268" s="65"/>
      <c r="AV268" s="65"/>
      <c r="AW268" s="65"/>
      <c r="AX268" s="65"/>
      <c r="AY268" s="65"/>
      <c r="AZ268" s="65"/>
      <c r="BA268" s="65"/>
      <c r="BB268" s="65"/>
      <c r="BC268" s="65"/>
      <c r="BD268" s="65"/>
      <c r="BE268" s="65"/>
      <c r="BF268" s="65"/>
      <c r="BG268" s="65"/>
      <c r="BH268" s="65"/>
      <c r="BI268" s="65"/>
      <c r="BJ268" s="65"/>
      <c r="BK268" s="65"/>
      <c r="BL268" s="65"/>
      <c r="BM268" s="65"/>
      <c r="BN268" s="65"/>
      <c r="BO268" s="65"/>
      <c r="BP268" s="65"/>
      <c r="BQ268" s="65"/>
      <c r="BR268" s="65"/>
      <c r="BS268" s="65"/>
      <c r="BT268" s="65"/>
      <c r="BU268" s="65"/>
      <c r="BV268" s="65"/>
      <c r="BW268" s="65"/>
      <c r="BX268" s="65"/>
      <c r="BY268" s="65"/>
      <c r="BZ268" s="65"/>
      <c r="CA268" s="65"/>
      <c r="CB268" s="65"/>
      <c r="CC268" s="65"/>
      <c r="CD268" s="65"/>
      <c r="CE268" s="65"/>
      <c r="CF268" s="65"/>
      <c r="CG268" s="65"/>
      <c r="CH268" s="65"/>
      <c r="CI268" s="65"/>
      <c r="CJ268" s="65"/>
      <c r="CK268" s="65"/>
      <c r="CL268" s="65"/>
      <c r="CM268" s="65"/>
      <c r="CN268" s="65"/>
      <c r="CO268" s="65"/>
      <c r="CP268" s="65"/>
      <c r="CQ268" s="65"/>
      <c r="CR268" s="65"/>
      <c r="CS268" s="63"/>
      <c r="CT268" s="63"/>
    </row>
    <row r="269" spans="1:98" s="64" customFormat="1">
      <c r="A269" s="65"/>
      <c r="B269" s="65"/>
      <c r="C269" s="126"/>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8"/>
      <c r="AR269" s="65"/>
      <c r="AS269" s="65"/>
      <c r="AT269" s="65"/>
      <c r="AU269" s="65"/>
      <c r="AV269" s="65"/>
      <c r="AW269" s="65"/>
      <c r="AX269" s="65"/>
      <c r="AY269" s="65"/>
      <c r="AZ269" s="65"/>
      <c r="BA269" s="65"/>
      <c r="BB269" s="65"/>
      <c r="BC269" s="65"/>
      <c r="BD269" s="65"/>
      <c r="BE269" s="65"/>
      <c r="BF269" s="65"/>
      <c r="BG269" s="65"/>
      <c r="BH269" s="65"/>
      <c r="BI269" s="65"/>
      <c r="BJ269" s="65"/>
      <c r="BK269" s="65"/>
      <c r="BL269" s="65"/>
      <c r="BM269" s="65"/>
      <c r="BN269" s="65"/>
      <c r="BO269" s="65"/>
      <c r="BP269" s="65"/>
      <c r="BQ269" s="65"/>
      <c r="BR269" s="65"/>
      <c r="BS269" s="65"/>
      <c r="BT269" s="65"/>
      <c r="BU269" s="65"/>
      <c r="BV269" s="65"/>
      <c r="BW269" s="65"/>
      <c r="BX269" s="65"/>
      <c r="BY269" s="65"/>
      <c r="BZ269" s="65"/>
      <c r="CA269" s="65"/>
      <c r="CB269" s="65"/>
      <c r="CC269" s="65"/>
      <c r="CD269" s="65"/>
      <c r="CE269" s="65"/>
      <c r="CF269" s="65"/>
      <c r="CG269" s="65"/>
      <c r="CH269" s="65"/>
      <c r="CI269" s="65"/>
      <c r="CJ269" s="65"/>
      <c r="CK269" s="65"/>
      <c r="CL269" s="65"/>
      <c r="CM269" s="65"/>
      <c r="CN269" s="65"/>
      <c r="CO269" s="65"/>
      <c r="CP269" s="65"/>
      <c r="CQ269" s="65"/>
      <c r="CR269" s="65"/>
      <c r="CS269" s="63"/>
      <c r="CT269" s="63"/>
    </row>
    <row r="270" spans="1:98" s="64" customFormat="1">
      <c r="A270" s="65"/>
      <c r="B270" s="65"/>
      <c r="C270" s="126"/>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8"/>
      <c r="AR270" s="65"/>
      <c r="AS270" s="65"/>
      <c r="AT270" s="65"/>
      <c r="AU270" s="65"/>
      <c r="AV270" s="65"/>
      <c r="AW270" s="65"/>
      <c r="AX270" s="65"/>
      <c r="AY270" s="65"/>
      <c r="AZ270" s="65"/>
      <c r="BA270" s="65"/>
      <c r="BB270" s="65"/>
      <c r="BC270" s="65"/>
      <c r="BD270" s="65"/>
      <c r="BE270" s="65"/>
      <c r="BF270" s="65"/>
      <c r="BG270" s="65"/>
      <c r="BH270" s="65"/>
      <c r="BI270" s="65"/>
      <c r="BJ270" s="65"/>
      <c r="BK270" s="65"/>
      <c r="BL270" s="65"/>
      <c r="BM270" s="65"/>
      <c r="BN270" s="65"/>
      <c r="BO270" s="65"/>
      <c r="BP270" s="65"/>
      <c r="BQ270" s="65"/>
      <c r="BR270" s="65"/>
      <c r="BS270" s="65"/>
      <c r="BT270" s="65"/>
      <c r="BU270" s="65"/>
      <c r="BV270" s="65"/>
      <c r="BW270" s="65"/>
      <c r="BX270" s="65"/>
      <c r="BY270" s="65"/>
      <c r="BZ270" s="65"/>
      <c r="CA270" s="65"/>
      <c r="CB270" s="65"/>
      <c r="CC270" s="65"/>
      <c r="CD270" s="65"/>
      <c r="CE270" s="65"/>
      <c r="CF270" s="65"/>
      <c r="CG270" s="65"/>
      <c r="CH270" s="65"/>
      <c r="CI270" s="65"/>
      <c r="CJ270" s="65"/>
      <c r="CK270" s="65"/>
      <c r="CL270" s="65"/>
      <c r="CM270" s="65"/>
      <c r="CN270" s="65"/>
      <c r="CO270" s="65"/>
      <c r="CP270" s="65"/>
      <c r="CQ270" s="65"/>
      <c r="CR270" s="65"/>
      <c r="CS270" s="63"/>
      <c r="CT270" s="63"/>
    </row>
    <row r="271" spans="1:98" s="64" customFormat="1">
      <c r="A271" s="65"/>
      <c r="B271" s="65"/>
      <c r="C271" s="126"/>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8"/>
      <c r="AR271" s="65"/>
      <c r="AS271" s="65"/>
      <c r="AT271" s="65"/>
      <c r="AU271" s="65"/>
      <c r="AV271" s="65"/>
      <c r="AW271" s="65"/>
      <c r="AX271" s="65"/>
      <c r="AY271" s="65"/>
      <c r="AZ271" s="65"/>
      <c r="BA271" s="65"/>
      <c r="BB271" s="65"/>
      <c r="BC271" s="65"/>
      <c r="BD271" s="65"/>
      <c r="BE271" s="65"/>
      <c r="BF271" s="65"/>
      <c r="BG271" s="65"/>
      <c r="BH271" s="65"/>
      <c r="BI271" s="65"/>
      <c r="BJ271" s="65"/>
      <c r="BK271" s="65"/>
      <c r="BL271" s="65"/>
      <c r="BM271" s="65"/>
      <c r="BN271" s="65"/>
      <c r="BO271" s="65"/>
      <c r="BP271" s="65"/>
      <c r="BQ271" s="65"/>
      <c r="BR271" s="65"/>
      <c r="BS271" s="65"/>
      <c r="BT271" s="65"/>
      <c r="BU271" s="65"/>
      <c r="BV271" s="65"/>
      <c r="BW271" s="65"/>
      <c r="BX271" s="65"/>
      <c r="BY271" s="65"/>
      <c r="BZ271" s="65"/>
      <c r="CA271" s="65"/>
      <c r="CB271" s="65"/>
      <c r="CC271" s="65"/>
      <c r="CD271" s="65"/>
      <c r="CE271" s="65"/>
      <c r="CF271" s="65"/>
      <c r="CG271" s="65"/>
      <c r="CH271" s="65"/>
      <c r="CI271" s="65"/>
      <c r="CJ271" s="65"/>
      <c r="CK271" s="65"/>
      <c r="CL271" s="65"/>
      <c r="CM271" s="65"/>
      <c r="CN271" s="65"/>
      <c r="CO271" s="65"/>
      <c r="CP271" s="65"/>
      <c r="CQ271" s="65"/>
      <c r="CR271" s="65"/>
      <c r="CS271" s="63"/>
      <c r="CT271" s="63"/>
    </row>
    <row r="272" spans="1:98" s="64" customFormat="1">
      <c r="A272" s="65"/>
      <c r="B272" s="65"/>
      <c r="C272" s="126"/>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8"/>
      <c r="AR272" s="65"/>
      <c r="AS272" s="65"/>
      <c r="AT272" s="65"/>
      <c r="AU272" s="65"/>
      <c r="AV272" s="65"/>
      <c r="AW272" s="65"/>
      <c r="AX272" s="65"/>
      <c r="AY272" s="65"/>
      <c r="AZ272" s="65"/>
      <c r="BA272" s="65"/>
      <c r="BB272" s="65"/>
      <c r="BC272" s="65"/>
      <c r="BD272" s="65"/>
      <c r="BE272" s="65"/>
      <c r="BF272" s="65"/>
      <c r="BG272" s="65"/>
      <c r="BH272" s="65"/>
      <c r="BI272" s="65"/>
      <c r="BJ272" s="65"/>
      <c r="BK272" s="65"/>
      <c r="BL272" s="65"/>
      <c r="BM272" s="65"/>
      <c r="BN272" s="65"/>
      <c r="BO272" s="65"/>
      <c r="BP272" s="65"/>
      <c r="BQ272" s="65"/>
      <c r="BR272" s="65"/>
      <c r="BS272" s="65"/>
      <c r="BT272" s="65"/>
      <c r="BU272" s="65"/>
      <c r="BV272" s="65"/>
      <c r="BW272" s="65"/>
      <c r="BX272" s="65"/>
      <c r="BY272" s="65"/>
      <c r="BZ272" s="65"/>
      <c r="CA272" s="65"/>
      <c r="CB272" s="65"/>
      <c r="CC272" s="65"/>
      <c r="CD272" s="65"/>
      <c r="CE272" s="65"/>
      <c r="CF272" s="65"/>
      <c r="CG272" s="65"/>
      <c r="CH272" s="65"/>
      <c r="CI272" s="65"/>
      <c r="CJ272" s="65"/>
      <c r="CK272" s="65"/>
      <c r="CL272" s="65"/>
      <c r="CM272" s="65"/>
      <c r="CN272" s="65"/>
      <c r="CO272" s="65"/>
      <c r="CP272" s="65"/>
      <c r="CQ272" s="65"/>
      <c r="CR272" s="65"/>
      <c r="CS272" s="63"/>
      <c r="CT272" s="63"/>
    </row>
    <row r="273" spans="1:98" s="64" customFormat="1">
      <c r="A273" s="65"/>
      <c r="B273" s="65"/>
      <c r="C273" s="126"/>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8"/>
      <c r="AR273" s="65"/>
      <c r="AS273" s="65"/>
      <c r="AT273" s="65"/>
      <c r="AU273" s="65"/>
      <c r="AV273" s="65"/>
      <c r="AW273" s="65"/>
      <c r="AX273" s="65"/>
      <c r="AY273" s="65"/>
      <c r="AZ273" s="65"/>
      <c r="BA273" s="65"/>
      <c r="BB273" s="65"/>
      <c r="BC273" s="65"/>
      <c r="BD273" s="65"/>
      <c r="BE273" s="65"/>
      <c r="BF273" s="65"/>
      <c r="BG273" s="65"/>
      <c r="BH273" s="65"/>
      <c r="BI273" s="65"/>
      <c r="BJ273" s="65"/>
      <c r="BK273" s="65"/>
      <c r="BL273" s="65"/>
      <c r="BM273" s="65"/>
      <c r="BN273" s="65"/>
      <c r="BO273" s="65"/>
      <c r="BP273" s="65"/>
      <c r="BQ273" s="65"/>
      <c r="BR273" s="65"/>
      <c r="BS273" s="65"/>
      <c r="BT273" s="65"/>
      <c r="BU273" s="65"/>
      <c r="BV273" s="65"/>
      <c r="BW273" s="65"/>
      <c r="BX273" s="65"/>
      <c r="BY273" s="65"/>
      <c r="BZ273" s="65"/>
      <c r="CA273" s="65"/>
      <c r="CB273" s="65"/>
      <c r="CC273" s="65"/>
      <c r="CD273" s="65"/>
      <c r="CE273" s="65"/>
      <c r="CF273" s="65"/>
      <c r="CG273" s="65"/>
      <c r="CH273" s="65"/>
      <c r="CI273" s="65"/>
      <c r="CJ273" s="65"/>
      <c r="CK273" s="65"/>
      <c r="CL273" s="65"/>
      <c r="CM273" s="65"/>
      <c r="CN273" s="65"/>
      <c r="CO273" s="65"/>
      <c r="CP273" s="65"/>
      <c r="CQ273" s="65"/>
      <c r="CR273" s="65"/>
      <c r="CS273" s="63"/>
      <c r="CT273" s="63"/>
    </row>
    <row r="274" spans="1:98" s="64" customFormat="1">
      <c r="A274" s="65"/>
      <c r="B274" s="65"/>
      <c r="C274" s="126"/>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8"/>
      <c r="AR274" s="65"/>
      <c r="AS274" s="65"/>
      <c r="AT274" s="65"/>
      <c r="AU274" s="65"/>
      <c r="AV274" s="65"/>
      <c r="AW274" s="65"/>
      <c r="AX274" s="65"/>
      <c r="AY274" s="65"/>
      <c r="AZ274" s="65"/>
      <c r="BA274" s="65"/>
      <c r="BB274" s="65"/>
      <c r="BC274" s="65"/>
      <c r="BD274" s="65"/>
      <c r="BE274" s="65"/>
      <c r="BF274" s="65"/>
      <c r="BG274" s="65"/>
      <c r="BH274" s="65"/>
      <c r="BI274" s="65"/>
      <c r="BJ274" s="65"/>
      <c r="BK274" s="65"/>
      <c r="BL274" s="65"/>
      <c r="BM274" s="65"/>
      <c r="BN274" s="65"/>
      <c r="BO274" s="65"/>
      <c r="BP274" s="65"/>
      <c r="BQ274" s="65"/>
      <c r="BR274" s="65"/>
      <c r="BS274" s="65"/>
      <c r="BT274" s="65"/>
      <c r="BU274" s="65"/>
      <c r="BV274" s="65"/>
      <c r="BW274" s="65"/>
      <c r="BX274" s="65"/>
      <c r="BY274" s="65"/>
      <c r="BZ274" s="65"/>
      <c r="CA274" s="65"/>
      <c r="CB274" s="65"/>
      <c r="CC274" s="65"/>
      <c r="CD274" s="65"/>
      <c r="CE274" s="65"/>
      <c r="CF274" s="65"/>
      <c r="CG274" s="65"/>
      <c r="CH274" s="65"/>
      <c r="CI274" s="65"/>
      <c r="CJ274" s="65"/>
      <c r="CK274" s="65"/>
      <c r="CL274" s="65"/>
      <c r="CM274" s="65"/>
      <c r="CN274" s="65"/>
      <c r="CO274" s="65"/>
      <c r="CP274" s="65"/>
      <c r="CQ274" s="65"/>
      <c r="CR274" s="65"/>
      <c r="CS274" s="63"/>
      <c r="CT274" s="63"/>
    </row>
    <row r="275" spans="1:98" s="64" customFormat="1">
      <c r="A275" s="65"/>
      <c r="B275" s="65"/>
      <c r="C275" s="126"/>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7"/>
      <c r="AL275" s="127"/>
      <c r="AM275" s="127"/>
      <c r="AN275" s="127"/>
      <c r="AO275" s="127"/>
      <c r="AP275" s="127"/>
      <c r="AQ275" s="128"/>
      <c r="AR275" s="65"/>
      <c r="AS275" s="65"/>
      <c r="AT275" s="65"/>
      <c r="AU275" s="65"/>
      <c r="AV275" s="65"/>
      <c r="AW275" s="65"/>
      <c r="AX275" s="65"/>
      <c r="AY275" s="65"/>
      <c r="AZ275" s="65"/>
      <c r="BA275" s="65"/>
      <c r="BB275" s="65"/>
      <c r="BC275" s="65"/>
      <c r="BD275" s="65"/>
      <c r="BE275" s="65"/>
      <c r="BF275" s="65"/>
      <c r="BG275" s="65"/>
      <c r="BH275" s="65"/>
      <c r="BI275" s="65"/>
      <c r="BJ275" s="65"/>
      <c r="BK275" s="65"/>
      <c r="BL275" s="65"/>
      <c r="BM275" s="65"/>
      <c r="BN275" s="65"/>
      <c r="BO275" s="65"/>
      <c r="BP275" s="65"/>
      <c r="BQ275" s="65"/>
      <c r="BR275" s="65"/>
      <c r="BS275" s="65"/>
      <c r="BT275" s="65"/>
      <c r="BU275" s="65"/>
      <c r="BV275" s="65"/>
      <c r="BW275" s="65"/>
      <c r="BX275" s="65"/>
      <c r="BY275" s="65"/>
      <c r="BZ275" s="65"/>
      <c r="CA275" s="65"/>
      <c r="CB275" s="65"/>
      <c r="CC275" s="65"/>
      <c r="CD275" s="65"/>
      <c r="CE275" s="65"/>
      <c r="CF275" s="65"/>
      <c r="CG275" s="65"/>
      <c r="CH275" s="65"/>
      <c r="CI275" s="65"/>
      <c r="CJ275" s="65"/>
      <c r="CK275" s="65"/>
      <c r="CL275" s="65"/>
      <c r="CM275" s="65"/>
      <c r="CN275" s="65"/>
      <c r="CO275" s="65"/>
      <c r="CP275" s="65"/>
      <c r="CQ275" s="65"/>
      <c r="CR275" s="65"/>
      <c r="CS275" s="63"/>
      <c r="CT275" s="63"/>
    </row>
    <row r="276" spans="1:98" s="64" customFormat="1">
      <c r="A276" s="65"/>
      <c r="B276" s="65"/>
      <c r="C276" s="126"/>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8"/>
      <c r="AR276" s="65"/>
      <c r="AS276" s="65"/>
      <c r="AT276" s="65"/>
      <c r="AU276" s="65"/>
      <c r="AV276" s="65"/>
      <c r="AW276" s="65"/>
      <c r="AX276" s="65"/>
      <c r="AY276" s="65"/>
      <c r="AZ276" s="65"/>
      <c r="BA276" s="65"/>
      <c r="BB276" s="65"/>
      <c r="BC276" s="65"/>
      <c r="BD276" s="65"/>
      <c r="BE276" s="65"/>
      <c r="BF276" s="65"/>
      <c r="BG276" s="65"/>
      <c r="BH276" s="65"/>
      <c r="BI276" s="65"/>
      <c r="BJ276" s="65"/>
      <c r="BK276" s="65"/>
      <c r="BL276" s="65"/>
      <c r="BM276" s="65"/>
      <c r="BN276" s="65"/>
      <c r="BO276" s="65"/>
      <c r="BP276" s="65"/>
      <c r="BQ276" s="65"/>
      <c r="BR276" s="65"/>
      <c r="BS276" s="65"/>
      <c r="BT276" s="65"/>
      <c r="BU276" s="65"/>
      <c r="BV276" s="65"/>
      <c r="BW276" s="65"/>
      <c r="BX276" s="65"/>
      <c r="BY276" s="65"/>
      <c r="BZ276" s="65"/>
      <c r="CA276" s="65"/>
      <c r="CB276" s="65"/>
      <c r="CC276" s="65"/>
      <c r="CD276" s="65"/>
      <c r="CE276" s="65"/>
      <c r="CF276" s="65"/>
      <c r="CG276" s="65"/>
      <c r="CH276" s="65"/>
      <c r="CI276" s="65"/>
      <c r="CJ276" s="65"/>
      <c r="CK276" s="65"/>
      <c r="CL276" s="65"/>
      <c r="CM276" s="65"/>
      <c r="CN276" s="65"/>
      <c r="CO276" s="65"/>
      <c r="CP276" s="65"/>
      <c r="CQ276" s="65"/>
      <c r="CR276" s="65"/>
      <c r="CS276" s="63"/>
      <c r="CT276" s="63"/>
    </row>
    <row r="277" spans="1:98" s="64" customFormat="1">
      <c r="A277" s="65"/>
      <c r="B277" s="65"/>
      <c r="C277" s="126"/>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8"/>
      <c r="AR277" s="65"/>
      <c r="AS277" s="65"/>
      <c r="AT277" s="65"/>
      <c r="AU277" s="65"/>
      <c r="AV277" s="65"/>
      <c r="AW277" s="65"/>
      <c r="AX277" s="65"/>
      <c r="AY277" s="65"/>
      <c r="AZ277" s="65"/>
      <c r="BA277" s="65"/>
      <c r="BB277" s="65"/>
      <c r="BC277" s="65"/>
      <c r="BD277" s="65"/>
      <c r="BE277" s="65"/>
      <c r="BF277" s="65"/>
      <c r="BG277" s="65"/>
      <c r="BH277" s="65"/>
      <c r="BI277" s="65"/>
      <c r="BJ277" s="65"/>
      <c r="BK277" s="65"/>
      <c r="BL277" s="65"/>
      <c r="BM277" s="65"/>
      <c r="BN277" s="65"/>
      <c r="BO277" s="65"/>
      <c r="BP277" s="65"/>
      <c r="BQ277" s="65"/>
      <c r="BR277" s="65"/>
      <c r="BS277" s="65"/>
      <c r="BT277" s="65"/>
      <c r="BU277" s="65"/>
      <c r="BV277" s="65"/>
      <c r="BW277" s="65"/>
      <c r="BX277" s="65"/>
      <c r="BY277" s="65"/>
      <c r="BZ277" s="65"/>
      <c r="CA277" s="65"/>
      <c r="CB277" s="65"/>
      <c r="CC277" s="65"/>
      <c r="CD277" s="65"/>
      <c r="CE277" s="65"/>
      <c r="CF277" s="65"/>
      <c r="CG277" s="65"/>
      <c r="CH277" s="65"/>
      <c r="CI277" s="65"/>
      <c r="CJ277" s="65"/>
      <c r="CK277" s="65"/>
      <c r="CL277" s="65"/>
      <c r="CM277" s="65"/>
      <c r="CN277" s="65"/>
      <c r="CO277" s="65"/>
      <c r="CP277" s="65"/>
      <c r="CQ277" s="65"/>
      <c r="CR277" s="65"/>
      <c r="CS277" s="63"/>
      <c r="CT277" s="63"/>
    </row>
    <row r="278" spans="1:98" s="64" customFormat="1">
      <c r="A278" s="65"/>
      <c r="B278" s="65"/>
      <c r="C278" s="126"/>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8"/>
      <c r="AR278" s="65"/>
      <c r="AS278" s="65"/>
      <c r="AT278" s="65"/>
      <c r="AU278" s="65"/>
      <c r="AV278" s="65"/>
      <c r="AW278" s="65"/>
      <c r="AX278" s="65"/>
      <c r="AY278" s="65"/>
      <c r="AZ278" s="65"/>
      <c r="BA278" s="65"/>
      <c r="BB278" s="65"/>
      <c r="BC278" s="65"/>
      <c r="BD278" s="65"/>
      <c r="BE278" s="65"/>
      <c r="BF278" s="65"/>
      <c r="BG278" s="65"/>
      <c r="BH278" s="65"/>
      <c r="BI278" s="65"/>
      <c r="BJ278" s="65"/>
      <c r="BK278" s="65"/>
      <c r="BL278" s="65"/>
      <c r="BM278" s="65"/>
      <c r="BN278" s="65"/>
      <c r="BO278" s="65"/>
      <c r="BP278" s="65"/>
      <c r="BQ278" s="65"/>
      <c r="BR278" s="65"/>
      <c r="BS278" s="65"/>
      <c r="BT278" s="65"/>
      <c r="BU278" s="65"/>
      <c r="BV278" s="65"/>
      <c r="BW278" s="65"/>
      <c r="BX278" s="65"/>
      <c r="BY278" s="65"/>
      <c r="BZ278" s="65"/>
      <c r="CA278" s="65"/>
      <c r="CB278" s="65"/>
      <c r="CC278" s="65"/>
      <c r="CD278" s="65"/>
      <c r="CE278" s="65"/>
      <c r="CF278" s="65"/>
      <c r="CG278" s="65"/>
      <c r="CH278" s="65"/>
      <c r="CI278" s="65"/>
      <c r="CJ278" s="65"/>
      <c r="CK278" s="65"/>
      <c r="CL278" s="65"/>
      <c r="CM278" s="65"/>
      <c r="CN278" s="65"/>
      <c r="CO278" s="65"/>
      <c r="CP278" s="65"/>
      <c r="CQ278" s="65"/>
      <c r="CR278" s="65"/>
      <c r="CS278" s="63"/>
      <c r="CT278" s="63"/>
    </row>
    <row r="279" spans="1:98" s="64" customFormat="1">
      <c r="A279" s="65"/>
      <c r="B279" s="65"/>
      <c r="C279" s="126"/>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8"/>
      <c r="AR279" s="65"/>
      <c r="AS279" s="65"/>
      <c r="AT279" s="65"/>
      <c r="AU279" s="65"/>
      <c r="AV279" s="65"/>
      <c r="AW279" s="65"/>
      <c r="AX279" s="65"/>
      <c r="AY279" s="65"/>
      <c r="AZ279" s="65"/>
      <c r="BA279" s="65"/>
      <c r="BB279" s="65"/>
      <c r="BC279" s="65"/>
      <c r="BD279" s="65"/>
      <c r="BE279" s="65"/>
      <c r="BF279" s="65"/>
      <c r="BG279" s="65"/>
      <c r="BH279" s="65"/>
      <c r="BI279" s="65"/>
      <c r="BJ279" s="65"/>
      <c r="BK279" s="65"/>
      <c r="BL279" s="65"/>
      <c r="BM279" s="65"/>
      <c r="BN279" s="65"/>
      <c r="BO279" s="65"/>
      <c r="BP279" s="65"/>
      <c r="BQ279" s="65"/>
      <c r="BR279" s="65"/>
      <c r="BS279" s="65"/>
      <c r="BT279" s="65"/>
      <c r="BU279" s="65"/>
      <c r="BV279" s="65"/>
      <c r="BW279" s="65"/>
      <c r="BX279" s="65"/>
      <c r="BY279" s="65"/>
      <c r="BZ279" s="65"/>
      <c r="CA279" s="65"/>
      <c r="CB279" s="65"/>
      <c r="CC279" s="65"/>
      <c r="CD279" s="65"/>
      <c r="CE279" s="65"/>
      <c r="CF279" s="65"/>
      <c r="CG279" s="65"/>
      <c r="CH279" s="65"/>
      <c r="CI279" s="65"/>
      <c r="CJ279" s="65"/>
      <c r="CK279" s="65"/>
      <c r="CL279" s="65"/>
      <c r="CM279" s="65"/>
      <c r="CN279" s="65"/>
      <c r="CO279" s="65"/>
      <c r="CP279" s="65"/>
      <c r="CQ279" s="65"/>
      <c r="CR279" s="65"/>
      <c r="CS279" s="63"/>
      <c r="CT279" s="63"/>
    </row>
    <row r="280" spans="1:98" s="64" customFormat="1">
      <c r="A280" s="65"/>
      <c r="B280" s="65"/>
      <c r="C280" s="126"/>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7"/>
      <c r="AL280" s="127"/>
      <c r="AM280" s="127"/>
      <c r="AN280" s="127"/>
      <c r="AO280" s="127"/>
      <c r="AP280" s="127"/>
      <c r="AQ280" s="128"/>
      <c r="AR280" s="65"/>
      <c r="AS280" s="65"/>
      <c r="AT280" s="65"/>
      <c r="AU280" s="65"/>
      <c r="AV280" s="65"/>
      <c r="AW280" s="65"/>
      <c r="AX280" s="65"/>
      <c r="AY280" s="65"/>
      <c r="AZ280" s="65"/>
      <c r="BA280" s="65"/>
      <c r="BB280" s="65"/>
      <c r="BC280" s="65"/>
      <c r="BD280" s="65"/>
      <c r="BE280" s="65"/>
      <c r="BF280" s="65"/>
      <c r="BG280" s="65"/>
      <c r="BH280" s="65"/>
      <c r="BI280" s="65"/>
      <c r="BJ280" s="65"/>
      <c r="BK280" s="65"/>
      <c r="BL280" s="65"/>
      <c r="BM280" s="65"/>
      <c r="BN280" s="65"/>
      <c r="BO280" s="65"/>
      <c r="BP280" s="65"/>
      <c r="BQ280" s="65"/>
      <c r="BR280" s="65"/>
      <c r="BS280" s="65"/>
      <c r="BT280" s="65"/>
      <c r="BU280" s="65"/>
      <c r="BV280" s="65"/>
      <c r="BW280" s="65"/>
      <c r="BX280" s="65"/>
      <c r="BY280" s="65"/>
      <c r="BZ280" s="65"/>
      <c r="CA280" s="65"/>
      <c r="CB280" s="65"/>
      <c r="CC280" s="65"/>
      <c r="CD280" s="65"/>
      <c r="CE280" s="65"/>
      <c r="CF280" s="65"/>
      <c r="CG280" s="65"/>
      <c r="CH280" s="65"/>
      <c r="CI280" s="65"/>
      <c r="CJ280" s="65"/>
      <c r="CK280" s="65"/>
      <c r="CL280" s="65"/>
      <c r="CM280" s="65"/>
      <c r="CN280" s="65"/>
      <c r="CO280" s="65"/>
      <c r="CP280" s="65"/>
      <c r="CQ280" s="65"/>
      <c r="CR280" s="65"/>
      <c r="CS280" s="63"/>
      <c r="CT280" s="63"/>
    </row>
    <row r="281" spans="1:98" s="64" customFormat="1">
      <c r="A281" s="65"/>
      <c r="B281" s="65"/>
      <c r="C281" s="126"/>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7"/>
      <c r="AL281" s="127"/>
      <c r="AM281" s="127"/>
      <c r="AN281" s="127"/>
      <c r="AO281" s="127"/>
      <c r="AP281" s="127"/>
      <c r="AQ281" s="128"/>
      <c r="AR281" s="65"/>
      <c r="AS281" s="65"/>
      <c r="AT281" s="65"/>
      <c r="AU281" s="65"/>
      <c r="AV281" s="65"/>
      <c r="AW281" s="65"/>
      <c r="AX281" s="65"/>
      <c r="AY281" s="65"/>
      <c r="AZ281" s="65"/>
      <c r="BA281" s="65"/>
      <c r="BB281" s="65"/>
      <c r="BC281" s="65"/>
      <c r="BD281" s="65"/>
      <c r="BE281" s="65"/>
      <c r="BF281" s="65"/>
      <c r="BG281" s="65"/>
      <c r="BH281" s="65"/>
      <c r="BI281" s="65"/>
      <c r="BJ281" s="65"/>
      <c r="BK281" s="65"/>
      <c r="BL281" s="65"/>
      <c r="BM281" s="65"/>
      <c r="BN281" s="65"/>
      <c r="BO281" s="65"/>
      <c r="BP281" s="65"/>
      <c r="BQ281" s="65"/>
      <c r="BR281" s="65"/>
      <c r="BS281" s="65"/>
      <c r="BT281" s="65"/>
      <c r="BU281" s="65"/>
      <c r="BV281" s="65"/>
      <c r="BW281" s="65"/>
      <c r="BX281" s="65"/>
      <c r="BY281" s="65"/>
      <c r="BZ281" s="65"/>
      <c r="CA281" s="65"/>
      <c r="CB281" s="65"/>
      <c r="CC281" s="65"/>
      <c r="CD281" s="65"/>
      <c r="CE281" s="65"/>
      <c r="CF281" s="65"/>
      <c r="CG281" s="65"/>
      <c r="CH281" s="65"/>
      <c r="CI281" s="65"/>
      <c r="CJ281" s="65"/>
      <c r="CK281" s="65"/>
      <c r="CL281" s="65"/>
      <c r="CM281" s="65"/>
      <c r="CN281" s="65"/>
      <c r="CO281" s="65"/>
      <c r="CP281" s="65"/>
      <c r="CQ281" s="65"/>
      <c r="CR281" s="65"/>
      <c r="CS281" s="63"/>
      <c r="CT281" s="63"/>
    </row>
    <row r="282" spans="1:98" s="64" customFormat="1">
      <c r="A282" s="65"/>
      <c r="B282" s="65"/>
      <c r="C282" s="126"/>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8"/>
      <c r="AR282" s="65"/>
      <c r="AS282" s="65"/>
      <c r="AT282" s="65"/>
      <c r="AU282" s="65"/>
      <c r="AV282" s="65"/>
      <c r="AW282" s="65"/>
      <c r="AX282" s="65"/>
      <c r="AY282" s="65"/>
      <c r="AZ282" s="65"/>
      <c r="BA282" s="65"/>
      <c r="BB282" s="65"/>
      <c r="BC282" s="65"/>
      <c r="BD282" s="65"/>
      <c r="BE282" s="65"/>
      <c r="BF282" s="65"/>
      <c r="BG282" s="65"/>
      <c r="BH282" s="65"/>
      <c r="BI282" s="65"/>
      <c r="BJ282" s="65"/>
      <c r="BK282" s="65"/>
      <c r="BL282" s="65"/>
      <c r="BM282" s="65"/>
      <c r="BN282" s="65"/>
      <c r="BO282" s="65"/>
      <c r="BP282" s="65"/>
      <c r="BQ282" s="65"/>
      <c r="BR282" s="65"/>
      <c r="BS282" s="65"/>
      <c r="BT282" s="65"/>
      <c r="BU282" s="65"/>
      <c r="BV282" s="65"/>
      <c r="BW282" s="65"/>
      <c r="BX282" s="65"/>
      <c r="BY282" s="65"/>
      <c r="BZ282" s="65"/>
      <c r="CA282" s="65"/>
      <c r="CB282" s="65"/>
      <c r="CC282" s="65"/>
      <c r="CD282" s="65"/>
      <c r="CE282" s="65"/>
      <c r="CF282" s="65"/>
      <c r="CG282" s="65"/>
      <c r="CH282" s="65"/>
      <c r="CI282" s="65"/>
      <c r="CJ282" s="65"/>
      <c r="CK282" s="65"/>
      <c r="CL282" s="65"/>
      <c r="CM282" s="65"/>
      <c r="CN282" s="65"/>
      <c r="CO282" s="65"/>
      <c r="CP282" s="65"/>
      <c r="CQ282" s="65"/>
      <c r="CR282" s="65"/>
      <c r="CS282" s="63"/>
      <c r="CT282" s="63"/>
    </row>
    <row r="283" spans="1:98" s="64" customFormat="1">
      <c r="A283" s="65"/>
      <c r="B283" s="65"/>
      <c r="C283" s="126"/>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8"/>
      <c r="AR283" s="65"/>
      <c r="AS283" s="65"/>
      <c r="AT283" s="65"/>
      <c r="AU283" s="65"/>
      <c r="AV283" s="65"/>
      <c r="AW283" s="65"/>
      <c r="AX283" s="65"/>
      <c r="AY283" s="65"/>
      <c r="AZ283" s="65"/>
      <c r="BA283" s="65"/>
      <c r="BB283" s="65"/>
      <c r="BC283" s="65"/>
      <c r="BD283" s="65"/>
      <c r="BE283" s="65"/>
      <c r="BF283" s="65"/>
      <c r="BG283" s="65"/>
      <c r="BH283" s="65"/>
      <c r="BI283" s="65"/>
      <c r="BJ283" s="65"/>
      <c r="BK283" s="65"/>
      <c r="BL283" s="65"/>
      <c r="BM283" s="65"/>
      <c r="BN283" s="65"/>
      <c r="BO283" s="65"/>
      <c r="BP283" s="65"/>
      <c r="BQ283" s="65"/>
      <c r="BR283" s="65"/>
      <c r="BS283" s="65"/>
      <c r="BT283" s="65"/>
      <c r="BU283" s="65"/>
      <c r="BV283" s="65"/>
      <c r="BW283" s="65"/>
      <c r="BX283" s="65"/>
      <c r="BY283" s="65"/>
      <c r="BZ283" s="65"/>
      <c r="CA283" s="65"/>
      <c r="CB283" s="65"/>
      <c r="CC283" s="65"/>
      <c r="CD283" s="65"/>
      <c r="CE283" s="65"/>
      <c r="CF283" s="65"/>
      <c r="CG283" s="65"/>
      <c r="CH283" s="65"/>
      <c r="CI283" s="65"/>
      <c r="CJ283" s="65"/>
      <c r="CK283" s="65"/>
      <c r="CL283" s="65"/>
      <c r="CM283" s="65"/>
      <c r="CN283" s="65"/>
      <c r="CO283" s="65"/>
      <c r="CP283" s="65"/>
      <c r="CQ283" s="65"/>
      <c r="CR283" s="65"/>
      <c r="CS283" s="63"/>
      <c r="CT283" s="63"/>
    </row>
    <row r="284" spans="1:98" s="64" customFormat="1">
      <c r="A284" s="65"/>
      <c r="B284" s="65"/>
      <c r="C284" s="126"/>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7"/>
      <c r="AL284" s="127"/>
      <c r="AM284" s="127"/>
      <c r="AN284" s="127"/>
      <c r="AO284" s="127"/>
      <c r="AP284" s="127"/>
      <c r="AQ284" s="128"/>
      <c r="AR284" s="65"/>
      <c r="AS284" s="65"/>
      <c r="AT284" s="65"/>
      <c r="AU284" s="65"/>
      <c r="AV284" s="65"/>
      <c r="AW284" s="65"/>
      <c r="AX284" s="65"/>
      <c r="AY284" s="65"/>
      <c r="AZ284" s="65"/>
      <c r="BA284" s="65"/>
      <c r="BB284" s="65"/>
      <c r="BC284" s="65"/>
      <c r="BD284" s="65"/>
      <c r="BE284" s="65"/>
      <c r="BF284" s="65"/>
      <c r="BG284" s="65"/>
      <c r="BH284" s="65"/>
      <c r="BI284" s="65"/>
      <c r="BJ284" s="65"/>
      <c r="BK284" s="65"/>
      <c r="BL284" s="65"/>
      <c r="BM284" s="65"/>
      <c r="BN284" s="65"/>
      <c r="BO284" s="65"/>
      <c r="BP284" s="65"/>
      <c r="BQ284" s="65"/>
      <c r="BR284" s="65"/>
      <c r="BS284" s="65"/>
      <c r="BT284" s="65"/>
      <c r="BU284" s="65"/>
      <c r="BV284" s="65"/>
      <c r="BW284" s="65"/>
      <c r="BX284" s="65"/>
      <c r="BY284" s="65"/>
      <c r="BZ284" s="65"/>
      <c r="CA284" s="65"/>
      <c r="CB284" s="65"/>
      <c r="CC284" s="65"/>
      <c r="CD284" s="65"/>
      <c r="CE284" s="65"/>
      <c r="CF284" s="65"/>
      <c r="CG284" s="65"/>
      <c r="CH284" s="65"/>
      <c r="CI284" s="65"/>
      <c r="CJ284" s="65"/>
      <c r="CK284" s="65"/>
      <c r="CL284" s="65"/>
      <c r="CM284" s="65"/>
      <c r="CN284" s="65"/>
      <c r="CO284" s="65"/>
      <c r="CP284" s="65"/>
      <c r="CQ284" s="65"/>
      <c r="CR284" s="65"/>
      <c r="CS284" s="63"/>
      <c r="CT284" s="63"/>
    </row>
    <row r="285" spans="1:98" s="64" customFormat="1">
      <c r="A285" s="65"/>
      <c r="B285" s="65"/>
      <c r="C285" s="126"/>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8"/>
      <c r="AR285" s="65"/>
      <c r="AS285" s="65"/>
      <c r="AT285" s="65"/>
      <c r="AU285" s="65"/>
      <c r="AV285" s="65"/>
      <c r="AW285" s="65"/>
      <c r="AX285" s="65"/>
      <c r="AY285" s="65"/>
      <c r="AZ285" s="65"/>
      <c r="BA285" s="65"/>
      <c r="BB285" s="65"/>
      <c r="BC285" s="65"/>
      <c r="BD285" s="65"/>
      <c r="BE285" s="65"/>
      <c r="BF285" s="65"/>
      <c r="BG285" s="65"/>
      <c r="BH285" s="65"/>
      <c r="BI285" s="65"/>
      <c r="BJ285" s="65"/>
      <c r="BK285" s="65"/>
      <c r="BL285" s="65"/>
      <c r="BM285" s="65"/>
      <c r="BN285" s="65"/>
      <c r="BO285" s="65"/>
      <c r="BP285" s="65"/>
      <c r="BQ285" s="65"/>
      <c r="BR285" s="65"/>
      <c r="BS285" s="65"/>
      <c r="BT285" s="65"/>
      <c r="BU285" s="65"/>
      <c r="BV285" s="65"/>
      <c r="BW285" s="65"/>
      <c r="BX285" s="65"/>
      <c r="BY285" s="65"/>
      <c r="BZ285" s="65"/>
      <c r="CA285" s="65"/>
      <c r="CB285" s="65"/>
      <c r="CC285" s="65"/>
      <c r="CD285" s="65"/>
      <c r="CE285" s="65"/>
      <c r="CF285" s="65"/>
      <c r="CG285" s="65"/>
      <c r="CH285" s="65"/>
      <c r="CI285" s="65"/>
      <c r="CJ285" s="65"/>
      <c r="CK285" s="65"/>
      <c r="CL285" s="65"/>
      <c r="CM285" s="65"/>
      <c r="CN285" s="65"/>
      <c r="CO285" s="65"/>
      <c r="CP285" s="65"/>
      <c r="CQ285" s="65"/>
      <c r="CR285" s="65"/>
      <c r="CS285" s="63"/>
      <c r="CT285" s="63"/>
    </row>
    <row r="286" spans="1:98" s="64" customFormat="1">
      <c r="A286" s="65"/>
      <c r="B286" s="65"/>
      <c r="C286" s="126"/>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7"/>
      <c r="AL286" s="127"/>
      <c r="AM286" s="127"/>
      <c r="AN286" s="127"/>
      <c r="AO286" s="127"/>
      <c r="AP286" s="127"/>
      <c r="AQ286" s="128"/>
      <c r="AR286" s="65"/>
      <c r="AS286" s="65"/>
      <c r="AT286" s="65"/>
      <c r="AU286" s="65"/>
      <c r="AV286" s="65"/>
      <c r="AW286" s="65"/>
      <c r="AX286" s="65"/>
      <c r="AY286" s="65"/>
      <c r="AZ286" s="65"/>
      <c r="BA286" s="65"/>
      <c r="BB286" s="65"/>
      <c r="BC286" s="65"/>
      <c r="BD286" s="65"/>
      <c r="BE286" s="65"/>
      <c r="BF286" s="65"/>
      <c r="BG286" s="65"/>
      <c r="BH286" s="65"/>
      <c r="BI286" s="65"/>
      <c r="BJ286" s="65"/>
      <c r="BK286" s="65"/>
      <c r="BL286" s="65"/>
      <c r="BM286" s="65"/>
      <c r="BN286" s="65"/>
      <c r="BO286" s="65"/>
      <c r="BP286" s="65"/>
      <c r="BQ286" s="65"/>
      <c r="BR286" s="65"/>
      <c r="BS286" s="65"/>
      <c r="BT286" s="65"/>
      <c r="BU286" s="65"/>
      <c r="BV286" s="65"/>
      <c r="BW286" s="65"/>
      <c r="BX286" s="65"/>
      <c r="BY286" s="65"/>
      <c r="BZ286" s="65"/>
      <c r="CA286" s="65"/>
      <c r="CB286" s="65"/>
      <c r="CC286" s="65"/>
      <c r="CD286" s="65"/>
      <c r="CE286" s="65"/>
      <c r="CF286" s="65"/>
      <c r="CG286" s="65"/>
      <c r="CH286" s="65"/>
      <c r="CI286" s="65"/>
      <c r="CJ286" s="65"/>
      <c r="CK286" s="65"/>
      <c r="CL286" s="65"/>
      <c r="CM286" s="65"/>
      <c r="CN286" s="65"/>
      <c r="CO286" s="65"/>
      <c r="CP286" s="65"/>
      <c r="CQ286" s="65"/>
      <c r="CR286" s="65"/>
      <c r="CS286" s="63"/>
      <c r="CT286" s="63"/>
    </row>
    <row r="287" spans="1:98" s="64" customFormat="1">
      <c r="A287" s="65"/>
      <c r="B287" s="65"/>
      <c r="C287" s="126"/>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8"/>
      <c r="AR287" s="65"/>
      <c r="AS287" s="65"/>
      <c r="AT287" s="65"/>
      <c r="AU287" s="65"/>
      <c r="AV287" s="65"/>
      <c r="AW287" s="65"/>
      <c r="AX287" s="65"/>
      <c r="AY287" s="65"/>
      <c r="AZ287" s="65"/>
      <c r="BA287" s="65"/>
      <c r="BB287" s="65"/>
      <c r="BC287" s="65"/>
      <c r="BD287" s="65"/>
      <c r="BE287" s="65"/>
      <c r="BF287" s="65"/>
      <c r="BG287" s="65"/>
      <c r="BH287" s="65"/>
      <c r="BI287" s="65"/>
      <c r="BJ287" s="65"/>
      <c r="BK287" s="65"/>
      <c r="BL287" s="65"/>
      <c r="BM287" s="65"/>
      <c r="BN287" s="65"/>
      <c r="BO287" s="65"/>
      <c r="BP287" s="65"/>
      <c r="BQ287" s="65"/>
      <c r="BR287" s="65"/>
      <c r="BS287" s="65"/>
      <c r="BT287" s="65"/>
      <c r="BU287" s="65"/>
      <c r="BV287" s="65"/>
      <c r="BW287" s="65"/>
      <c r="BX287" s="65"/>
      <c r="BY287" s="65"/>
      <c r="BZ287" s="65"/>
      <c r="CA287" s="65"/>
      <c r="CB287" s="65"/>
      <c r="CC287" s="65"/>
      <c r="CD287" s="65"/>
      <c r="CE287" s="65"/>
      <c r="CF287" s="65"/>
      <c r="CG287" s="65"/>
      <c r="CH287" s="65"/>
      <c r="CI287" s="65"/>
      <c r="CJ287" s="65"/>
      <c r="CK287" s="65"/>
      <c r="CL287" s="65"/>
      <c r="CM287" s="65"/>
      <c r="CN287" s="65"/>
      <c r="CO287" s="65"/>
      <c r="CP287" s="65"/>
      <c r="CQ287" s="65"/>
      <c r="CR287" s="65"/>
      <c r="CS287" s="63"/>
      <c r="CT287" s="63"/>
    </row>
    <row r="288" spans="1:98" s="64" customFormat="1">
      <c r="A288" s="65"/>
      <c r="B288" s="65"/>
      <c r="C288" s="126"/>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c r="AG288" s="127"/>
      <c r="AH288" s="127"/>
      <c r="AI288" s="127"/>
      <c r="AJ288" s="127"/>
      <c r="AK288" s="127"/>
      <c r="AL288" s="127"/>
      <c r="AM288" s="127"/>
      <c r="AN288" s="127"/>
      <c r="AO288" s="127"/>
      <c r="AP288" s="127"/>
      <c r="AQ288" s="128"/>
      <c r="AR288" s="65"/>
      <c r="AS288" s="65"/>
      <c r="AT288" s="65"/>
      <c r="AU288" s="65"/>
      <c r="AV288" s="65"/>
      <c r="AW288" s="65"/>
      <c r="AX288" s="65"/>
      <c r="AY288" s="65"/>
      <c r="AZ288" s="65"/>
      <c r="BA288" s="65"/>
      <c r="BB288" s="65"/>
      <c r="BC288" s="65"/>
      <c r="BD288" s="65"/>
      <c r="BE288" s="65"/>
      <c r="BF288" s="65"/>
      <c r="BG288" s="65"/>
      <c r="BH288" s="65"/>
      <c r="BI288" s="65"/>
      <c r="BJ288" s="65"/>
      <c r="BK288" s="65"/>
      <c r="BL288" s="65"/>
      <c r="BM288" s="65"/>
      <c r="BN288" s="65"/>
      <c r="BO288" s="65"/>
      <c r="BP288" s="65"/>
      <c r="BQ288" s="65"/>
      <c r="BR288" s="65"/>
      <c r="BS288" s="65"/>
      <c r="BT288" s="65"/>
      <c r="BU288" s="65"/>
      <c r="BV288" s="65"/>
      <c r="BW288" s="65"/>
      <c r="BX288" s="65"/>
      <c r="BY288" s="65"/>
      <c r="BZ288" s="65"/>
      <c r="CA288" s="65"/>
      <c r="CB288" s="65"/>
      <c r="CC288" s="65"/>
      <c r="CD288" s="65"/>
      <c r="CE288" s="65"/>
      <c r="CF288" s="65"/>
      <c r="CG288" s="65"/>
      <c r="CH288" s="65"/>
      <c r="CI288" s="65"/>
      <c r="CJ288" s="65"/>
      <c r="CK288" s="65"/>
      <c r="CL288" s="65"/>
      <c r="CM288" s="65"/>
      <c r="CN288" s="65"/>
      <c r="CO288" s="65"/>
      <c r="CP288" s="65"/>
      <c r="CQ288" s="65"/>
      <c r="CR288" s="65"/>
      <c r="CS288" s="63"/>
      <c r="CT288" s="63"/>
    </row>
    <row r="289" spans="1:98" s="64" customFormat="1">
      <c r="A289" s="65"/>
      <c r="B289" s="65"/>
      <c r="C289" s="126"/>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7"/>
      <c r="AL289" s="127"/>
      <c r="AM289" s="127"/>
      <c r="AN289" s="127"/>
      <c r="AO289" s="127"/>
      <c r="AP289" s="127"/>
      <c r="AQ289" s="128"/>
      <c r="AR289" s="65"/>
      <c r="AS289" s="65"/>
      <c r="AT289" s="65"/>
      <c r="AU289" s="65"/>
      <c r="AV289" s="65"/>
      <c r="AW289" s="65"/>
      <c r="AX289" s="65"/>
      <c r="AY289" s="65"/>
      <c r="AZ289" s="65"/>
      <c r="BA289" s="65"/>
      <c r="BB289" s="65"/>
      <c r="BC289" s="65"/>
      <c r="BD289" s="65"/>
      <c r="BE289" s="65"/>
      <c r="BF289" s="65"/>
      <c r="BG289" s="65"/>
      <c r="BH289" s="65"/>
      <c r="BI289" s="65"/>
      <c r="BJ289" s="65"/>
      <c r="BK289" s="65"/>
      <c r="BL289" s="65"/>
      <c r="BM289" s="65"/>
      <c r="BN289" s="65"/>
      <c r="BO289" s="65"/>
      <c r="BP289" s="65"/>
      <c r="BQ289" s="65"/>
      <c r="BR289" s="65"/>
      <c r="BS289" s="65"/>
      <c r="BT289" s="65"/>
      <c r="BU289" s="65"/>
      <c r="BV289" s="65"/>
      <c r="BW289" s="65"/>
      <c r="BX289" s="65"/>
      <c r="BY289" s="65"/>
      <c r="BZ289" s="65"/>
      <c r="CA289" s="65"/>
      <c r="CB289" s="65"/>
      <c r="CC289" s="65"/>
      <c r="CD289" s="65"/>
      <c r="CE289" s="65"/>
      <c r="CF289" s="65"/>
      <c r="CG289" s="65"/>
      <c r="CH289" s="65"/>
      <c r="CI289" s="65"/>
      <c r="CJ289" s="65"/>
      <c r="CK289" s="65"/>
      <c r="CL289" s="65"/>
      <c r="CM289" s="65"/>
      <c r="CN289" s="65"/>
      <c r="CO289" s="65"/>
      <c r="CP289" s="65"/>
      <c r="CQ289" s="65"/>
      <c r="CR289" s="65"/>
      <c r="CS289" s="63"/>
      <c r="CT289" s="63"/>
    </row>
    <row r="290" spans="1:98" s="64" customFormat="1" ht="14.25" thickBot="1">
      <c r="A290" s="65"/>
      <c r="B290" s="65"/>
      <c r="C290" s="129"/>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c r="AA290" s="130"/>
      <c r="AB290" s="130"/>
      <c r="AC290" s="130"/>
      <c r="AD290" s="130"/>
      <c r="AE290" s="130"/>
      <c r="AF290" s="130"/>
      <c r="AG290" s="130"/>
      <c r="AH290" s="130"/>
      <c r="AI290" s="130"/>
      <c r="AJ290" s="130"/>
      <c r="AK290" s="130"/>
      <c r="AL290" s="130"/>
      <c r="AM290" s="130"/>
      <c r="AN290" s="130"/>
      <c r="AO290" s="130"/>
      <c r="AP290" s="130"/>
      <c r="AQ290" s="131"/>
      <c r="AR290" s="65"/>
      <c r="AS290" s="65"/>
      <c r="AT290" s="65"/>
      <c r="AU290" s="65"/>
      <c r="AV290" s="65"/>
      <c r="AW290" s="65"/>
      <c r="AX290" s="65"/>
      <c r="AY290" s="65"/>
      <c r="AZ290" s="65"/>
      <c r="BA290" s="65"/>
      <c r="BB290" s="65"/>
      <c r="BC290" s="65"/>
      <c r="BD290" s="65"/>
      <c r="BE290" s="65"/>
      <c r="BF290" s="65"/>
      <c r="BG290" s="65"/>
      <c r="BH290" s="65"/>
      <c r="BI290" s="65"/>
      <c r="BJ290" s="65"/>
      <c r="BK290" s="65"/>
      <c r="BL290" s="65"/>
      <c r="BM290" s="65"/>
      <c r="BN290" s="65"/>
      <c r="BO290" s="65"/>
      <c r="BP290" s="65"/>
      <c r="BQ290" s="65"/>
      <c r="BR290" s="65"/>
      <c r="BS290" s="65"/>
      <c r="BT290" s="65"/>
      <c r="BU290" s="65"/>
      <c r="BV290" s="65"/>
      <c r="BW290" s="65"/>
      <c r="BX290" s="65"/>
      <c r="BY290" s="65"/>
      <c r="BZ290" s="65"/>
      <c r="CA290" s="65"/>
      <c r="CB290" s="65"/>
      <c r="CC290" s="65"/>
      <c r="CD290" s="65"/>
      <c r="CE290" s="65"/>
      <c r="CF290" s="65"/>
      <c r="CG290" s="65"/>
      <c r="CH290" s="65"/>
      <c r="CI290" s="65"/>
      <c r="CJ290" s="65"/>
      <c r="CK290" s="65"/>
      <c r="CL290" s="65"/>
      <c r="CM290" s="65"/>
      <c r="CN290" s="65"/>
      <c r="CO290" s="65"/>
      <c r="CP290" s="65"/>
      <c r="CQ290" s="65"/>
      <c r="CR290" s="65"/>
      <c r="CS290" s="63"/>
      <c r="CT290" s="63"/>
    </row>
    <row r="291" spans="1:98">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46"/>
      <c r="BZ291" s="46"/>
      <c r="CA291" s="46"/>
      <c r="CB291" s="46"/>
      <c r="CC291" s="46"/>
      <c r="CD291" s="46"/>
      <c r="CE291" s="46"/>
      <c r="CF291" s="46"/>
      <c r="CG291" s="46"/>
      <c r="CH291" s="46"/>
      <c r="CI291" s="46"/>
      <c r="CJ291" s="46"/>
      <c r="CK291" s="46"/>
      <c r="CL291" s="46"/>
      <c r="CM291" s="46"/>
      <c r="CN291" s="46"/>
      <c r="CO291" s="46"/>
      <c r="CP291" s="46"/>
      <c r="CQ291" s="46"/>
      <c r="CR291" s="46"/>
      <c r="CS291" s="46"/>
      <c r="CT291" s="46"/>
    </row>
    <row r="292" spans="1:98" s="10" customFormat="1" ht="14.25" customHeight="1">
      <c r="A292" s="9" t="s">
        <v>188</v>
      </c>
      <c r="F292" s="11"/>
      <c r="AD292" s="12"/>
      <c r="AE292" s="12"/>
      <c r="AF292" s="12"/>
      <c r="AG292" s="12"/>
      <c r="AH292" s="12"/>
      <c r="AI292" s="12"/>
      <c r="AJ292" s="12"/>
      <c r="AK292" s="12"/>
      <c r="AL292" s="12"/>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2"/>
      <c r="BM292" s="132"/>
      <c r="BN292" s="132"/>
      <c r="BO292" s="132"/>
      <c r="BP292" s="132"/>
      <c r="BQ292" s="50"/>
      <c r="BR292" s="50"/>
      <c r="BS292" s="50"/>
      <c r="BT292" s="50"/>
      <c r="BU292" s="50"/>
      <c r="BV292" s="50"/>
      <c r="CO292" s="14"/>
    </row>
    <row r="293" spans="1:98" s="19" customFormat="1" ht="11.25" customHeight="1">
      <c r="A293" s="2"/>
      <c r="B293" s="72" t="s">
        <v>189</v>
      </c>
      <c r="C293" s="72"/>
      <c r="D293" s="15" t="s">
        <v>190</v>
      </c>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7"/>
      <c r="AI293" s="17"/>
      <c r="AJ293" s="15"/>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CR293" s="20"/>
    </row>
    <row r="294" spans="1:98" ht="15" customHeight="1">
      <c r="B294" s="72"/>
      <c r="C294" s="72"/>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K294" s="22"/>
    </row>
    <row r="295" spans="1:98" ht="9.75" customHeight="1">
      <c r="D295" s="73"/>
      <c r="E295" s="74"/>
      <c r="F295" s="74"/>
      <c r="G295" s="74"/>
      <c r="H295" s="74"/>
      <c r="I295" s="75"/>
      <c r="J295" s="79" t="s">
        <v>124</v>
      </c>
      <c r="K295" s="80"/>
      <c r="L295" s="80"/>
      <c r="M295" s="81"/>
      <c r="N295" s="79" t="s">
        <v>125</v>
      </c>
      <c r="O295" s="80"/>
      <c r="P295" s="80"/>
      <c r="Q295" s="81"/>
      <c r="R295" s="66">
        <v>1</v>
      </c>
      <c r="S295" s="67"/>
      <c r="T295" s="67"/>
      <c r="U295" s="68"/>
      <c r="V295" s="66">
        <v>2</v>
      </c>
      <c r="W295" s="67"/>
      <c r="X295" s="67"/>
      <c r="Y295" s="68"/>
      <c r="Z295" s="66">
        <v>3</v>
      </c>
      <c r="AA295" s="67"/>
      <c r="AB295" s="67"/>
      <c r="AC295" s="68"/>
      <c r="AD295" s="66">
        <v>4</v>
      </c>
      <c r="AE295" s="67"/>
      <c r="AF295" s="67"/>
      <c r="AG295" s="68"/>
      <c r="AH295" s="66"/>
      <c r="AI295" s="67"/>
      <c r="AJ295" s="67"/>
      <c r="AK295" s="68"/>
    </row>
    <row r="296" spans="1:98" ht="22.5" customHeight="1">
      <c r="D296" s="76"/>
      <c r="E296" s="77"/>
      <c r="F296" s="77"/>
      <c r="G296" s="77"/>
      <c r="H296" s="77"/>
      <c r="I296" s="78"/>
      <c r="J296" s="82"/>
      <c r="K296" s="83"/>
      <c r="L296" s="83"/>
      <c r="M296" s="84"/>
      <c r="N296" s="82"/>
      <c r="O296" s="83"/>
      <c r="P296" s="83"/>
      <c r="Q296" s="84"/>
      <c r="R296" s="69" t="s">
        <v>191</v>
      </c>
      <c r="S296" s="70"/>
      <c r="T296" s="70"/>
      <c r="U296" s="71"/>
      <c r="V296" s="69" t="s">
        <v>192</v>
      </c>
      <c r="W296" s="70"/>
      <c r="X296" s="70"/>
      <c r="Y296" s="71"/>
      <c r="Z296" s="69" t="s">
        <v>193</v>
      </c>
      <c r="AA296" s="70"/>
      <c r="AB296" s="70"/>
      <c r="AC296" s="71"/>
      <c r="AD296" s="69" t="s">
        <v>194</v>
      </c>
      <c r="AE296" s="70"/>
      <c r="AF296" s="70"/>
      <c r="AG296" s="71"/>
      <c r="AH296" s="69" t="s">
        <v>119</v>
      </c>
      <c r="AI296" s="70"/>
      <c r="AJ296" s="70"/>
      <c r="AK296" s="71"/>
      <c r="BI296" s="5" t="s">
        <v>92</v>
      </c>
      <c r="BJ296" s="2" t="s">
        <v>90</v>
      </c>
      <c r="BK296" s="2">
        <v>1</v>
      </c>
      <c r="BL296" s="2">
        <v>2</v>
      </c>
      <c r="BM296" s="2">
        <v>3</v>
      </c>
      <c r="BN296" s="2">
        <v>4</v>
      </c>
      <c r="BO296" s="2">
        <v>0</v>
      </c>
    </row>
    <row r="297" spans="1:98">
      <c r="D297" s="90" t="s">
        <v>91</v>
      </c>
      <c r="E297" s="91"/>
      <c r="F297" s="91"/>
      <c r="G297" s="91"/>
      <c r="H297" s="91"/>
      <c r="I297" s="92"/>
      <c r="J297" s="85">
        <f>BI297</f>
        <v>94.13959613696224</v>
      </c>
      <c r="K297" s="85"/>
      <c r="L297" s="85"/>
      <c r="M297" s="85"/>
      <c r="N297" s="85">
        <f>BJ297</f>
        <v>96</v>
      </c>
      <c r="O297" s="85"/>
      <c r="P297" s="85"/>
      <c r="Q297" s="85"/>
      <c r="R297" s="85">
        <f>BK297</f>
        <v>72</v>
      </c>
      <c r="S297" s="85"/>
      <c r="T297" s="85"/>
      <c r="U297" s="85"/>
      <c r="V297" s="85">
        <f>BL297</f>
        <v>24</v>
      </c>
      <c r="W297" s="85"/>
      <c r="X297" s="85"/>
      <c r="Y297" s="85"/>
      <c r="Z297" s="85">
        <f>BM297</f>
        <v>4</v>
      </c>
      <c r="AA297" s="85"/>
      <c r="AB297" s="85"/>
      <c r="AC297" s="85"/>
      <c r="AD297" s="85">
        <f>BN297</f>
        <v>0</v>
      </c>
      <c r="AE297" s="85"/>
      <c r="AF297" s="85"/>
      <c r="AG297" s="85"/>
      <c r="AH297" s="85">
        <f>BO297</f>
        <v>0</v>
      </c>
      <c r="AI297" s="85"/>
      <c r="AJ297" s="85"/>
      <c r="AK297" s="85"/>
      <c r="BG297" s="2">
        <v>61</v>
      </c>
      <c r="BH297" s="2" t="s">
        <v>16</v>
      </c>
      <c r="BI297" s="23">
        <v>94.13959613696224</v>
      </c>
      <c r="BJ297" s="23">
        <f>BK297+BL297</f>
        <v>96</v>
      </c>
      <c r="BK297" s="23">
        <v>72</v>
      </c>
      <c r="BL297" s="23">
        <v>24</v>
      </c>
      <c r="BM297" s="23">
        <v>4</v>
      </c>
      <c r="BN297" s="23">
        <v>0</v>
      </c>
      <c r="BO297" s="23">
        <v>0</v>
      </c>
    </row>
    <row r="298" spans="1:98">
      <c r="D298" s="86" t="s">
        <v>66</v>
      </c>
      <c r="E298" s="87"/>
      <c r="F298" s="87"/>
      <c r="G298" s="87"/>
      <c r="H298" s="87"/>
      <c r="I298" s="88"/>
      <c r="J298" s="89">
        <f>BI298</f>
        <v>94.663278271918685</v>
      </c>
      <c r="K298" s="89"/>
      <c r="L298" s="89"/>
      <c r="M298" s="89"/>
      <c r="N298" s="89">
        <f>BJ298</f>
        <v>94.827586206896555</v>
      </c>
      <c r="O298" s="89"/>
      <c r="P298" s="89"/>
      <c r="Q298" s="89"/>
      <c r="R298" s="89">
        <f>BK298</f>
        <v>79.310344827586206</v>
      </c>
      <c r="S298" s="89"/>
      <c r="T298" s="89"/>
      <c r="U298" s="89"/>
      <c r="V298" s="89">
        <f>BL298</f>
        <v>15.517241379310345</v>
      </c>
      <c r="W298" s="89"/>
      <c r="X298" s="89"/>
      <c r="Y298" s="89"/>
      <c r="Z298" s="89">
        <f>BM298</f>
        <v>5.1724137931034484</v>
      </c>
      <c r="AA298" s="89"/>
      <c r="AB298" s="89"/>
      <c r="AC298" s="89"/>
      <c r="AD298" s="89">
        <f>BN298</f>
        <v>0</v>
      </c>
      <c r="AE298" s="89"/>
      <c r="AF298" s="89"/>
      <c r="AG298" s="89"/>
      <c r="AH298" s="89">
        <f>BO298</f>
        <v>0</v>
      </c>
      <c r="AI298" s="89"/>
      <c r="AJ298" s="89"/>
      <c r="AK298" s="89"/>
      <c r="BH298" s="2" t="s">
        <v>18</v>
      </c>
      <c r="BI298" s="23">
        <v>94.663278271918685</v>
      </c>
      <c r="BJ298" s="23">
        <f>BK298+BL298</f>
        <v>94.827586206896555</v>
      </c>
      <c r="BK298" s="23">
        <v>79.310344827586206</v>
      </c>
      <c r="BL298" s="23">
        <v>15.517241379310345</v>
      </c>
      <c r="BM298" s="23">
        <v>5.1724137931034484</v>
      </c>
      <c r="BN298" s="23">
        <v>0</v>
      </c>
      <c r="BO298" s="23">
        <v>0</v>
      </c>
    </row>
    <row r="299" spans="1:98" ht="13.5" hidden="1" customHeight="1"/>
    <row r="300" spans="1:98" ht="13.5" hidden="1" customHeight="1"/>
    <row r="301" spans="1:98" ht="13.5" hidden="1" customHeight="1"/>
    <row r="302" spans="1:98" ht="3.75" customHeight="1"/>
    <row r="303" spans="1:98" ht="15" customHeight="1"/>
    <row r="304" spans="1:98" s="19" customFormat="1" ht="11.25" customHeight="1">
      <c r="A304" s="2"/>
      <c r="B304" s="72" t="s">
        <v>195</v>
      </c>
      <c r="C304" s="72"/>
      <c r="D304" s="15" t="s">
        <v>196</v>
      </c>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7"/>
      <c r="AI304" s="17"/>
      <c r="AJ304" s="15"/>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W304" s="2"/>
      <c r="CR304" s="20"/>
    </row>
    <row r="305" spans="1:96" ht="15" customHeight="1">
      <c r="B305" s="72"/>
      <c r="C305" s="72"/>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K305" s="22"/>
    </row>
    <row r="306" spans="1:96" ht="9.75" customHeight="1">
      <c r="D306" s="73"/>
      <c r="E306" s="74"/>
      <c r="F306" s="74"/>
      <c r="G306" s="74"/>
      <c r="H306" s="74"/>
      <c r="I306" s="75"/>
      <c r="J306" s="79" t="s">
        <v>124</v>
      </c>
      <c r="K306" s="80"/>
      <c r="L306" s="80"/>
      <c r="M306" s="81"/>
      <c r="N306" s="79" t="s">
        <v>125</v>
      </c>
      <c r="O306" s="80"/>
      <c r="P306" s="80"/>
      <c r="Q306" s="81"/>
      <c r="R306" s="66">
        <v>1</v>
      </c>
      <c r="S306" s="67"/>
      <c r="T306" s="67"/>
      <c r="U306" s="68"/>
      <c r="V306" s="66">
        <v>2</v>
      </c>
      <c r="W306" s="67"/>
      <c r="X306" s="67"/>
      <c r="Y306" s="68"/>
      <c r="Z306" s="66">
        <v>3</v>
      </c>
      <c r="AA306" s="67"/>
      <c r="AB306" s="67"/>
      <c r="AC306" s="68"/>
      <c r="AD306" s="66">
        <v>4</v>
      </c>
      <c r="AE306" s="67"/>
      <c r="AF306" s="67"/>
      <c r="AG306" s="68"/>
      <c r="AH306" s="66"/>
      <c r="AI306" s="67"/>
      <c r="AJ306" s="67"/>
      <c r="AK306" s="68"/>
    </row>
    <row r="307" spans="1:96" ht="22.5" customHeight="1">
      <c r="D307" s="76"/>
      <c r="E307" s="77"/>
      <c r="F307" s="77"/>
      <c r="G307" s="77"/>
      <c r="H307" s="77"/>
      <c r="I307" s="78"/>
      <c r="J307" s="82"/>
      <c r="K307" s="83"/>
      <c r="L307" s="83"/>
      <c r="M307" s="84"/>
      <c r="N307" s="82"/>
      <c r="O307" s="83"/>
      <c r="P307" s="83"/>
      <c r="Q307" s="84"/>
      <c r="R307" s="69" t="s">
        <v>191</v>
      </c>
      <c r="S307" s="70"/>
      <c r="T307" s="70"/>
      <c r="U307" s="71"/>
      <c r="V307" s="69" t="s">
        <v>192</v>
      </c>
      <c r="W307" s="70"/>
      <c r="X307" s="70"/>
      <c r="Y307" s="71"/>
      <c r="Z307" s="69" t="s">
        <v>193</v>
      </c>
      <c r="AA307" s="70"/>
      <c r="AB307" s="70"/>
      <c r="AC307" s="71"/>
      <c r="AD307" s="69" t="s">
        <v>194</v>
      </c>
      <c r="AE307" s="70"/>
      <c r="AF307" s="70"/>
      <c r="AG307" s="71"/>
      <c r="AH307" s="69" t="s">
        <v>119</v>
      </c>
      <c r="AI307" s="70"/>
      <c r="AJ307" s="70"/>
      <c r="AK307" s="71"/>
      <c r="BI307" s="5" t="s">
        <v>92</v>
      </c>
      <c r="BJ307" s="2" t="s">
        <v>90</v>
      </c>
      <c r="BK307" s="2">
        <v>1</v>
      </c>
      <c r="BL307" s="2">
        <v>2</v>
      </c>
      <c r="BM307" s="2">
        <v>3</v>
      </c>
      <c r="BN307" s="2">
        <v>4</v>
      </c>
      <c r="BO307" s="2">
        <v>0</v>
      </c>
    </row>
    <row r="308" spans="1:96">
      <c r="D308" s="90" t="s">
        <v>91</v>
      </c>
      <c r="E308" s="91"/>
      <c r="F308" s="91"/>
      <c r="G308" s="91"/>
      <c r="H308" s="91"/>
      <c r="I308" s="92"/>
      <c r="J308" s="85">
        <f>BI308</f>
        <v>94.468832309043023</v>
      </c>
      <c r="K308" s="85"/>
      <c r="L308" s="85"/>
      <c r="M308" s="85"/>
      <c r="N308" s="85">
        <f>BJ308</f>
        <v>94</v>
      </c>
      <c r="O308" s="85"/>
      <c r="P308" s="85"/>
      <c r="Q308" s="85"/>
      <c r="R308" s="85">
        <f>BK308</f>
        <v>64</v>
      </c>
      <c r="S308" s="85"/>
      <c r="T308" s="85"/>
      <c r="U308" s="85"/>
      <c r="V308" s="85">
        <f>BL308</f>
        <v>30</v>
      </c>
      <c r="W308" s="85"/>
      <c r="X308" s="85"/>
      <c r="Y308" s="85"/>
      <c r="Z308" s="85">
        <f>BM308</f>
        <v>6</v>
      </c>
      <c r="AA308" s="85"/>
      <c r="AB308" s="85"/>
      <c r="AC308" s="85"/>
      <c r="AD308" s="85">
        <f>BN308</f>
        <v>0</v>
      </c>
      <c r="AE308" s="85"/>
      <c r="AF308" s="85"/>
      <c r="AG308" s="85"/>
      <c r="AH308" s="85">
        <f>BO308</f>
        <v>0</v>
      </c>
      <c r="AI308" s="85"/>
      <c r="AJ308" s="85"/>
      <c r="AK308" s="85"/>
      <c r="BG308" s="2">
        <v>62</v>
      </c>
      <c r="BH308" s="2" t="s">
        <v>16</v>
      </c>
      <c r="BI308" s="23">
        <v>94.468832309043023</v>
      </c>
      <c r="BJ308" s="23">
        <f>BK308+BL308</f>
        <v>94</v>
      </c>
      <c r="BK308" s="23">
        <v>64</v>
      </c>
      <c r="BL308" s="23">
        <v>30</v>
      </c>
      <c r="BM308" s="23">
        <v>6</v>
      </c>
      <c r="BN308" s="23">
        <v>0</v>
      </c>
      <c r="BO308" s="23">
        <v>0</v>
      </c>
    </row>
    <row r="309" spans="1:96">
      <c r="D309" s="86" t="s">
        <v>132</v>
      </c>
      <c r="E309" s="87"/>
      <c r="F309" s="87"/>
      <c r="G309" s="87"/>
      <c r="H309" s="87"/>
      <c r="I309" s="88"/>
      <c r="J309" s="89">
        <f>BI309</f>
        <v>94.557390936044044</v>
      </c>
      <c r="K309" s="89"/>
      <c r="L309" s="89"/>
      <c r="M309" s="89"/>
      <c r="N309" s="89">
        <f>BJ309</f>
        <v>93.103448275862064</v>
      </c>
      <c r="O309" s="89"/>
      <c r="P309" s="89"/>
      <c r="Q309" s="89"/>
      <c r="R309" s="89">
        <f>BK309</f>
        <v>70.689655172413794</v>
      </c>
      <c r="S309" s="89"/>
      <c r="T309" s="89"/>
      <c r="U309" s="89"/>
      <c r="V309" s="89">
        <f>BL309</f>
        <v>22.413793103448278</v>
      </c>
      <c r="W309" s="89"/>
      <c r="X309" s="89"/>
      <c r="Y309" s="89"/>
      <c r="Z309" s="89">
        <f>BM309</f>
        <v>6.8965517241379306</v>
      </c>
      <c r="AA309" s="89"/>
      <c r="AB309" s="89"/>
      <c r="AC309" s="89"/>
      <c r="AD309" s="89">
        <f>BN309</f>
        <v>0</v>
      </c>
      <c r="AE309" s="89"/>
      <c r="AF309" s="89"/>
      <c r="AG309" s="89"/>
      <c r="AH309" s="89">
        <f>BO309</f>
        <v>0</v>
      </c>
      <c r="AI309" s="89"/>
      <c r="AJ309" s="89"/>
      <c r="AK309" s="89"/>
      <c r="BH309" s="2" t="s">
        <v>18</v>
      </c>
      <c r="BI309" s="23">
        <v>94.557390936044044</v>
      </c>
      <c r="BJ309" s="23">
        <f>BK309+BL309</f>
        <v>93.103448275862064</v>
      </c>
      <c r="BK309" s="23">
        <v>70.689655172413794</v>
      </c>
      <c r="BL309" s="23">
        <v>22.413793103448278</v>
      </c>
      <c r="BM309" s="23">
        <v>6.8965517241379306</v>
      </c>
      <c r="BN309" s="23">
        <v>0</v>
      </c>
      <c r="BO309" s="23">
        <v>0</v>
      </c>
    </row>
    <row r="310" spans="1:96" ht="13.5" hidden="1" customHeight="1"/>
    <row r="311" spans="1:96" ht="13.5" hidden="1" customHeight="1"/>
    <row r="312" spans="1:96" ht="13.5" hidden="1" customHeight="1"/>
    <row r="313" spans="1:96" ht="3.75" customHeight="1"/>
    <row r="314" spans="1:96" ht="15" customHeight="1"/>
    <row r="315" spans="1:96" s="19" customFormat="1" ht="11.25" customHeight="1">
      <c r="A315" s="2"/>
      <c r="B315" s="72" t="s">
        <v>197</v>
      </c>
      <c r="C315" s="72"/>
      <c r="D315" s="15" t="s">
        <v>198</v>
      </c>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7"/>
      <c r="AI315" s="17"/>
      <c r="AJ315" s="15"/>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W315" s="2"/>
      <c r="CR315" s="20"/>
    </row>
    <row r="316" spans="1:96" ht="15" customHeight="1">
      <c r="B316" s="72"/>
      <c r="C316" s="72"/>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K316" s="22"/>
    </row>
    <row r="317" spans="1:96" ht="9.75" customHeight="1">
      <c r="D317" s="73"/>
      <c r="E317" s="74"/>
      <c r="F317" s="74"/>
      <c r="G317" s="74"/>
      <c r="H317" s="74"/>
      <c r="I317" s="75"/>
      <c r="J317" s="79" t="s">
        <v>124</v>
      </c>
      <c r="K317" s="80"/>
      <c r="L317" s="80"/>
      <c r="M317" s="81"/>
      <c r="N317" s="79" t="s">
        <v>125</v>
      </c>
      <c r="O317" s="80"/>
      <c r="P317" s="80"/>
      <c r="Q317" s="81"/>
      <c r="R317" s="66">
        <v>1</v>
      </c>
      <c r="S317" s="67"/>
      <c r="T317" s="67"/>
      <c r="U317" s="68"/>
      <c r="V317" s="66">
        <v>2</v>
      </c>
      <c r="W317" s="67"/>
      <c r="X317" s="67"/>
      <c r="Y317" s="68"/>
      <c r="Z317" s="66">
        <v>3</v>
      </c>
      <c r="AA317" s="67"/>
      <c r="AB317" s="67"/>
      <c r="AC317" s="68"/>
      <c r="AD317" s="66">
        <v>4</v>
      </c>
      <c r="AE317" s="67"/>
      <c r="AF317" s="67"/>
      <c r="AG317" s="68"/>
      <c r="AH317" s="66"/>
      <c r="AI317" s="67"/>
      <c r="AJ317" s="67"/>
      <c r="AK317" s="68"/>
    </row>
    <row r="318" spans="1:96" ht="22.5" customHeight="1">
      <c r="D318" s="76"/>
      <c r="E318" s="77"/>
      <c r="F318" s="77"/>
      <c r="G318" s="77"/>
      <c r="H318" s="77"/>
      <c r="I318" s="78"/>
      <c r="J318" s="82"/>
      <c r="K318" s="83"/>
      <c r="L318" s="83"/>
      <c r="M318" s="84"/>
      <c r="N318" s="82"/>
      <c r="O318" s="83"/>
      <c r="P318" s="83"/>
      <c r="Q318" s="84"/>
      <c r="R318" s="69" t="s">
        <v>191</v>
      </c>
      <c r="S318" s="70"/>
      <c r="T318" s="70"/>
      <c r="U318" s="71"/>
      <c r="V318" s="69" t="s">
        <v>192</v>
      </c>
      <c r="W318" s="70"/>
      <c r="X318" s="70"/>
      <c r="Y318" s="71"/>
      <c r="Z318" s="69" t="s">
        <v>193</v>
      </c>
      <c r="AA318" s="70"/>
      <c r="AB318" s="70"/>
      <c r="AC318" s="71"/>
      <c r="AD318" s="69" t="s">
        <v>194</v>
      </c>
      <c r="AE318" s="70"/>
      <c r="AF318" s="70"/>
      <c r="AG318" s="71"/>
      <c r="AH318" s="69" t="s">
        <v>119</v>
      </c>
      <c r="AI318" s="70"/>
      <c r="AJ318" s="70"/>
      <c r="AK318" s="71"/>
      <c r="BI318" s="5" t="s">
        <v>92</v>
      </c>
      <c r="BJ318" s="2" t="s">
        <v>90</v>
      </c>
      <c r="BK318" s="2">
        <v>1</v>
      </c>
      <c r="BL318" s="2">
        <v>2</v>
      </c>
      <c r="BM318" s="2">
        <v>3</v>
      </c>
      <c r="BN318" s="2">
        <v>4</v>
      </c>
      <c r="BO318" s="2">
        <v>0</v>
      </c>
    </row>
    <row r="319" spans="1:96">
      <c r="D319" s="90" t="s">
        <v>91</v>
      </c>
      <c r="E319" s="91"/>
      <c r="F319" s="91"/>
      <c r="G319" s="91"/>
      <c r="H319" s="91"/>
      <c r="I319" s="92"/>
      <c r="J319" s="85">
        <f>BI319</f>
        <v>89.201053555750647</v>
      </c>
      <c r="K319" s="85"/>
      <c r="L319" s="85"/>
      <c r="M319" s="85"/>
      <c r="N319" s="85">
        <f>BJ319</f>
        <v>90</v>
      </c>
      <c r="O319" s="85"/>
      <c r="P319" s="85"/>
      <c r="Q319" s="85"/>
      <c r="R319" s="85">
        <f>BK319</f>
        <v>54</v>
      </c>
      <c r="S319" s="85"/>
      <c r="T319" s="85"/>
      <c r="U319" s="85"/>
      <c r="V319" s="85">
        <f>BL319</f>
        <v>36</v>
      </c>
      <c r="W319" s="85"/>
      <c r="X319" s="85"/>
      <c r="Y319" s="85"/>
      <c r="Z319" s="85">
        <f>BM319</f>
        <v>4</v>
      </c>
      <c r="AA319" s="85"/>
      <c r="AB319" s="85"/>
      <c r="AC319" s="85"/>
      <c r="AD319" s="85">
        <f>BN319</f>
        <v>6</v>
      </c>
      <c r="AE319" s="85"/>
      <c r="AF319" s="85"/>
      <c r="AG319" s="85"/>
      <c r="AH319" s="85">
        <f>BO319</f>
        <v>0</v>
      </c>
      <c r="AI319" s="85"/>
      <c r="AJ319" s="85"/>
      <c r="AK319" s="85"/>
      <c r="BG319" s="2">
        <v>63</v>
      </c>
      <c r="BH319" s="2" t="s">
        <v>16</v>
      </c>
      <c r="BI319" s="23">
        <v>89.201053555750647</v>
      </c>
      <c r="BJ319" s="23">
        <f>BK319+BL319</f>
        <v>90</v>
      </c>
      <c r="BK319" s="23">
        <v>54</v>
      </c>
      <c r="BL319" s="23">
        <v>36</v>
      </c>
      <c r="BM319" s="23">
        <v>4</v>
      </c>
      <c r="BN319" s="23">
        <v>6</v>
      </c>
      <c r="BO319" s="23">
        <v>0</v>
      </c>
    </row>
    <row r="320" spans="1:96">
      <c r="D320" s="86" t="s">
        <v>66</v>
      </c>
      <c r="E320" s="87"/>
      <c r="F320" s="87"/>
      <c r="G320" s="87"/>
      <c r="H320" s="87"/>
      <c r="I320" s="88"/>
      <c r="J320" s="89">
        <f>BI320</f>
        <v>90.300720033883948</v>
      </c>
      <c r="K320" s="89"/>
      <c r="L320" s="89"/>
      <c r="M320" s="89"/>
      <c r="N320" s="89">
        <f>BJ320</f>
        <v>91.379310344827587</v>
      </c>
      <c r="O320" s="89"/>
      <c r="P320" s="89"/>
      <c r="Q320" s="89"/>
      <c r="R320" s="89">
        <f>BK320</f>
        <v>65.517241379310349</v>
      </c>
      <c r="S320" s="89"/>
      <c r="T320" s="89"/>
      <c r="U320" s="89"/>
      <c r="V320" s="89">
        <f>BL320</f>
        <v>25.862068965517242</v>
      </c>
      <c r="W320" s="89"/>
      <c r="X320" s="89"/>
      <c r="Y320" s="89"/>
      <c r="Z320" s="89">
        <f>BM320</f>
        <v>8.6206896551724146</v>
      </c>
      <c r="AA320" s="89"/>
      <c r="AB320" s="89"/>
      <c r="AC320" s="89"/>
      <c r="AD320" s="89">
        <f>BN320</f>
        <v>0</v>
      </c>
      <c r="AE320" s="89"/>
      <c r="AF320" s="89"/>
      <c r="AG320" s="89"/>
      <c r="AH320" s="89">
        <f>BO320</f>
        <v>0</v>
      </c>
      <c r="AI320" s="89"/>
      <c r="AJ320" s="89"/>
      <c r="AK320" s="89"/>
      <c r="BH320" s="2" t="s">
        <v>18</v>
      </c>
      <c r="BI320" s="23">
        <v>90.300720033883948</v>
      </c>
      <c r="BJ320" s="23">
        <f>BK320+BL320</f>
        <v>91.379310344827587</v>
      </c>
      <c r="BK320" s="23">
        <v>65.517241379310349</v>
      </c>
      <c r="BL320" s="23">
        <v>25.862068965517242</v>
      </c>
      <c r="BM320" s="23">
        <v>8.6206896551724146</v>
      </c>
      <c r="BN320" s="23">
        <v>0</v>
      </c>
      <c r="BO320" s="23">
        <v>0</v>
      </c>
    </row>
    <row r="321" spans="1:96" ht="13.5" hidden="1" customHeight="1"/>
    <row r="322" spans="1:96" ht="13.5" hidden="1" customHeight="1"/>
    <row r="323" spans="1:96" ht="13.5" hidden="1" customHeight="1"/>
    <row r="324" spans="1:96" ht="3.75" customHeight="1"/>
    <row r="325" spans="1:96" ht="15" customHeight="1"/>
    <row r="326" spans="1:96" s="19" customFormat="1" ht="11.25" customHeight="1">
      <c r="A326" s="2"/>
      <c r="B326" s="72" t="s">
        <v>199</v>
      </c>
      <c r="C326" s="72"/>
      <c r="D326" s="15" t="s">
        <v>200</v>
      </c>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7"/>
      <c r="AI326" s="17"/>
      <c r="AJ326" s="15"/>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W326" s="2"/>
      <c r="CR326" s="20"/>
    </row>
    <row r="327" spans="1:96" ht="15" customHeight="1">
      <c r="B327" s="72"/>
      <c r="C327" s="72"/>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K327" s="22"/>
    </row>
    <row r="328" spans="1:96" ht="9.75" customHeight="1">
      <c r="D328" s="73"/>
      <c r="E328" s="74"/>
      <c r="F328" s="74"/>
      <c r="G328" s="74"/>
      <c r="H328" s="74"/>
      <c r="I328" s="75"/>
      <c r="J328" s="79" t="s">
        <v>124</v>
      </c>
      <c r="K328" s="80"/>
      <c r="L328" s="80"/>
      <c r="M328" s="81"/>
      <c r="N328" s="79" t="s">
        <v>125</v>
      </c>
      <c r="O328" s="80"/>
      <c r="P328" s="80"/>
      <c r="Q328" s="81"/>
      <c r="R328" s="66">
        <v>1</v>
      </c>
      <c r="S328" s="67"/>
      <c r="T328" s="67"/>
      <c r="U328" s="68"/>
      <c r="V328" s="66">
        <v>2</v>
      </c>
      <c r="W328" s="67"/>
      <c r="X328" s="67"/>
      <c r="Y328" s="68"/>
      <c r="Z328" s="66">
        <v>3</v>
      </c>
      <c r="AA328" s="67"/>
      <c r="AB328" s="67"/>
      <c r="AC328" s="68"/>
      <c r="AD328" s="66">
        <v>4</v>
      </c>
      <c r="AE328" s="67"/>
      <c r="AF328" s="67"/>
      <c r="AG328" s="68"/>
      <c r="AH328" s="66"/>
      <c r="AI328" s="67"/>
      <c r="AJ328" s="67"/>
      <c r="AK328" s="68"/>
    </row>
    <row r="329" spans="1:96" ht="22.5" customHeight="1">
      <c r="D329" s="76"/>
      <c r="E329" s="77"/>
      <c r="F329" s="77"/>
      <c r="G329" s="77"/>
      <c r="H329" s="77"/>
      <c r="I329" s="78"/>
      <c r="J329" s="82"/>
      <c r="K329" s="83"/>
      <c r="L329" s="83"/>
      <c r="M329" s="84"/>
      <c r="N329" s="82"/>
      <c r="O329" s="83"/>
      <c r="P329" s="83"/>
      <c r="Q329" s="84"/>
      <c r="R329" s="69" t="s">
        <v>201</v>
      </c>
      <c r="S329" s="70"/>
      <c r="T329" s="70"/>
      <c r="U329" s="71"/>
      <c r="V329" s="69" t="s">
        <v>202</v>
      </c>
      <c r="W329" s="70"/>
      <c r="X329" s="70"/>
      <c r="Y329" s="71"/>
      <c r="Z329" s="69" t="s">
        <v>203</v>
      </c>
      <c r="AA329" s="70"/>
      <c r="AB329" s="70"/>
      <c r="AC329" s="71"/>
      <c r="AD329" s="69" t="s">
        <v>204</v>
      </c>
      <c r="AE329" s="70"/>
      <c r="AF329" s="70"/>
      <c r="AG329" s="71"/>
      <c r="AH329" s="69" t="s">
        <v>119</v>
      </c>
      <c r="AI329" s="70"/>
      <c r="AJ329" s="70"/>
      <c r="AK329" s="71"/>
      <c r="BI329" s="5" t="s">
        <v>92</v>
      </c>
      <c r="BJ329" s="2" t="s">
        <v>90</v>
      </c>
      <c r="BK329" s="2">
        <v>1</v>
      </c>
      <c r="BL329" s="2">
        <v>2</v>
      </c>
      <c r="BM329" s="2">
        <v>3</v>
      </c>
      <c r="BN329" s="2">
        <v>4</v>
      </c>
      <c r="BO329" s="2">
        <v>0</v>
      </c>
    </row>
    <row r="330" spans="1:96">
      <c r="D330" s="90" t="s">
        <v>91</v>
      </c>
      <c r="E330" s="91"/>
      <c r="F330" s="91"/>
      <c r="G330" s="91"/>
      <c r="H330" s="91"/>
      <c r="I330" s="92"/>
      <c r="J330" s="85">
        <f>BI330</f>
        <v>86.523266022827045</v>
      </c>
      <c r="K330" s="85"/>
      <c r="L330" s="85"/>
      <c r="M330" s="85"/>
      <c r="N330" s="85">
        <f>BJ330</f>
        <v>96</v>
      </c>
      <c r="O330" s="85"/>
      <c r="P330" s="85"/>
      <c r="Q330" s="85"/>
      <c r="R330" s="85">
        <f>BK330</f>
        <v>64</v>
      </c>
      <c r="S330" s="85"/>
      <c r="T330" s="85"/>
      <c r="U330" s="85"/>
      <c r="V330" s="85">
        <f>BL330</f>
        <v>32</v>
      </c>
      <c r="W330" s="85"/>
      <c r="X330" s="85"/>
      <c r="Y330" s="85"/>
      <c r="Z330" s="85">
        <f>BM330</f>
        <v>2</v>
      </c>
      <c r="AA330" s="85"/>
      <c r="AB330" s="85"/>
      <c r="AC330" s="85"/>
      <c r="AD330" s="85">
        <f>BN330</f>
        <v>2</v>
      </c>
      <c r="AE330" s="85"/>
      <c r="AF330" s="85"/>
      <c r="AG330" s="85"/>
      <c r="AH330" s="85">
        <f>BO330</f>
        <v>0</v>
      </c>
      <c r="AI330" s="85"/>
      <c r="AJ330" s="85"/>
      <c r="AK330" s="85"/>
      <c r="BG330" s="2">
        <v>64</v>
      </c>
      <c r="BH330" s="2" t="s">
        <v>16</v>
      </c>
      <c r="BI330" s="23">
        <v>86.523266022827045</v>
      </c>
      <c r="BJ330" s="23">
        <f>BK330+BL330</f>
        <v>96</v>
      </c>
      <c r="BK330" s="23">
        <v>64</v>
      </c>
      <c r="BL330" s="23">
        <v>32</v>
      </c>
      <c r="BM330" s="23">
        <v>2</v>
      </c>
      <c r="BN330" s="23">
        <v>2</v>
      </c>
      <c r="BO330" s="23">
        <v>0</v>
      </c>
    </row>
    <row r="331" spans="1:96">
      <c r="D331" s="86" t="s">
        <v>205</v>
      </c>
      <c r="E331" s="87"/>
      <c r="F331" s="87"/>
      <c r="G331" s="87"/>
      <c r="H331" s="87"/>
      <c r="I331" s="88"/>
      <c r="J331" s="89">
        <f>BI331</f>
        <v>88.394747988140622</v>
      </c>
      <c r="K331" s="89"/>
      <c r="L331" s="89"/>
      <c r="M331" s="89"/>
      <c r="N331" s="89">
        <f>BJ331</f>
        <v>86.206896551724142</v>
      </c>
      <c r="O331" s="89"/>
      <c r="P331" s="89"/>
      <c r="Q331" s="89"/>
      <c r="R331" s="89">
        <f>BK331</f>
        <v>41.379310344827587</v>
      </c>
      <c r="S331" s="89"/>
      <c r="T331" s="89"/>
      <c r="U331" s="89"/>
      <c r="V331" s="89">
        <f>BL331</f>
        <v>44.827586206896555</v>
      </c>
      <c r="W331" s="89"/>
      <c r="X331" s="89"/>
      <c r="Y331" s="89"/>
      <c r="Z331" s="89">
        <f>BM331</f>
        <v>12.068965517241379</v>
      </c>
      <c r="AA331" s="89"/>
      <c r="AB331" s="89"/>
      <c r="AC331" s="89"/>
      <c r="AD331" s="89">
        <f>BN331</f>
        <v>1.7241379310344827</v>
      </c>
      <c r="AE331" s="89"/>
      <c r="AF331" s="89"/>
      <c r="AG331" s="89"/>
      <c r="AH331" s="89">
        <f>BO331</f>
        <v>0</v>
      </c>
      <c r="AI331" s="89"/>
      <c r="AJ331" s="89"/>
      <c r="AK331" s="89"/>
      <c r="BH331" s="2" t="s">
        <v>18</v>
      </c>
      <c r="BI331" s="23">
        <v>88.394747988140622</v>
      </c>
      <c r="BJ331" s="23">
        <f>BK331+BL331</f>
        <v>86.206896551724142</v>
      </c>
      <c r="BK331" s="23">
        <v>41.379310344827587</v>
      </c>
      <c r="BL331" s="23">
        <v>44.827586206896555</v>
      </c>
      <c r="BM331" s="23">
        <v>12.068965517241379</v>
      </c>
      <c r="BN331" s="23">
        <v>1.7241379310344827</v>
      </c>
      <c r="BO331" s="23">
        <v>0</v>
      </c>
    </row>
    <row r="332" spans="1:96" ht="13.5" hidden="1" customHeight="1"/>
    <row r="333" spans="1:96" ht="13.5" hidden="1" customHeight="1"/>
    <row r="334" spans="1:96" ht="13.5" hidden="1" customHeight="1"/>
    <row r="335" spans="1:96" ht="3.75" customHeight="1"/>
    <row r="336" spans="1:96" ht="15" customHeight="1"/>
    <row r="337" spans="1:96" s="19" customFormat="1" ht="11.25" customHeight="1">
      <c r="A337" s="2"/>
      <c r="B337" s="72" t="s">
        <v>206</v>
      </c>
      <c r="C337" s="72"/>
      <c r="D337" s="15" t="s">
        <v>207</v>
      </c>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7"/>
      <c r="AI337" s="17"/>
      <c r="AJ337" s="15"/>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W337" s="2"/>
      <c r="CR337" s="20"/>
    </row>
    <row r="338" spans="1:96" ht="15" customHeight="1">
      <c r="B338" s="72"/>
      <c r="C338" s="72"/>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K338" s="22"/>
    </row>
    <row r="339" spans="1:96" ht="9.75" customHeight="1">
      <c r="D339" s="73"/>
      <c r="E339" s="74"/>
      <c r="F339" s="74"/>
      <c r="G339" s="74"/>
      <c r="H339" s="74"/>
      <c r="I339" s="75"/>
      <c r="J339" s="79" t="s">
        <v>124</v>
      </c>
      <c r="K339" s="80"/>
      <c r="L339" s="80"/>
      <c r="M339" s="81"/>
      <c r="N339" s="79" t="s">
        <v>125</v>
      </c>
      <c r="O339" s="80"/>
      <c r="P339" s="80"/>
      <c r="Q339" s="81"/>
      <c r="R339" s="66">
        <v>1</v>
      </c>
      <c r="S339" s="67"/>
      <c r="T339" s="67"/>
      <c r="U339" s="68"/>
      <c r="V339" s="66">
        <v>2</v>
      </c>
      <c r="W339" s="67"/>
      <c r="X339" s="67"/>
      <c r="Y339" s="68"/>
      <c r="Z339" s="66">
        <v>3</v>
      </c>
      <c r="AA339" s="67"/>
      <c r="AB339" s="67"/>
      <c r="AC339" s="68"/>
      <c r="AD339" s="66">
        <v>4</v>
      </c>
      <c r="AE339" s="67"/>
      <c r="AF339" s="67"/>
      <c r="AG339" s="68"/>
      <c r="AH339" s="66"/>
      <c r="AI339" s="67"/>
      <c r="AJ339" s="67"/>
      <c r="AK339" s="68"/>
    </row>
    <row r="340" spans="1:96" ht="22.5" customHeight="1">
      <c r="D340" s="76"/>
      <c r="E340" s="77"/>
      <c r="F340" s="77"/>
      <c r="G340" s="77"/>
      <c r="H340" s="77"/>
      <c r="I340" s="78"/>
      <c r="J340" s="82"/>
      <c r="K340" s="83"/>
      <c r="L340" s="83"/>
      <c r="M340" s="84"/>
      <c r="N340" s="82"/>
      <c r="O340" s="83"/>
      <c r="P340" s="83"/>
      <c r="Q340" s="84"/>
      <c r="R340" s="69" t="s">
        <v>208</v>
      </c>
      <c r="S340" s="70"/>
      <c r="T340" s="70"/>
      <c r="U340" s="71"/>
      <c r="V340" s="69" t="s">
        <v>209</v>
      </c>
      <c r="W340" s="70"/>
      <c r="X340" s="70"/>
      <c r="Y340" s="71"/>
      <c r="Z340" s="69" t="s">
        <v>210</v>
      </c>
      <c r="AA340" s="70"/>
      <c r="AB340" s="70"/>
      <c r="AC340" s="71"/>
      <c r="AD340" s="69" t="s">
        <v>211</v>
      </c>
      <c r="AE340" s="70"/>
      <c r="AF340" s="70"/>
      <c r="AG340" s="71"/>
      <c r="AH340" s="69" t="s">
        <v>119</v>
      </c>
      <c r="AI340" s="70"/>
      <c r="AJ340" s="70"/>
      <c r="AK340" s="71"/>
      <c r="BI340" s="5" t="s">
        <v>92</v>
      </c>
      <c r="BJ340" s="2" t="s">
        <v>90</v>
      </c>
      <c r="BK340" s="2">
        <v>1</v>
      </c>
      <c r="BL340" s="2">
        <v>2</v>
      </c>
      <c r="BM340" s="2">
        <v>3</v>
      </c>
      <c r="BN340" s="2">
        <v>4</v>
      </c>
      <c r="BO340" s="2">
        <v>0</v>
      </c>
    </row>
    <row r="341" spans="1:96">
      <c r="D341" s="90" t="s">
        <v>91</v>
      </c>
      <c r="E341" s="91"/>
      <c r="F341" s="91"/>
      <c r="G341" s="91"/>
      <c r="H341" s="91"/>
      <c r="I341" s="92"/>
      <c r="J341" s="85">
        <f>BI341</f>
        <v>93.217734855136086</v>
      </c>
      <c r="K341" s="85"/>
      <c r="L341" s="85"/>
      <c r="M341" s="85"/>
      <c r="N341" s="85">
        <f>BJ341</f>
        <v>96</v>
      </c>
      <c r="O341" s="85"/>
      <c r="P341" s="85"/>
      <c r="Q341" s="85"/>
      <c r="R341" s="85">
        <f>BK341</f>
        <v>56.000000000000007</v>
      </c>
      <c r="S341" s="85"/>
      <c r="T341" s="85"/>
      <c r="U341" s="85"/>
      <c r="V341" s="85">
        <f>BL341</f>
        <v>40</v>
      </c>
      <c r="W341" s="85"/>
      <c r="X341" s="85"/>
      <c r="Y341" s="85"/>
      <c r="Z341" s="85">
        <f>BM341</f>
        <v>4</v>
      </c>
      <c r="AA341" s="85"/>
      <c r="AB341" s="85"/>
      <c r="AC341" s="85"/>
      <c r="AD341" s="85">
        <f>BN341</f>
        <v>0</v>
      </c>
      <c r="AE341" s="85"/>
      <c r="AF341" s="85"/>
      <c r="AG341" s="85"/>
      <c r="AH341" s="85">
        <f>BO341</f>
        <v>0</v>
      </c>
      <c r="AI341" s="85"/>
      <c r="AJ341" s="85"/>
      <c r="AK341" s="85"/>
      <c r="BG341" s="2">
        <v>65</v>
      </c>
      <c r="BH341" s="2" t="s">
        <v>16</v>
      </c>
      <c r="BI341" s="23">
        <v>93.217734855136086</v>
      </c>
      <c r="BJ341" s="23">
        <f>BK341+BL341</f>
        <v>96</v>
      </c>
      <c r="BK341" s="23">
        <v>56.000000000000007</v>
      </c>
      <c r="BL341" s="23">
        <v>40</v>
      </c>
      <c r="BM341" s="23">
        <v>4</v>
      </c>
      <c r="BN341" s="23">
        <v>0</v>
      </c>
      <c r="BO341" s="23">
        <v>0</v>
      </c>
    </row>
    <row r="342" spans="1:96">
      <c r="D342" s="86" t="s">
        <v>132</v>
      </c>
      <c r="E342" s="87"/>
      <c r="F342" s="87"/>
      <c r="G342" s="87"/>
      <c r="H342" s="87"/>
      <c r="I342" s="88"/>
      <c r="J342" s="89">
        <f>BI342</f>
        <v>93.583227445997466</v>
      </c>
      <c r="K342" s="89"/>
      <c r="L342" s="89"/>
      <c r="M342" s="89"/>
      <c r="N342" s="89">
        <f>BJ342</f>
        <v>94.827586206896555</v>
      </c>
      <c r="O342" s="89"/>
      <c r="P342" s="89"/>
      <c r="Q342" s="89"/>
      <c r="R342" s="89">
        <f>BK342</f>
        <v>56.896551724137936</v>
      </c>
      <c r="S342" s="89"/>
      <c r="T342" s="89"/>
      <c r="U342" s="89"/>
      <c r="V342" s="89">
        <f>BL342</f>
        <v>37.931034482758619</v>
      </c>
      <c r="W342" s="89"/>
      <c r="X342" s="89"/>
      <c r="Y342" s="89"/>
      <c r="Z342" s="89">
        <f>BM342</f>
        <v>3.4482758620689653</v>
      </c>
      <c r="AA342" s="89"/>
      <c r="AB342" s="89"/>
      <c r="AC342" s="89"/>
      <c r="AD342" s="89">
        <f>BN342</f>
        <v>1.7241379310344827</v>
      </c>
      <c r="AE342" s="89"/>
      <c r="AF342" s="89"/>
      <c r="AG342" s="89"/>
      <c r="AH342" s="89">
        <f>BO342</f>
        <v>0</v>
      </c>
      <c r="AI342" s="89"/>
      <c r="AJ342" s="89"/>
      <c r="AK342" s="89"/>
      <c r="BH342" s="2" t="s">
        <v>18</v>
      </c>
      <c r="BI342" s="23">
        <v>93.583227445997466</v>
      </c>
      <c r="BJ342" s="23">
        <f>BK342+BL342</f>
        <v>94.827586206896555</v>
      </c>
      <c r="BK342" s="23">
        <v>56.896551724137936</v>
      </c>
      <c r="BL342" s="23">
        <v>37.931034482758619</v>
      </c>
      <c r="BM342" s="23">
        <v>3.4482758620689653</v>
      </c>
      <c r="BN342" s="23">
        <v>1.7241379310344827</v>
      </c>
      <c r="BO342" s="23">
        <v>0</v>
      </c>
    </row>
    <row r="343" spans="1:96" ht="13.5" hidden="1" customHeight="1"/>
    <row r="344" spans="1:96" ht="13.5" hidden="1" customHeight="1"/>
    <row r="345" spans="1:96" ht="13.5" hidden="1" customHeight="1"/>
    <row r="346" spans="1:96" ht="3.75" customHeight="1"/>
    <row r="347" spans="1:96" ht="15" customHeight="1"/>
    <row r="348" spans="1:96" s="19" customFormat="1" ht="11.25" customHeight="1">
      <c r="A348" s="2"/>
      <c r="B348" s="72" t="s">
        <v>212</v>
      </c>
      <c r="C348" s="72"/>
      <c r="D348" s="15" t="s">
        <v>213</v>
      </c>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W348" s="2"/>
      <c r="CR348" s="20"/>
    </row>
    <row r="349" spans="1:96" ht="15" customHeight="1">
      <c r="B349" s="72"/>
      <c r="C349" s="72"/>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K349" s="22"/>
    </row>
    <row r="350" spans="1:96" ht="9.75" customHeight="1">
      <c r="D350" s="73"/>
      <c r="E350" s="74"/>
      <c r="F350" s="74"/>
      <c r="G350" s="74"/>
      <c r="H350" s="74"/>
      <c r="I350" s="75"/>
      <c r="J350" s="79" t="s">
        <v>124</v>
      </c>
      <c r="K350" s="80"/>
      <c r="L350" s="80"/>
      <c r="M350" s="81"/>
      <c r="N350" s="79" t="s">
        <v>125</v>
      </c>
      <c r="O350" s="80"/>
      <c r="P350" s="80"/>
      <c r="Q350" s="81"/>
      <c r="R350" s="66">
        <v>1</v>
      </c>
      <c r="S350" s="67"/>
      <c r="T350" s="67"/>
      <c r="U350" s="68"/>
      <c r="V350" s="66">
        <v>2</v>
      </c>
      <c r="W350" s="67"/>
      <c r="X350" s="67"/>
      <c r="Y350" s="68"/>
      <c r="Z350" s="66">
        <v>3</v>
      </c>
      <c r="AA350" s="67"/>
      <c r="AB350" s="67"/>
      <c r="AC350" s="68"/>
      <c r="AD350" s="66">
        <v>4</v>
      </c>
      <c r="AE350" s="67"/>
      <c r="AF350" s="67"/>
      <c r="AG350" s="68"/>
      <c r="AH350" s="66"/>
      <c r="AI350" s="67"/>
      <c r="AJ350" s="67"/>
      <c r="AK350" s="68"/>
    </row>
    <row r="351" spans="1:96" ht="22.5" customHeight="1">
      <c r="D351" s="76"/>
      <c r="E351" s="77"/>
      <c r="F351" s="77"/>
      <c r="G351" s="77"/>
      <c r="H351" s="77"/>
      <c r="I351" s="78"/>
      <c r="J351" s="82"/>
      <c r="K351" s="83"/>
      <c r="L351" s="83"/>
      <c r="M351" s="84"/>
      <c r="N351" s="82"/>
      <c r="O351" s="83"/>
      <c r="P351" s="83"/>
      <c r="Q351" s="84"/>
      <c r="R351" s="69" t="s">
        <v>208</v>
      </c>
      <c r="S351" s="70"/>
      <c r="T351" s="70"/>
      <c r="U351" s="71"/>
      <c r="V351" s="69" t="s">
        <v>209</v>
      </c>
      <c r="W351" s="70"/>
      <c r="X351" s="70"/>
      <c r="Y351" s="71"/>
      <c r="Z351" s="69" t="s">
        <v>210</v>
      </c>
      <c r="AA351" s="70"/>
      <c r="AB351" s="70"/>
      <c r="AC351" s="71"/>
      <c r="AD351" s="69" t="s">
        <v>211</v>
      </c>
      <c r="AE351" s="70"/>
      <c r="AF351" s="70"/>
      <c r="AG351" s="71"/>
      <c r="AH351" s="69" t="s">
        <v>119</v>
      </c>
      <c r="AI351" s="70"/>
      <c r="AJ351" s="70"/>
      <c r="AK351" s="71"/>
      <c r="BI351" s="5" t="s">
        <v>92</v>
      </c>
      <c r="BJ351" s="2" t="s">
        <v>90</v>
      </c>
      <c r="BK351" s="2">
        <v>1</v>
      </c>
      <c r="BL351" s="2">
        <v>2</v>
      </c>
      <c r="BM351" s="2">
        <v>3</v>
      </c>
      <c r="BN351" s="2">
        <v>4</v>
      </c>
      <c r="BO351" s="2">
        <v>0</v>
      </c>
    </row>
    <row r="352" spans="1:96">
      <c r="D352" s="90" t="s">
        <v>91</v>
      </c>
      <c r="E352" s="91"/>
      <c r="F352" s="91"/>
      <c r="G352" s="91"/>
      <c r="H352" s="91"/>
      <c r="I352" s="92"/>
      <c r="J352" s="85">
        <f>BI352</f>
        <v>96.971027216856882</v>
      </c>
      <c r="K352" s="85"/>
      <c r="L352" s="85"/>
      <c r="M352" s="85"/>
      <c r="N352" s="85">
        <f>BJ352</f>
        <v>94</v>
      </c>
      <c r="O352" s="85"/>
      <c r="P352" s="85"/>
      <c r="Q352" s="85"/>
      <c r="R352" s="85">
        <f>BK352</f>
        <v>74</v>
      </c>
      <c r="S352" s="85"/>
      <c r="T352" s="85"/>
      <c r="U352" s="85"/>
      <c r="V352" s="85">
        <f>BL352</f>
        <v>20</v>
      </c>
      <c r="W352" s="85"/>
      <c r="X352" s="85"/>
      <c r="Y352" s="85"/>
      <c r="Z352" s="85">
        <f>BM352</f>
        <v>6</v>
      </c>
      <c r="AA352" s="85"/>
      <c r="AB352" s="85"/>
      <c r="AC352" s="85"/>
      <c r="AD352" s="85">
        <f>BN352</f>
        <v>0</v>
      </c>
      <c r="AE352" s="85"/>
      <c r="AF352" s="85"/>
      <c r="AG352" s="85"/>
      <c r="AH352" s="85">
        <f>BO352</f>
        <v>0</v>
      </c>
      <c r="AI352" s="85"/>
      <c r="AJ352" s="85"/>
      <c r="AK352" s="85"/>
      <c r="BG352" s="2">
        <v>66</v>
      </c>
      <c r="BH352" s="2" t="s">
        <v>16</v>
      </c>
      <c r="BI352" s="23">
        <v>96.971027216856882</v>
      </c>
      <c r="BJ352" s="23">
        <f>BK352+BL352</f>
        <v>94</v>
      </c>
      <c r="BK352" s="23">
        <v>74</v>
      </c>
      <c r="BL352" s="23">
        <v>20</v>
      </c>
      <c r="BM352" s="23">
        <v>6</v>
      </c>
      <c r="BN352" s="23">
        <v>0</v>
      </c>
      <c r="BO352" s="23">
        <v>0</v>
      </c>
    </row>
    <row r="353" spans="1:96">
      <c r="D353" s="86" t="s">
        <v>66</v>
      </c>
      <c r="E353" s="87"/>
      <c r="F353" s="87"/>
      <c r="G353" s="87"/>
      <c r="H353" s="87"/>
      <c r="I353" s="88"/>
      <c r="J353" s="89">
        <f>BI353</f>
        <v>96.992799661160518</v>
      </c>
      <c r="K353" s="89"/>
      <c r="L353" s="89"/>
      <c r="M353" s="89"/>
      <c r="N353" s="89">
        <f>BJ353</f>
        <v>100</v>
      </c>
      <c r="O353" s="89"/>
      <c r="P353" s="89"/>
      <c r="Q353" s="89"/>
      <c r="R353" s="89">
        <f>BK353</f>
        <v>65.517241379310349</v>
      </c>
      <c r="S353" s="89"/>
      <c r="T353" s="89"/>
      <c r="U353" s="89"/>
      <c r="V353" s="89">
        <f>BL353</f>
        <v>34.482758620689658</v>
      </c>
      <c r="W353" s="89"/>
      <c r="X353" s="89"/>
      <c r="Y353" s="89"/>
      <c r="Z353" s="89">
        <f>BM353</f>
        <v>0</v>
      </c>
      <c r="AA353" s="89"/>
      <c r="AB353" s="89"/>
      <c r="AC353" s="89"/>
      <c r="AD353" s="89">
        <f>BN353</f>
        <v>0</v>
      </c>
      <c r="AE353" s="89"/>
      <c r="AF353" s="89"/>
      <c r="AG353" s="89"/>
      <c r="AH353" s="89">
        <f>BO353</f>
        <v>0</v>
      </c>
      <c r="AI353" s="89"/>
      <c r="AJ353" s="89"/>
      <c r="AK353" s="89"/>
      <c r="BH353" s="2" t="s">
        <v>18</v>
      </c>
      <c r="BI353" s="23">
        <v>96.992799661160518</v>
      </c>
      <c r="BJ353" s="23">
        <f>BK353+BL353</f>
        <v>100</v>
      </c>
      <c r="BK353" s="23">
        <v>65.517241379310349</v>
      </c>
      <c r="BL353" s="23">
        <v>34.482758620689658</v>
      </c>
      <c r="BM353" s="23">
        <v>0</v>
      </c>
      <c r="BN353" s="23">
        <v>0</v>
      </c>
      <c r="BO353" s="23">
        <v>0</v>
      </c>
    </row>
    <row r="354" spans="1:96" hidden="1"/>
    <row r="355" spans="1:96" hidden="1"/>
    <row r="356" spans="1:96" hidden="1"/>
    <row r="357" spans="1:96" ht="3.75" customHeight="1"/>
    <row r="358" spans="1:96" ht="15" customHeight="1"/>
    <row r="359" spans="1:96" s="19" customFormat="1" ht="11.25" customHeight="1">
      <c r="A359" s="2"/>
      <c r="B359" s="72" t="s">
        <v>214</v>
      </c>
      <c r="C359" s="72"/>
      <c r="D359" s="15" t="s">
        <v>215</v>
      </c>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7"/>
      <c r="AI359" s="17"/>
      <c r="AJ359" s="15"/>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T359" s="24"/>
      <c r="BV359" s="25"/>
      <c r="CE359" s="20"/>
      <c r="CF359" s="20"/>
      <c r="CG359" s="20"/>
      <c r="CI359" s="25"/>
      <c r="CR359" s="20"/>
    </row>
    <row r="360" spans="1:96" ht="15" customHeight="1">
      <c r="B360" s="72"/>
      <c r="C360" s="72"/>
      <c r="D360" s="27" t="s">
        <v>100</v>
      </c>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M360" s="22"/>
    </row>
    <row r="361" spans="1:96" ht="9.75" customHeight="1">
      <c r="D361" s="73"/>
      <c r="E361" s="74"/>
      <c r="F361" s="74"/>
      <c r="G361" s="74"/>
      <c r="H361" s="74"/>
      <c r="I361" s="75"/>
      <c r="J361" s="66">
        <v>1</v>
      </c>
      <c r="K361" s="67"/>
      <c r="L361" s="68"/>
      <c r="M361" s="66">
        <v>2</v>
      </c>
      <c r="N361" s="67"/>
      <c r="O361" s="68"/>
      <c r="P361" s="66">
        <v>3</v>
      </c>
      <c r="Q361" s="67"/>
      <c r="R361" s="68"/>
      <c r="S361" s="66">
        <v>4</v>
      </c>
      <c r="T361" s="67"/>
      <c r="U361" s="68"/>
      <c r="V361" s="66">
        <v>5</v>
      </c>
      <c r="W361" s="67"/>
      <c r="X361" s="68"/>
      <c r="Y361" s="66">
        <v>6</v>
      </c>
      <c r="Z361" s="67"/>
      <c r="AA361" s="68"/>
      <c r="AB361" s="66">
        <v>7</v>
      </c>
      <c r="AC361" s="67"/>
      <c r="AD361" s="68"/>
      <c r="AE361" s="66">
        <v>8</v>
      </c>
      <c r="AF361" s="67"/>
      <c r="AG361" s="68"/>
      <c r="AH361" s="66">
        <v>9</v>
      </c>
      <c r="AI361" s="67"/>
      <c r="AJ361" s="68"/>
      <c r="AK361" s="66"/>
      <c r="AL361" s="67"/>
      <c r="AM361" s="68"/>
      <c r="AN361" s="37"/>
      <c r="AO361" s="37"/>
      <c r="AP361" s="37"/>
      <c r="AQ361" s="37"/>
      <c r="AR361" s="37"/>
      <c r="AS361" s="37"/>
      <c r="AT361" s="37"/>
      <c r="AU361" s="37"/>
    </row>
    <row r="362" spans="1:96" ht="22.5" customHeight="1">
      <c r="D362" s="76"/>
      <c r="E362" s="77"/>
      <c r="F362" s="77"/>
      <c r="G362" s="77"/>
      <c r="H362" s="77"/>
      <c r="I362" s="78"/>
      <c r="J362" s="99" t="s">
        <v>216</v>
      </c>
      <c r="K362" s="100"/>
      <c r="L362" s="101"/>
      <c r="M362" s="99" t="s">
        <v>102</v>
      </c>
      <c r="N362" s="100"/>
      <c r="O362" s="101"/>
      <c r="P362" s="99" t="s">
        <v>103</v>
      </c>
      <c r="Q362" s="100"/>
      <c r="R362" s="101"/>
      <c r="S362" s="99" t="s">
        <v>104</v>
      </c>
      <c r="T362" s="100"/>
      <c r="U362" s="101"/>
      <c r="V362" s="99" t="s">
        <v>105</v>
      </c>
      <c r="W362" s="100"/>
      <c r="X362" s="101"/>
      <c r="Y362" s="99" t="s">
        <v>106</v>
      </c>
      <c r="Z362" s="100"/>
      <c r="AA362" s="101"/>
      <c r="AB362" s="99" t="s">
        <v>107</v>
      </c>
      <c r="AC362" s="100"/>
      <c r="AD362" s="101"/>
      <c r="AE362" s="99" t="s">
        <v>108</v>
      </c>
      <c r="AF362" s="100"/>
      <c r="AG362" s="101"/>
      <c r="AH362" s="99" t="s">
        <v>109</v>
      </c>
      <c r="AI362" s="100"/>
      <c r="AJ362" s="101"/>
      <c r="AK362" s="99" t="s">
        <v>119</v>
      </c>
      <c r="AL362" s="100"/>
      <c r="AM362" s="101"/>
      <c r="AN362" s="38"/>
      <c r="AO362" s="38"/>
      <c r="AP362" s="38"/>
      <c r="AQ362" s="38"/>
      <c r="AR362" s="38"/>
      <c r="AS362" s="38"/>
      <c r="AT362" s="38"/>
      <c r="AU362" s="38"/>
      <c r="BK362" s="2">
        <v>1</v>
      </c>
      <c r="BL362" s="2">
        <v>2</v>
      </c>
      <c r="BM362" s="2">
        <v>3</v>
      </c>
      <c r="BN362" s="2">
        <v>4</v>
      </c>
      <c r="BO362" s="2">
        <v>5</v>
      </c>
      <c r="BP362" s="2">
        <v>6</v>
      </c>
      <c r="BQ362" s="2">
        <v>7</v>
      </c>
      <c r="BR362" s="2">
        <v>8</v>
      </c>
      <c r="BS362" s="2">
        <v>9</v>
      </c>
      <c r="BT362" s="2">
        <v>0</v>
      </c>
    </row>
    <row r="363" spans="1:96">
      <c r="D363" s="105" t="s">
        <v>91</v>
      </c>
      <c r="E363" s="105"/>
      <c r="F363" s="106" t="s">
        <v>116</v>
      </c>
      <c r="G363" s="106"/>
      <c r="H363" s="106"/>
      <c r="I363" s="106"/>
      <c r="J363" s="107">
        <f>BK363</f>
        <v>20.522388059701495</v>
      </c>
      <c r="K363" s="108"/>
      <c r="L363" s="109"/>
      <c r="M363" s="107">
        <f>BL363</f>
        <v>15.320456540825287</v>
      </c>
      <c r="N363" s="108"/>
      <c r="O363" s="109"/>
      <c r="P363" s="107">
        <f>BM363</f>
        <v>18.217734855136083</v>
      </c>
      <c r="Q363" s="108"/>
      <c r="R363" s="109"/>
      <c r="S363" s="107">
        <f>BN363</f>
        <v>26.492537313432834</v>
      </c>
      <c r="T363" s="108"/>
      <c r="U363" s="109"/>
      <c r="V363" s="107">
        <f>BO363</f>
        <v>11.633011413520631</v>
      </c>
      <c r="W363" s="108"/>
      <c r="X363" s="109"/>
      <c r="Y363" s="107">
        <f>BP363</f>
        <v>3.9288849868305533</v>
      </c>
      <c r="Z363" s="108"/>
      <c r="AA363" s="109"/>
      <c r="AB363" s="107">
        <f>BQ363</f>
        <v>1.8217734855136083</v>
      </c>
      <c r="AC363" s="108"/>
      <c r="AD363" s="109"/>
      <c r="AE363" s="107">
        <f>BR363</f>
        <v>0.68042142230026337</v>
      </c>
      <c r="AF363" s="108"/>
      <c r="AG363" s="109"/>
      <c r="AH363" s="107">
        <f>BS363</f>
        <v>1.3169446883230904</v>
      </c>
      <c r="AI363" s="108"/>
      <c r="AJ363" s="109"/>
      <c r="AK363" s="107">
        <f>BT363</f>
        <v>6.5847234416154518E-2</v>
      </c>
      <c r="AL363" s="108"/>
      <c r="AM363" s="109"/>
      <c r="AN363" s="39"/>
      <c r="AO363" s="39"/>
      <c r="AP363" s="39"/>
      <c r="AQ363" s="39"/>
      <c r="AR363" s="39"/>
      <c r="AS363" s="39"/>
      <c r="AT363" s="39"/>
      <c r="AU363" s="39"/>
      <c r="BG363" s="2">
        <v>67</v>
      </c>
      <c r="BH363" s="2" t="s">
        <v>113</v>
      </c>
      <c r="BK363" s="23">
        <v>20.522388059701495</v>
      </c>
      <c r="BL363" s="23">
        <v>15.320456540825287</v>
      </c>
      <c r="BM363" s="23">
        <v>18.217734855136083</v>
      </c>
      <c r="BN363" s="23">
        <v>26.492537313432834</v>
      </c>
      <c r="BO363" s="23">
        <v>11.633011413520631</v>
      </c>
      <c r="BP363" s="23">
        <v>3.9288849868305533</v>
      </c>
      <c r="BQ363" s="23">
        <v>1.8217734855136083</v>
      </c>
      <c r="BR363" s="23">
        <v>0.68042142230026337</v>
      </c>
      <c r="BS363" s="23">
        <v>1.3169446883230904</v>
      </c>
      <c r="BT363" s="23">
        <v>6.5847234416154518E-2</v>
      </c>
    </row>
    <row r="364" spans="1:96">
      <c r="D364" s="105"/>
      <c r="E364" s="105"/>
      <c r="F364" s="110" t="s">
        <v>114</v>
      </c>
      <c r="G364" s="110"/>
      <c r="H364" s="110"/>
      <c r="I364" s="110"/>
      <c r="J364" s="102">
        <f>BK364</f>
        <v>22</v>
      </c>
      <c r="K364" s="103"/>
      <c r="L364" s="104"/>
      <c r="M364" s="102">
        <f>BL364</f>
        <v>12</v>
      </c>
      <c r="N364" s="103"/>
      <c r="O364" s="104"/>
      <c r="P364" s="102">
        <f>BM364</f>
        <v>18</v>
      </c>
      <c r="Q364" s="103"/>
      <c r="R364" s="104"/>
      <c r="S364" s="102">
        <f>BN364</f>
        <v>38</v>
      </c>
      <c r="T364" s="103"/>
      <c r="U364" s="104"/>
      <c r="V364" s="102">
        <f>BO364</f>
        <v>4</v>
      </c>
      <c r="W364" s="103"/>
      <c r="X364" s="104"/>
      <c r="Y364" s="102">
        <f>BP364</f>
        <v>2</v>
      </c>
      <c r="Z364" s="103"/>
      <c r="AA364" s="104"/>
      <c r="AB364" s="102">
        <f>BQ364</f>
        <v>0</v>
      </c>
      <c r="AC364" s="103"/>
      <c r="AD364" s="104"/>
      <c r="AE364" s="102">
        <f>BR364</f>
        <v>4</v>
      </c>
      <c r="AF364" s="103"/>
      <c r="AG364" s="104"/>
      <c r="AH364" s="102">
        <f>BS364</f>
        <v>0</v>
      </c>
      <c r="AI364" s="103"/>
      <c r="AJ364" s="104"/>
      <c r="AK364" s="102">
        <f>BT364</f>
        <v>0</v>
      </c>
      <c r="AL364" s="103"/>
      <c r="AM364" s="104"/>
      <c r="AN364" s="39"/>
      <c r="AO364" s="39"/>
      <c r="AP364" s="39"/>
      <c r="AQ364" s="39"/>
      <c r="AR364" s="39"/>
      <c r="AS364" s="39"/>
      <c r="AT364" s="39"/>
      <c r="AU364" s="39"/>
      <c r="BH364" s="2" t="s">
        <v>115</v>
      </c>
      <c r="BK364" s="23">
        <v>22</v>
      </c>
      <c r="BL364" s="23">
        <v>12</v>
      </c>
      <c r="BM364" s="23">
        <v>18</v>
      </c>
      <c r="BN364" s="23">
        <v>38</v>
      </c>
      <c r="BO364" s="23">
        <v>4</v>
      </c>
      <c r="BP364" s="23">
        <v>2</v>
      </c>
      <c r="BQ364" s="23">
        <v>0</v>
      </c>
      <c r="BR364" s="23">
        <v>4</v>
      </c>
      <c r="BS364" s="23">
        <v>0</v>
      </c>
      <c r="BT364" s="23">
        <v>0</v>
      </c>
    </row>
    <row r="365" spans="1:96">
      <c r="D365" s="105" t="s">
        <v>66</v>
      </c>
      <c r="E365" s="105"/>
      <c r="F365" s="106" t="s">
        <v>116</v>
      </c>
      <c r="G365" s="106"/>
      <c r="H365" s="106"/>
      <c r="I365" s="106"/>
      <c r="J365" s="107">
        <f>BK365</f>
        <v>18.826768318509107</v>
      </c>
      <c r="K365" s="108"/>
      <c r="L365" s="109"/>
      <c r="M365" s="107">
        <f>BL365</f>
        <v>14.824227022448117</v>
      </c>
      <c r="N365" s="108"/>
      <c r="O365" s="109"/>
      <c r="P365" s="107">
        <f>BM365</f>
        <v>17.831427361287592</v>
      </c>
      <c r="Q365" s="108"/>
      <c r="R365" s="109"/>
      <c r="S365" s="107">
        <f>BN365</f>
        <v>27.276577721304534</v>
      </c>
      <c r="T365" s="108"/>
      <c r="U365" s="109"/>
      <c r="V365" s="107">
        <f>BO365</f>
        <v>12.261753494282084</v>
      </c>
      <c r="W365" s="108"/>
      <c r="X365" s="109"/>
      <c r="Y365" s="107">
        <f>BP365</f>
        <v>4.1084286319356202</v>
      </c>
      <c r="Z365" s="108"/>
      <c r="AA365" s="109"/>
      <c r="AB365" s="107">
        <f>BQ365</f>
        <v>2.3506988564167726</v>
      </c>
      <c r="AC365" s="108"/>
      <c r="AD365" s="109"/>
      <c r="AE365" s="107">
        <f>BR365</f>
        <v>0.91063108852181274</v>
      </c>
      <c r="AF365" s="108"/>
      <c r="AG365" s="109"/>
      <c r="AH365" s="107">
        <f>BS365</f>
        <v>1.5247776365946633</v>
      </c>
      <c r="AI365" s="108"/>
      <c r="AJ365" s="109"/>
      <c r="AK365" s="107">
        <f>BT365</f>
        <v>8.4709868699703511E-2</v>
      </c>
      <c r="AL365" s="108"/>
      <c r="AM365" s="109"/>
      <c r="AN365" s="39"/>
      <c r="AO365" s="39"/>
      <c r="AP365" s="39"/>
      <c r="AQ365" s="39"/>
      <c r="AR365" s="39"/>
      <c r="AS365" s="39"/>
      <c r="AT365" s="39"/>
      <c r="AU365" s="39"/>
      <c r="BH365" s="2" t="s">
        <v>113</v>
      </c>
      <c r="BK365" s="23">
        <v>18.826768318509107</v>
      </c>
      <c r="BL365" s="23">
        <v>14.824227022448117</v>
      </c>
      <c r="BM365" s="23">
        <v>17.831427361287592</v>
      </c>
      <c r="BN365" s="23">
        <v>27.276577721304534</v>
      </c>
      <c r="BO365" s="23">
        <v>12.261753494282084</v>
      </c>
      <c r="BP365" s="23">
        <v>4.1084286319356202</v>
      </c>
      <c r="BQ365" s="23">
        <v>2.3506988564167726</v>
      </c>
      <c r="BR365" s="23">
        <v>0.91063108852181274</v>
      </c>
      <c r="BS365" s="23">
        <v>1.5247776365946633</v>
      </c>
      <c r="BT365" s="23">
        <v>8.4709868699703511E-2</v>
      </c>
    </row>
    <row r="366" spans="1:96">
      <c r="D366" s="105"/>
      <c r="E366" s="105"/>
      <c r="F366" s="110" t="s">
        <v>114</v>
      </c>
      <c r="G366" s="110"/>
      <c r="H366" s="110"/>
      <c r="I366" s="110"/>
      <c r="J366" s="102">
        <f>BK366</f>
        <v>18.96551724137931</v>
      </c>
      <c r="K366" s="103"/>
      <c r="L366" s="104"/>
      <c r="M366" s="102">
        <f>BL366</f>
        <v>13.793103448275861</v>
      </c>
      <c r="N366" s="103"/>
      <c r="O366" s="104"/>
      <c r="P366" s="102">
        <f>BM366</f>
        <v>13.793103448275861</v>
      </c>
      <c r="Q366" s="103"/>
      <c r="R366" s="104"/>
      <c r="S366" s="102">
        <f>BN366</f>
        <v>34.482758620689658</v>
      </c>
      <c r="T366" s="103"/>
      <c r="U366" s="104"/>
      <c r="V366" s="102">
        <f>BO366</f>
        <v>8.6206896551724146</v>
      </c>
      <c r="W366" s="103"/>
      <c r="X366" s="104"/>
      <c r="Y366" s="102">
        <f>BP366</f>
        <v>3.4482758620689653</v>
      </c>
      <c r="Z366" s="103"/>
      <c r="AA366" s="104"/>
      <c r="AB366" s="102">
        <f>BQ366</f>
        <v>1.7241379310344827</v>
      </c>
      <c r="AC366" s="103"/>
      <c r="AD366" s="104"/>
      <c r="AE366" s="102">
        <f>BR366</f>
        <v>3.4482758620689653</v>
      </c>
      <c r="AF366" s="103"/>
      <c r="AG366" s="104"/>
      <c r="AH366" s="102">
        <f>BS366</f>
        <v>0</v>
      </c>
      <c r="AI366" s="103"/>
      <c r="AJ366" s="104"/>
      <c r="AK366" s="102">
        <f>BT366</f>
        <v>1.7241379310344827</v>
      </c>
      <c r="AL366" s="103"/>
      <c r="AM366" s="104"/>
      <c r="AN366" s="39"/>
      <c r="AO366" s="39"/>
      <c r="AP366" s="39"/>
      <c r="AQ366" s="39"/>
      <c r="AR366" s="39"/>
      <c r="AS366" s="39"/>
      <c r="AT366" s="39"/>
      <c r="AU366" s="39"/>
      <c r="BH366" s="2" t="s">
        <v>115</v>
      </c>
      <c r="BK366" s="23">
        <v>18.96551724137931</v>
      </c>
      <c r="BL366" s="23">
        <v>13.793103448275861</v>
      </c>
      <c r="BM366" s="23">
        <v>13.793103448275861</v>
      </c>
      <c r="BN366" s="23">
        <v>34.482758620689658</v>
      </c>
      <c r="BO366" s="23">
        <v>8.6206896551724146</v>
      </c>
      <c r="BP366" s="23">
        <v>3.4482758620689653</v>
      </c>
      <c r="BQ366" s="23">
        <v>1.7241379310344827</v>
      </c>
      <c r="BR366" s="23">
        <v>3.4482758620689653</v>
      </c>
      <c r="BS366" s="23">
        <v>0</v>
      </c>
      <c r="BT366" s="23">
        <v>1.7241379310344827</v>
      </c>
    </row>
    <row r="367" spans="1:96" ht="15" customHeight="1">
      <c r="D367" s="27" t="s">
        <v>117</v>
      </c>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M367" s="22"/>
    </row>
    <row r="368" spans="1:96" ht="9.75" customHeight="1">
      <c r="D368" s="73"/>
      <c r="E368" s="74"/>
      <c r="F368" s="74"/>
      <c r="G368" s="74"/>
      <c r="H368" s="74"/>
      <c r="I368" s="75"/>
      <c r="J368" s="66">
        <v>1</v>
      </c>
      <c r="K368" s="67"/>
      <c r="L368" s="68"/>
      <c r="M368" s="66">
        <v>2</v>
      </c>
      <c r="N368" s="67"/>
      <c r="O368" s="68"/>
      <c r="P368" s="66">
        <v>3</v>
      </c>
      <c r="Q368" s="67"/>
      <c r="R368" s="68"/>
      <c r="S368" s="66">
        <v>4</v>
      </c>
      <c r="T368" s="67"/>
      <c r="U368" s="68"/>
      <c r="V368" s="66">
        <v>5</v>
      </c>
      <c r="W368" s="67"/>
      <c r="X368" s="68"/>
      <c r="Y368" s="66">
        <v>6</v>
      </c>
      <c r="Z368" s="67"/>
      <c r="AA368" s="68"/>
      <c r="AB368" s="66">
        <v>7</v>
      </c>
      <c r="AC368" s="67"/>
      <c r="AD368" s="68"/>
      <c r="AE368" s="66">
        <v>8</v>
      </c>
      <c r="AF368" s="67"/>
      <c r="AG368" s="68"/>
      <c r="AH368" s="66">
        <v>9</v>
      </c>
      <c r="AI368" s="67"/>
      <c r="AJ368" s="68"/>
      <c r="AK368" s="66"/>
      <c r="AL368" s="67"/>
      <c r="AM368" s="68"/>
      <c r="AN368" s="37"/>
      <c r="AO368" s="37"/>
      <c r="AP368" s="37"/>
      <c r="AQ368" s="37"/>
      <c r="AR368" s="37"/>
      <c r="AS368" s="37"/>
      <c r="AT368" s="37"/>
      <c r="AU368" s="37"/>
    </row>
    <row r="369" spans="1:98" ht="22.5" customHeight="1">
      <c r="D369" s="76"/>
      <c r="E369" s="77"/>
      <c r="F369" s="77"/>
      <c r="G369" s="77"/>
      <c r="H369" s="77"/>
      <c r="I369" s="78"/>
      <c r="J369" s="99" t="s">
        <v>216</v>
      </c>
      <c r="K369" s="100"/>
      <c r="L369" s="101"/>
      <c r="M369" s="99" t="s">
        <v>102</v>
      </c>
      <c r="N369" s="100"/>
      <c r="O369" s="101"/>
      <c r="P369" s="99" t="s">
        <v>103</v>
      </c>
      <c r="Q369" s="100"/>
      <c r="R369" s="101"/>
      <c r="S369" s="99" t="s">
        <v>104</v>
      </c>
      <c r="T369" s="100"/>
      <c r="U369" s="101"/>
      <c r="V369" s="99" t="s">
        <v>105</v>
      </c>
      <c r="W369" s="100"/>
      <c r="X369" s="101"/>
      <c r="Y369" s="99" t="s">
        <v>106</v>
      </c>
      <c r="Z369" s="100"/>
      <c r="AA369" s="101"/>
      <c r="AB369" s="99" t="s">
        <v>107</v>
      </c>
      <c r="AC369" s="100"/>
      <c r="AD369" s="101"/>
      <c r="AE369" s="99" t="s">
        <v>108</v>
      </c>
      <c r="AF369" s="100"/>
      <c r="AG369" s="101"/>
      <c r="AH369" s="99" t="s">
        <v>109</v>
      </c>
      <c r="AI369" s="100"/>
      <c r="AJ369" s="101"/>
      <c r="AK369" s="99" t="s">
        <v>119</v>
      </c>
      <c r="AL369" s="100"/>
      <c r="AM369" s="101"/>
      <c r="AN369" s="38"/>
      <c r="AO369" s="38"/>
      <c r="AP369" s="38"/>
      <c r="AQ369" s="38"/>
      <c r="AR369" s="38"/>
      <c r="AS369" s="38"/>
      <c r="AT369" s="38"/>
      <c r="AU369" s="38"/>
      <c r="BK369" s="2">
        <v>1</v>
      </c>
      <c r="BL369" s="2">
        <v>2</v>
      </c>
      <c r="BM369" s="2">
        <v>3</v>
      </c>
      <c r="BN369" s="2">
        <v>4</v>
      </c>
      <c r="BO369" s="2">
        <v>5</v>
      </c>
      <c r="BP369" s="2">
        <v>6</v>
      </c>
      <c r="BQ369" s="2">
        <v>7</v>
      </c>
      <c r="BR369" s="2">
        <v>8</v>
      </c>
      <c r="BS369" s="2">
        <v>9</v>
      </c>
      <c r="BT369" s="2">
        <v>0</v>
      </c>
    </row>
    <row r="370" spans="1:98">
      <c r="D370" s="105" t="s">
        <v>91</v>
      </c>
      <c r="E370" s="105"/>
      <c r="F370" s="106" t="s">
        <v>116</v>
      </c>
      <c r="G370" s="106"/>
      <c r="H370" s="106"/>
      <c r="I370" s="106"/>
      <c r="J370" s="107">
        <f>BK370</f>
        <v>36.589113257243191</v>
      </c>
      <c r="K370" s="108"/>
      <c r="L370" s="109"/>
      <c r="M370" s="107">
        <f>BL370</f>
        <v>13.410886742756803</v>
      </c>
      <c r="N370" s="108"/>
      <c r="O370" s="109"/>
      <c r="P370" s="107">
        <f>BM370</f>
        <v>11.830553116769096</v>
      </c>
      <c r="Q370" s="108"/>
      <c r="R370" s="109"/>
      <c r="S370" s="107">
        <f>BN370</f>
        <v>16.264266900790165</v>
      </c>
      <c r="T370" s="108"/>
      <c r="U370" s="109"/>
      <c r="V370" s="107">
        <f>BO370</f>
        <v>10.601404741000877</v>
      </c>
      <c r="W370" s="108"/>
      <c r="X370" s="109"/>
      <c r="Y370" s="107">
        <f>BP370</f>
        <v>4.6532045654082523</v>
      </c>
      <c r="Z370" s="108"/>
      <c r="AA370" s="109"/>
      <c r="AB370" s="107">
        <f>BQ370</f>
        <v>2.9850746268656714</v>
      </c>
      <c r="AC370" s="108"/>
      <c r="AD370" s="109"/>
      <c r="AE370" s="107">
        <f>BR370</f>
        <v>1.2949956101843723</v>
      </c>
      <c r="AF370" s="108"/>
      <c r="AG370" s="109"/>
      <c r="AH370" s="107">
        <f>BS370</f>
        <v>2.3485513608428445</v>
      </c>
      <c r="AI370" s="108"/>
      <c r="AJ370" s="109"/>
      <c r="AK370" s="107">
        <f>BT370</f>
        <v>2.1949078138718173E-2</v>
      </c>
      <c r="AL370" s="108"/>
      <c r="AM370" s="109"/>
      <c r="AN370" s="39"/>
      <c r="AO370" s="39"/>
      <c r="AP370" s="39"/>
      <c r="AQ370" s="39"/>
      <c r="AR370" s="39"/>
      <c r="AS370" s="39"/>
      <c r="AT370" s="39"/>
      <c r="AU370" s="39"/>
      <c r="BG370" s="2">
        <v>68</v>
      </c>
      <c r="BH370" s="2" t="s">
        <v>113</v>
      </c>
      <c r="BK370" s="23">
        <v>36.589113257243191</v>
      </c>
      <c r="BL370" s="23">
        <v>13.410886742756803</v>
      </c>
      <c r="BM370" s="23">
        <v>11.830553116769096</v>
      </c>
      <c r="BN370" s="23">
        <v>16.264266900790165</v>
      </c>
      <c r="BO370" s="23">
        <v>10.601404741000877</v>
      </c>
      <c r="BP370" s="23">
        <v>4.6532045654082523</v>
      </c>
      <c r="BQ370" s="23">
        <v>2.9850746268656714</v>
      </c>
      <c r="BR370" s="23">
        <v>1.2949956101843723</v>
      </c>
      <c r="BS370" s="23">
        <v>2.3485513608428445</v>
      </c>
      <c r="BT370" s="23">
        <v>2.1949078138718173E-2</v>
      </c>
    </row>
    <row r="371" spans="1:98">
      <c r="D371" s="105"/>
      <c r="E371" s="105"/>
      <c r="F371" s="110" t="s">
        <v>114</v>
      </c>
      <c r="G371" s="110"/>
      <c r="H371" s="110"/>
      <c r="I371" s="110"/>
      <c r="J371" s="102">
        <f>BK371</f>
        <v>46</v>
      </c>
      <c r="K371" s="103"/>
      <c r="L371" s="104"/>
      <c r="M371" s="102">
        <f>BL371</f>
        <v>16</v>
      </c>
      <c r="N371" s="103"/>
      <c r="O371" s="104"/>
      <c r="P371" s="102">
        <f>BM371</f>
        <v>12</v>
      </c>
      <c r="Q371" s="103"/>
      <c r="R371" s="104"/>
      <c r="S371" s="102">
        <f>BN371</f>
        <v>14.000000000000002</v>
      </c>
      <c r="T371" s="103"/>
      <c r="U371" s="104"/>
      <c r="V371" s="102">
        <f>BO371</f>
        <v>6</v>
      </c>
      <c r="W371" s="103"/>
      <c r="X371" s="104"/>
      <c r="Y371" s="102">
        <f>BP371</f>
        <v>0</v>
      </c>
      <c r="Z371" s="103"/>
      <c r="AA371" s="104"/>
      <c r="AB371" s="102">
        <f>BQ371</f>
        <v>2</v>
      </c>
      <c r="AC371" s="103"/>
      <c r="AD371" s="104"/>
      <c r="AE371" s="102">
        <f>BR371</f>
        <v>0</v>
      </c>
      <c r="AF371" s="103"/>
      <c r="AG371" s="104"/>
      <c r="AH371" s="102">
        <f>BS371</f>
        <v>4</v>
      </c>
      <c r="AI371" s="103"/>
      <c r="AJ371" s="104"/>
      <c r="AK371" s="102">
        <f>BT371</f>
        <v>0</v>
      </c>
      <c r="AL371" s="103"/>
      <c r="AM371" s="104"/>
      <c r="AN371" s="39"/>
      <c r="AO371" s="39"/>
      <c r="AP371" s="39"/>
      <c r="AQ371" s="39"/>
      <c r="AR371" s="39"/>
      <c r="AS371" s="39"/>
      <c r="AT371" s="39"/>
      <c r="AU371" s="39"/>
      <c r="BH371" s="2" t="s">
        <v>115</v>
      </c>
      <c r="BK371" s="23">
        <v>46</v>
      </c>
      <c r="BL371" s="23">
        <v>16</v>
      </c>
      <c r="BM371" s="23">
        <v>12</v>
      </c>
      <c r="BN371" s="23">
        <v>14.000000000000002</v>
      </c>
      <c r="BO371" s="23">
        <v>6</v>
      </c>
      <c r="BP371" s="23">
        <v>0</v>
      </c>
      <c r="BQ371" s="23">
        <v>2</v>
      </c>
      <c r="BR371" s="23">
        <v>0</v>
      </c>
      <c r="BS371" s="23">
        <v>4</v>
      </c>
      <c r="BT371" s="23">
        <v>0</v>
      </c>
    </row>
    <row r="372" spans="1:98">
      <c r="D372" s="105" t="s">
        <v>66</v>
      </c>
      <c r="E372" s="105"/>
      <c r="F372" s="106" t="s">
        <v>116</v>
      </c>
      <c r="G372" s="106"/>
      <c r="H372" s="106"/>
      <c r="I372" s="106"/>
      <c r="J372" s="107">
        <f>BK372</f>
        <v>34.371029224904703</v>
      </c>
      <c r="K372" s="108"/>
      <c r="L372" s="109"/>
      <c r="M372" s="107">
        <f>BL372</f>
        <v>11.647606946209233</v>
      </c>
      <c r="N372" s="108"/>
      <c r="O372" s="109"/>
      <c r="P372" s="107">
        <f>BM372</f>
        <v>12.346463362981787</v>
      </c>
      <c r="Q372" s="108"/>
      <c r="R372" s="109"/>
      <c r="S372" s="107">
        <f>BN372</f>
        <v>17.344345616264295</v>
      </c>
      <c r="T372" s="108"/>
      <c r="U372" s="109"/>
      <c r="V372" s="107">
        <f>BO372</f>
        <v>11.372299872935198</v>
      </c>
      <c r="W372" s="108"/>
      <c r="X372" s="109"/>
      <c r="Y372" s="107">
        <f>BP372</f>
        <v>4.9978822532825076</v>
      </c>
      <c r="Z372" s="108"/>
      <c r="AA372" s="109"/>
      <c r="AB372" s="107">
        <f>BQ372</f>
        <v>3.2189750105887338</v>
      </c>
      <c r="AC372" s="108"/>
      <c r="AD372" s="109"/>
      <c r="AE372" s="107">
        <f>BR372</f>
        <v>1.4824227022448115</v>
      </c>
      <c r="AF372" s="108"/>
      <c r="AG372" s="109"/>
      <c r="AH372" s="107">
        <f>BS372</f>
        <v>3.1130876747141043</v>
      </c>
      <c r="AI372" s="108"/>
      <c r="AJ372" s="109"/>
      <c r="AK372" s="107">
        <f>BT372</f>
        <v>0.10588733587462938</v>
      </c>
      <c r="AL372" s="108"/>
      <c r="AM372" s="109"/>
      <c r="AN372" s="39"/>
      <c r="AO372" s="39"/>
      <c r="AP372" s="39"/>
      <c r="AQ372" s="39"/>
      <c r="AR372" s="39"/>
      <c r="AS372" s="39"/>
      <c r="AT372" s="39"/>
      <c r="AU372" s="39"/>
      <c r="BH372" s="2" t="s">
        <v>113</v>
      </c>
      <c r="BK372" s="23">
        <v>34.371029224904703</v>
      </c>
      <c r="BL372" s="23">
        <v>11.647606946209233</v>
      </c>
      <c r="BM372" s="23">
        <v>12.346463362981787</v>
      </c>
      <c r="BN372" s="23">
        <v>17.344345616264295</v>
      </c>
      <c r="BO372" s="23">
        <v>11.372299872935198</v>
      </c>
      <c r="BP372" s="23">
        <v>4.9978822532825076</v>
      </c>
      <c r="BQ372" s="23">
        <v>3.2189750105887338</v>
      </c>
      <c r="BR372" s="23">
        <v>1.4824227022448115</v>
      </c>
      <c r="BS372" s="23">
        <v>3.1130876747141043</v>
      </c>
      <c r="BT372" s="23">
        <v>0.10588733587462938</v>
      </c>
    </row>
    <row r="373" spans="1:98">
      <c r="D373" s="105"/>
      <c r="E373" s="105"/>
      <c r="F373" s="110" t="s">
        <v>114</v>
      </c>
      <c r="G373" s="110"/>
      <c r="H373" s="110"/>
      <c r="I373" s="110"/>
      <c r="J373" s="102">
        <f>BK373</f>
        <v>48.275862068965516</v>
      </c>
      <c r="K373" s="103"/>
      <c r="L373" s="104"/>
      <c r="M373" s="102">
        <f>BL373</f>
        <v>15.517241379310345</v>
      </c>
      <c r="N373" s="103"/>
      <c r="O373" s="104"/>
      <c r="P373" s="102">
        <f>BM373</f>
        <v>6.8965517241379306</v>
      </c>
      <c r="Q373" s="103"/>
      <c r="R373" s="104"/>
      <c r="S373" s="102">
        <f>BN373</f>
        <v>15.517241379310345</v>
      </c>
      <c r="T373" s="103"/>
      <c r="U373" s="104"/>
      <c r="V373" s="102">
        <f>BO373</f>
        <v>3.4482758620689653</v>
      </c>
      <c r="W373" s="103"/>
      <c r="X373" s="104"/>
      <c r="Y373" s="102">
        <f>BP373</f>
        <v>0</v>
      </c>
      <c r="Z373" s="103"/>
      <c r="AA373" s="104"/>
      <c r="AB373" s="102">
        <f>BQ373</f>
        <v>1.7241379310344827</v>
      </c>
      <c r="AC373" s="103"/>
      <c r="AD373" s="104"/>
      <c r="AE373" s="102">
        <f>BR373</f>
        <v>1.7241379310344827</v>
      </c>
      <c r="AF373" s="103"/>
      <c r="AG373" s="104"/>
      <c r="AH373" s="102">
        <f>BS373</f>
        <v>5.1724137931034484</v>
      </c>
      <c r="AI373" s="103"/>
      <c r="AJ373" s="104"/>
      <c r="AK373" s="102">
        <f>BT373</f>
        <v>1.7241379310344827</v>
      </c>
      <c r="AL373" s="103"/>
      <c r="AM373" s="104"/>
      <c r="AN373" s="39"/>
      <c r="AO373" s="39"/>
      <c r="AP373" s="39"/>
      <c r="AQ373" s="39"/>
      <c r="AR373" s="39"/>
      <c r="AS373" s="39"/>
      <c r="AT373" s="39"/>
      <c r="AU373" s="39"/>
      <c r="BH373" s="2" t="s">
        <v>115</v>
      </c>
      <c r="BK373" s="23">
        <v>48.275862068965516</v>
      </c>
      <c r="BL373" s="23">
        <v>15.517241379310345</v>
      </c>
      <c r="BM373" s="23">
        <v>6.8965517241379306</v>
      </c>
      <c r="BN373" s="23">
        <v>15.517241379310345</v>
      </c>
      <c r="BO373" s="23">
        <v>3.4482758620689653</v>
      </c>
      <c r="BP373" s="23">
        <v>0</v>
      </c>
      <c r="BQ373" s="23">
        <v>1.7241379310344827</v>
      </c>
      <c r="BR373" s="23">
        <v>1.7241379310344827</v>
      </c>
      <c r="BS373" s="23">
        <v>5.1724137931034484</v>
      </c>
      <c r="BT373" s="23">
        <v>1.7241379310344827</v>
      </c>
    </row>
    <row r="374" spans="1:98" hidden="1"/>
    <row r="375" spans="1:98" hidden="1"/>
    <row r="376" spans="1:98" hidden="1"/>
    <row r="377" spans="1:98" ht="3.75" customHeight="1"/>
    <row r="378" spans="1:98" ht="15" customHeight="1"/>
    <row r="379" spans="1:98" s="19" customFormat="1" ht="11.25" customHeight="1">
      <c r="A379" s="2"/>
      <c r="B379" s="72" t="s">
        <v>217</v>
      </c>
      <c r="C379" s="72"/>
      <c r="D379" s="15" t="s">
        <v>218</v>
      </c>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7"/>
      <c r="AI379" s="17"/>
      <c r="AJ379" s="15"/>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V379" s="24"/>
      <c r="BX379" s="25"/>
      <c r="BZ379" s="2"/>
      <c r="CG379" s="20"/>
      <c r="CH379" s="20"/>
      <c r="CI379" s="20"/>
      <c r="CK379" s="25"/>
      <c r="CT379" s="20"/>
    </row>
    <row r="380" spans="1:98" ht="15" customHeight="1">
      <c r="B380" s="72"/>
      <c r="C380" s="72"/>
      <c r="D380" s="27" t="s">
        <v>100</v>
      </c>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M380" s="22"/>
    </row>
    <row r="381" spans="1:98" ht="9.75" customHeight="1">
      <c r="D381" s="73"/>
      <c r="E381" s="74"/>
      <c r="F381" s="74"/>
      <c r="G381" s="74"/>
      <c r="H381" s="74"/>
      <c r="I381" s="75"/>
      <c r="J381" s="66">
        <v>1</v>
      </c>
      <c r="K381" s="67"/>
      <c r="L381" s="68"/>
      <c r="M381" s="66">
        <v>2</v>
      </c>
      <c r="N381" s="67"/>
      <c r="O381" s="68"/>
      <c r="P381" s="66">
        <v>3</v>
      </c>
      <c r="Q381" s="67"/>
      <c r="R381" s="68"/>
      <c r="S381" s="66">
        <v>4</v>
      </c>
      <c r="T381" s="67"/>
      <c r="U381" s="68"/>
      <c r="V381" s="66">
        <v>5</v>
      </c>
      <c r="W381" s="67"/>
      <c r="X381" s="68"/>
      <c r="Y381" s="66">
        <v>6</v>
      </c>
      <c r="Z381" s="67"/>
      <c r="AA381" s="68"/>
      <c r="AB381" s="66">
        <v>7</v>
      </c>
      <c r="AC381" s="67"/>
      <c r="AD381" s="68"/>
      <c r="AE381" s="66">
        <v>8</v>
      </c>
      <c r="AF381" s="67"/>
      <c r="AG381" s="68"/>
      <c r="AH381" s="66">
        <v>9</v>
      </c>
      <c r="AI381" s="67"/>
      <c r="AJ381" s="68"/>
      <c r="AK381" s="66"/>
      <c r="AL381" s="67"/>
      <c r="AM381" s="68"/>
      <c r="AN381" s="37"/>
      <c r="AO381" s="37"/>
      <c r="AP381" s="37"/>
      <c r="AQ381" s="37"/>
      <c r="AR381" s="37"/>
      <c r="AS381" s="37"/>
      <c r="AT381" s="37"/>
      <c r="AU381" s="37"/>
    </row>
    <row r="382" spans="1:98" ht="22.5" customHeight="1">
      <c r="D382" s="76"/>
      <c r="E382" s="77"/>
      <c r="F382" s="77"/>
      <c r="G382" s="77"/>
      <c r="H382" s="77"/>
      <c r="I382" s="78"/>
      <c r="J382" s="99" t="s">
        <v>219</v>
      </c>
      <c r="K382" s="100"/>
      <c r="L382" s="101"/>
      <c r="M382" s="99" t="s">
        <v>102</v>
      </c>
      <c r="N382" s="100"/>
      <c r="O382" s="101"/>
      <c r="P382" s="99" t="s">
        <v>103</v>
      </c>
      <c r="Q382" s="100"/>
      <c r="R382" s="101"/>
      <c r="S382" s="99" t="s">
        <v>104</v>
      </c>
      <c r="T382" s="100"/>
      <c r="U382" s="101"/>
      <c r="V382" s="99" t="s">
        <v>105</v>
      </c>
      <c r="W382" s="100"/>
      <c r="X382" s="101"/>
      <c r="Y382" s="99" t="s">
        <v>106</v>
      </c>
      <c r="Z382" s="100"/>
      <c r="AA382" s="101"/>
      <c r="AB382" s="99" t="s">
        <v>107</v>
      </c>
      <c r="AC382" s="100"/>
      <c r="AD382" s="101"/>
      <c r="AE382" s="99" t="s">
        <v>108</v>
      </c>
      <c r="AF382" s="100"/>
      <c r="AG382" s="101"/>
      <c r="AH382" s="99" t="s">
        <v>109</v>
      </c>
      <c r="AI382" s="100"/>
      <c r="AJ382" s="101"/>
      <c r="AK382" s="99" t="s">
        <v>119</v>
      </c>
      <c r="AL382" s="100"/>
      <c r="AM382" s="101"/>
      <c r="AN382" s="38"/>
      <c r="AO382" s="38"/>
      <c r="AP382" s="38"/>
      <c r="AQ382" s="38"/>
      <c r="AR382" s="38"/>
      <c r="AS382" s="38"/>
      <c r="AT382" s="38"/>
      <c r="AU382" s="38"/>
      <c r="BK382" s="2">
        <v>1</v>
      </c>
      <c r="BL382" s="2">
        <v>2</v>
      </c>
      <c r="BM382" s="2">
        <v>3</v>
      </c>
      <c r="BN382" s="2">
        <v>4</v>
      </c>
      <c r="BO382" s="2">
        <v>5</v>
      </c>
      <c r="BP382" s="2">
        <v>6</v>
      </c>
      <c r="BQ382" s="2">
        <v>7</v>
      </c>
      <c r="BR382" s="2">
        <v>8</v>
      </c>
      <c r="BS382" s="2">
        <v>9</v>
      </c>
      <c r="BT382" s="2">
        <v>0</v>
      </c>
    </row>
    <row r="383" spans="1:98">
      <c r="D383" s="105" t="s">
        <v>91</v>
      </c>
      <c r="E383" s="105"/>
      <c r="F383" s="106" t="s">
        <v>116</v>
      </c>
      <c r="G383" s="106"/>
      <c r="H383" s="106"/>
      <c r="I383" s="106"/>
      <c r="J383" s="107">
        <f>BK383</f>
        <v>5.4872695346795428</v>
      </c>
      <c r="K383" s="108"/>
      <c r="L383" s="109"/>
      <c r="M383" s="107">
        <f>BL383</f>
        <v>2.8533801580333624</v>
      </c>
      <c r="N383" s="108"/>
      <c r="O383" s="109"/>
      <c r="P383" s="107">
        <f>BM383</f>
        <v>4.5873573309920985</v>
      </c>
      <c r="Q383" s="108"/>
      <c r="R383" s="109"/>
      <c r="S383" s="107">
        <f>BN383</f>
        <v>14.749780509218613</v>
      </c>
      <c r="T383" s="108"/>
      <c r="U383" s="109"/>
      <c r="V383" s="107">
        <f>BO383</f>
        <v>24.934152765583846</v>
      </c>
      <c r="W383" s="108"/>
      <c r="X383" s="109"/>
      <c r="Y383" s="107">
        <f>BP383</f>
        <v>14.113257243195786</v>
      </c>
      <c r="Z383" s="108"/>
      <c r="AA383" s="109"/>
      <c r="AB383" s="107">
        <f>BQ383</f>
        <v>13.432835820895523</v>
      </c>
      <c r="AC383" s="108"/>
      <c r="AD383" s="109"/>
      <c r="AE383" s="107">
        <f>BR383</f>
        <v>5.9043020193151889</v>
      </c>
      <c r="AF383" s="108"/>
      <c r="AG383" s="109"/>
      <c r="AH383" s="107">
        <f>BS383</f>
        <v>13.805970149253731</v>
      </c>
      <c r="AI383" s="108"/>
      <c r="AJ383" s="109"/>
      <c r="AK383" s="107">
        <f>BT383</f>
        <v>0.13169446883230904</v>
      </c>
      <c r="AL383" s="108"/>
      <c r="AM383" s="109"/>
      <c r="AN383" s="39"/>
      <c r="AO383" s="39"/>
      <c r="AP383" s="39"/>
      <c r="AQ383" s="39"/>
      <c r="AR383" s="39"/>
      <c r="AS383" s="39"/>
      <c r="AT383" s="39"/>
      <c r="AU383" s="39"/>
      <c r="BG383" s="2">
        <v>69</v>
      </c>
      <c r="BH383" s="2" t="s">
        <v>113</v>
      </c>
      <c r="BK383" s="23">
        <v>5.4872695346795428</v>
      </c>
      <c r="BL383" s="23">
        <v>2.8533801580333624</v>
      </c>
      <c r="BM383" s="23">
        <v>4.5873573309920985</v>
      </c>
      <c r="BN383" s="23">
        <v>14.749780509218613</v>
      </c>
      <c r="BO383" s="23">
        <v>24.934152765583846</v>
      </c>
      <c r="BP383" s="23">
        <v>14.113257243195786</v>
      </c>
      <c r="BQ383" s="23">
        <v>13.432835820895523</v>
      </c>
      <c r="BR383" s="23">
        <v>5.9043020193151889</v>
      </c>
      <c r="BS383" s="23">
        <v>13.805970149253731</v>
      </c>
      <c r="BT383" s="23">
        <v>0.13169446883230904</v>
      </c>
    </row>
    <row r="384" spans="1:98">
      <c r="D384" s="105"/>
      <c r="E384" s="105"/>
      <c r="F384" s="110" t="s">
        <v>114</v>
      </c>
      <c r="G384" s="110"/>
      <c r="H384" s="110"/>
      <c r="I384" s="110"/>
      <c r="J384" s="102">
        <f>BK384</f>
        <v>10</v>
      </c>
      <c r="K384" s="103"/>
      <c r="L384" s="104"/>
      <c r="M384" s="102">
        <f>BL384</f>
        <v>2</v>
      </c>
      <c r="N384" s="103"/>
      <c r="O384" s="104"/>
      <c r="P384" s="102">
        <f>BM384</f>
        <v>0</v>
      </c>
      <c r="Q384" s="103"/>
      <c r="R384" s="104"/>
      <c r="S384" s="102">
        <f>BN384</f>
        <v>12</v>
      </c>
      <c r="T384" s="103"/>
      <c r="U384" s="104"/>
      <c r="V384" s="102">
        <f>BO384</f>
        <v>30</v>
      </c>
      <c r="W384" s="103"/>
      <c r="X384" s="104"/>
      <c r="Y384" s="102">
        <f>BP384</f>
        <v>16</v>
      </c>
      <c r="Z384" s="103"/>
      <c r="AA384" s="104"/>
      <c r="AB384" s="102">
        <f>BQ384</f>
        <v>20</v>
      </c>
      <c r="AC384" s="103"/>
      <c r="AD384" s="104"/>
      <c r="AE384" s="102">
        <f>BR384</f>
        <v>8</v>
      </c>
      <c r="AF384" s="103"/>
      <c r="AG384" s="104"/>
      <c r="AH384" s="102">
        <f>BS384</f>
        <v>2</v>
      </c>
      <c r="AI384" s="103"/>
      <c r="AJ384" s="104"/>
      <c r="AK384" s="102">
        <f>BT384</f>
        <v>0</v>
      </c>
      <c r="AL384" s="103"/>
      <c r="AM384" s="104"/>
      <c r="AN384" s="39"/>
      <c r="AO384" s="39"/>
      <c r="AP384" s="39"/>
      <c r="AQ384" s="39"/>
      <c r="AR384" s="39"/>
      <c r="AS384" s="39"/>
      <c r="AT384" s="39"/>
      <c r="AU384" s="39"/>
      <c r="BH384" s="2" t="s">
        <v>115</v>
      </c>
      <c r="BK384" s="23">
        <v>10</v>
      </c>
      <c r="BL384" s="23">
        <v>2</v>
      </c>
      <c r="BM384" s="23">
        <v>0</v>
      </c>
      <c r="BN384" s="23">
        <v>12</v>
      </c>
      <c r="BO384" s="23">
        <v>30</v>
      </c>
      <c r="BP384" s="23">
        <v>16</v>
      </c>
      <c r="BQ384" s="23">
        <v>20</v>
      </c>
      <c r="BR384" s="23">
        <v>8</v>
      </c>
      <c r="BS384" s="23">
        <v>2</v>
      </c>
      <c r="BT384" s="23">
        <v>0</v>
      </c>
    </row>
    <row r="385" spans="1:98">
      <c r="D385" s="105" t="s">
        <v>220</v>
      </c>
      <c r="E385" s="105"/>
      <c r="F385" s="106" t="s">
        <v>221</v>
      </c>
      <c r="G385" s="106"/>
      <c r="H385" s="106"/>
      <c r="I385" s="106"/>
      <c r="J385" s="107">
        <f>BK385</f>
        <v>6.6709021601016518</v>
      </c>
      <c r="K385" s="108"/>
      <c r="L385" s="109"/>
      <c r="M385" s="107">
        <f>BL385</f>
        <v>2.4777636594663277</v>
      </c>
      <c r="N385" s="108"/>
      <c r="O385" s="109"/>
      <c r="P385" s="107">
        <f>BM385</f>
        <v>4.3413807708598053</v>
      </c>
      <c r="Q385" s="108"/>
      <c r="R385" s="109"/>
      <c r="S385" s="107">
        <f>BN385</f>
        <v>14.167725540025414</v>
      </c>
      <c r="T385" s="108"/>
      <c r="U385" s="109"/>
      <c r="V385" s="107">
        <f>BO385</f>
        <v>24.7141041931385</v>
      </c>
      <c r="W385" s="108"/>
      <c r="X385" s="109"/>
      <c r="Y385" s="107">
        <f>BP385</f>
        <v>14.781872088098263</v>
      </c>
      <c r="Z385" s="108"/>
      <c r="AA385" s="109"/>
      <c r="AB385" s="107">
        <f>BQ385</f>
        <v>12.579415501905972</v>
      </c>
      <c r="AC385" s="108"/>
      <c r="AD385" s="109"/>
      <c r="AE385" s="107">
        <f>BR385</f>
        <v>5.9720457433290974</v>
      </c>
      <c r="AF385" s="108"/>
      <c r="AG385" s="109"/>
      <c r="AH385" s="107">
        <f>BS385</f>
        <v>14.188903007200338</v>
      </c>
      <c r="AI385" s="108"/>
      <c r="AJ385" s="109"/>
      <c r="AK385" s="107">
        <f>BT385</f>
        <v>0.10588733587462938</v>
      </c>
      <c r="AL385" s="108"/>
      <c r="AM385" s="109"/>
      <c r="AN385" s="39"/>
      <c r="AO385" s="39"/>
      <c r="AP385" s="39"/>
      <c r="AQ385" s="39"/>
      <c r="AR385" s="39"/>
      <c r="AS385" s="39"/>
      <c r="AT385" s="39"/>
      <c r="AU385" s="39"/>
      <c r="BH385" s="2" t="s">
        <v>113</v>
      </c>
      <c r="BK385" s="23">
        <v>6.6709021601016518</v>
      </c>
      <c r="BL385" s="23">
        <v>2.4777636594663277</v>
      </c>
      <c r="BM385" s="23">
        <v>4.3413807708598053</v>
      </c>
      <c r="BN385" s="23">
        <v>14.167725540025414</v>
      </c>
      <c r="BO385" s="23">
        <v>24.7141041931385</v>
      </c>
      <c r="BP385" s="23">
        <v>14.781872088098263</v>
      </c>
      <c r="BQ385" s="23">
        <v>12.579415501905972</v>
      </c>
      <c r="BR385" s="23">
        <v>5.9720457433290974</v>
      </c>
      <c r="BS385" s="23">
        <v>14.188903007200338</v>
      </c>
      <c r="BT385" s="23">
        <v>0.10588733587462938</v>
      </c>
    </row>
    <row r="386" spans="1:98">
      <c r="D386" s="105"/>
      <c r="E386" s="105"/>
      <c r="F386" s="110" t="s">
        <v>114</v>
      </c>
      <c r="G386" s="110"/>
      <c r="H386" s="110"/>
      <c r="I386" s="110"/>
      <c r="J386" s="102">
        <f>BK386</f>
        <v>8.6206896551724146</v>
      </c>
      <c r="K386" s="103"/>
      <c r="L386" s="104"/>
      <c r="M386" s="102">
        <f>BL386</f>
        <v>3.4482758620689653</v>
      </c>
      <c r="N386" s="103"/>
      <c r="O386" s="104"/>
      <c r="P386" s="102">
        <f>BM386</f>
        <v>1.7241379310344827</v>
      </c>
      <c r="Q386" s="103"/>
      <c r="R386" s="104"/>
      <c r="S386" s="102">
        <f>BN386</f>
        <v>10.344827586206897</v>
      </c>
      <c r="T386" s="103"/>
      <c r="U386" s="104"/>
      <c r="V386" s="102">
        <f>BO386</f>
        <v>24.137931034482758</v>
      </c>
      <c r="W386" s="103"/>
      <c r="X386" s="104"/>
      <c r="Y386" s="102">
        <f>BP386</f>
        <v>13.793103448275861</v>
      </c>
      <c r="Z386" s="103"/>
      <c r="AA386" s="104"/>
      <c r="AB386" s="102">
        <f>BQ386</f>
        <v>13.793103448275861</v>
      </c>
      <c r="AC386" s="103"/>
      <c r="AD386" s="104"/>
      <c r="AE386" s="102">
        <f>BR386</f>
        <v>12.068965517241379</v>
      </c>
      <c r="AF386" s="103"/>
      <c r="AG386" s="104"/>
      <c r="AH386" s="102">
        <f>BS386</f>
        <v>12.068965517241379</v>
      </c>
      <c r="AI386" s="103"/>
      <c r="AJ386" s="104"/>
      <c r="AK386" s="102">
        <f>BT386</f>
        <v>0</v>
      </c>
      <c r="AL386" s="103"/>
      <c r="AM386" s="104"/>
      <c r="AN386" s="39"/>
      <c r="AO386" s="39"/>
      <c r="AP386" s="39"/>
      <c r="AQ386" s="39"/>
      <c r="AR386" s="39"/>
      <c r="AS386" s="39"/>
      <c r="AT386" s="39"/>
      <c r="AU386" s="39"/>
      <c r="BH386" s="2" t="s">
        <v>115</v>
      </c>
      <c r="BK386" s="23">
        <v>8.6206896551724146</v>
      </c>
      <c r="BL386" s="23">
        <v>3.4482758620689653</v>
      </c>
      <c r="BM386" s="23">
        <v>1.7241379310344827</v>
      </c>
      <c r="BN386" s="23">
        <v>10.344827586206897</v>
      </c>
      <c r="BO386" s="23">
        <v>24.137931034482758</v>
      </c>
      <c r="BP386" s="23">
        <v>13.793103448275861</v>
      </c>
      <c r="BQ386" s="23">
        <v>13.793103448275861</v>
      </c>
      <c r="BR386" s="23">
        <v>12.068965517241379</v>
      </c>
      <c r="BS386" s="23">
        <v>12.068965517241379</v>
      </c>
      <c r="BT386" s="23">
        <v>0</v>
      </c>
    </row>
    <row r="387" spans="1:98" ht="15" customHeight="1">
      <c r="D387" s="27" t="s">
        <v>117</v>
      </c>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M387" s="52"/>
    </row>
    <row r="388" spans="1:98" ht="9.75" customHeight="1">
      <c r="D388" s="73"/>
      <c r="E388" s="74"/>
      <c r="F388" s="74"/>
      <c r="G388" s="74"/>
      <c r="H388" s="74"/>
      <c r="I388" s="75"/>
      <c r="J388" s="66">
        <v>1</v>
      </c>
      <c r="K388" s="67"/>
      <c r="L388" s="68"/>
      <c r="M388" s="66">
        <v>2</v>
      </c>
      <c r="N388" s="67"/>
      <c r="O388" s="68"/>
      <c r="P388" s="66">
        <v>3</v>
      </c>
      <c r="Q388" s="67"/>
      <c r="R388" s="68"/>
      <c r="S388" s="66">
        <v>4</v>
      </c>
      <c r="T388" s="67"/>
      <c r="U388" s="68"/>
      <c r="V388" s="66">
        <v>5</v>
      </c>
      <c r="W388" s="67"/>
      <c r="X388" s="68"/>
      <c r="Y388" s="66">
        <v>6</v>
      </c>
      <c r="Z388" s="67"/>
      <c r="AA388" s="68"/>
      <c r="AB388" s="66">
        <v>7</v>
      </c>
      <c r="AC388" s="67"/>
      <c r="AD388" s="68"/>
      <c r="AE388" s="66">
        <v>8</v>
      </c>
      <c r="AF388" s="67"/>
      <c r="AG388" s="68"/>
      <c r="AH388" s="66">
        <v>9</v>
      </c>
      <c r="AI388" s="67"/>
      <c r="AJ388" s="68"/>
      <c r="AK388" s="66"/>
      <c r="AL388" s="67"/>
      <c r="AM388" s="68"/>
      <c r="AN388" s="37"/>
      <c r="AO388" s="37"/>
      <c r="AP388" s="37"/>
      <c r="AQ388" s="37"/>
      <c r="AR388" s="37"/>
      <c r="AS388" s="37"/>
      <c r="AT388" s="37"/>
      <c r="AU388" s="37"/>
    </row>
    <row r="389" spans="1:98" ht="22.5" customHeight="1">
      <c r="D389" s="76"/>
      <c r="E389" s="77"/>
      <c r="F389" s="77"/>
      <c r="G389" s="77"/>
      <c r="H389" s="77"/>
      <c r="I389" s="78"/>
      <c r="J389" s="99" t="s">
        <v>219</v>
      </c>
      <c r="K389" s="100"/>
      <c r="L389" s="101"/>
      <c r="M389" s="99" t="s">
        <v>102</v>
      </c>
      <c r="N389" s="100"/>
      <c r="O389" s="101"/>
      <c r="P389" s="99" t="s">
        <v>103</v>
      </c>
      <c r="Q389" s="100"/>
      <c r="R389" s="101"/>
      <c r="S389" s="99" t="s">
        <v>104</v>
      </c>
      <c r="T389" s="100"/>
      <c r="U389" s="101"/>
      <c r="V389" s="99" t="s">
        <v>105</v>
      </c>
      <c r="W389" s="100"/>
      <c r="X389" s="101"/>
      <c r="Y389" s="99" t="s">
        <v>106</v>
      </c>
      <c r="Z389" s="100"/>
      <c r="AA389" s="101"/>
      <c r="AB389" s="99" t="s">
        <v>107</v>
      </c>
      <c r="AC389" s="100"/>
      <c r="AD389" s="101"/>
      <c r="AE389" s="99" t="s">
        <v>108</v>
      </c>
      <c r="AF389" s="100"/>
      <c r="AG389" s="101"/>
      <c r="AH389" s="99" t="s">
        <v>109</v>
      </c>
      <c r="AI389" s="100"/>
      <c r="AJ389" s="101"/>
      <c r="AK389" s="99" t="s">
        <v>119</v>
      </c>
      <c r="AL389" s="100"/>
      <c r="AM389" s="101"/>
      <c r="AN389" s="38"/>
      <c r="AO389" s="38"/>
      <c r="AP389" s="38"/>
      <c r="AQ389" s="38"/>
      <c r="AR389" s="38"/>
      <c r="AS389" s="38"/>
      <c r="AT389" s="38"/>
      <c r="AU389" s="38"/>
      <c r="BK389" s="2">
        <v>1</v>
      </c>
      <c r="BL389" s="2">
        <v>2</v>
      </c>
      <c r="BM389" s="2">
        <v>3</v>
      </c>
      <c r="BN389" s="2">
        <v>4</v>
      </c>
      <c r="BO389" s="2">
        <v>5</v>
      </c>
      <c r="BP389" s="2">
        <v>6</v>
      </c>
      <c r="BQ389" s="2">
        <v>7</v>
      </c>
      <c r="BR389" s="2">
        <v>8</v>
      </c>
      <c r="BS389" s="2">
        <v>9</v>
      </c>
      <c r="BT389" s="2">
        <v>0</v>
      </c>
    </row>
    <row r="390" spans="1:98">
      <c r="D390" s="105" t="s">
        <v>91</v>
      </c>
      <c r="E390" s="105"/>
      <c r="F390" s="106" t="s">
        <v>116</v>
      </c>
      <c r="G390" s="106"/>
      <c r="H390" s="106"/>
      <c r="I390" s="106"/>
      <c r="J390" s="107">
        <f>BK390</f>
        <v>4.9824407374890249</v>
      </c>
      <c r="K390" s="108"/>
      <c r="L390" s="109"/>
      <c r="M390" s="107">
        <f>BL390</f>
        <v>1.9534679543459177</v>
      </c>
      <c r="N390" s="108"/>
      <c r="O390" s="109"/>
      <c r="P390" s="107">
        <f>BM390</f>
        <v>2.3705004389815629</v>
      </c>
      <c r="Q390" s="108"/>
      <c r="R390" s="109"/>
      <c r="S390" s="107">
        <f>BN390</f>
        <v>7.9675153643546963</v>
      </c>
      <c r="T390" s="108"/>
      <c r="U390" s="109"/>
      <c r="V390" s="107">
        <f>BO390</f>
        <v>17.515364354697102</v>
      </c>
      <c r="W390" s="108"/>
      <c r="X390" s="109"/>
      <c r="Y390" s="107">
        <f>BP390</f>
        <v>15.561896400351186</v>
      </c>
      <c r="Z390" s="108"/>
      <c r="AA390" s="109"/>
      <c r="AB390" s="107">
        <f>BQ390</f>
        <v>16.286215978928887</v>
      </c>
      <c r="AC390" s="108"/>
      <c r="AD390" s="109"/>
      <c r="AE390" s="107">
        <f>BR390</f>
        <v>8.3845478489903424</v>
      </c>
      <c r="AF390" s="108"/>
      <c r="AG390" s="109"/>
      <c r="AH390" s="107">
        <f>BS390</f>
        <v>24.912203687445128</v>
      </c>
      <c r="AI390" s="108"/>
      <c r="AJ390" s="109"/>
      <c r="AK390" s="107">
        <f>BT390</f>
        <v>6.5847234416154518E-2</v>
      </c>
      <c r="AL390" s="108"/>
      <c r="AM390" s="109"/>
      <c r="AN390" s="39"/>
      <c r="AO390" s="39"/>
      <c r="AP390" s="39"/>
      <c r="AQ390" s="39"/>
      <c r="AR390" s="39"/>
      <c r="AS390" s="39"/>
      <c r="AT390" s="39"/>
      <c r="AU390" s="39"/>
      <c r="BG390" s="2">
        <v>70</v>
      </c>
      <c r="BH390" s="2" t="s">
        <v>113</v>
      </c>
      <c r="BK390" s="23">
        <v>4.9824407374890249</v>
      </c>
      <c r="BL390" s="23">
        <v>1.9534679543459177</v>
      </c>
      <c r="BM390" s="23">
        <v>2.3705004389815629</v>
      </c>
      <c r="BN390" s="23">
        <v>7.9675153643546963</v>
      </c>
      <c r="BO390" s="23">
        <v>17.515364354697102</v>
      </c>
      <c r="BP390" s="23">
        <v>15.561896400351186</v>
      </c>
      <c r="BQ390" s="23">
        <v>16.286215978928887</v>
      </c>
      <c r="BR390" s="23">
        <v>8.3845478489903424</v>
      </c>
      <c r="BS390" s="23">
        <v>24.912203687445128</v>
      </c>
      <c r="BT390" s="23">
        <v>6.5847234416154518E-2</v>
      </c>
    </row>
    <row r="391" spans="1:98">
      <c r="D391" s="105"/>
      <c r="E391" s="105"/>
      <c r="F391" s="110" t="s">
        <v>222</v>
      </c>
      <c r="G391" s="110"/>
      <c r="H391" s="110"/>
      <c r="I391" s="110"/>
      <c r="J391" s="102">
        <f>BK391</f>
        <v>8</v>
      </c>
      <c r="K391" s="103"/>
      <c r="L391" s="104"/>
      <c r="M391" s="102">
        <f>BL391</f>
        <v>2</v>
      </c>
      <c r="N391" s="103"/>
      <c r="O391" s="104"/>
      <c r="P391" s="102">
        <f>BM391</f>
        <v>2</v>
      </c>
      <c r="Q391" s="103"/>
      <c r="R391" s="104"/>
      <c r="S391" s="102">
        <f>BN391</f>
        <v>6</v>
      </c>
      <c r="T391" s="103"/>
      <c r="U391" s="104"/>
      <c r="V391" s="102">
        <f>BO391</f>
        <v>22</v>
      </c>
      <c r="W391" s="103"/>
      <c r="X391" s="104"/>
      <c r="Y391" s="102">
        <f>BP391</f>
        <v>18</v>
      </c>
      <c r="Z391" s="103"/>
      <c r="AA391" s="104"/>
      <c r="AB391" s="102">
        <f>BQ391</f>
        <v>20</v>
      </c>
      <c r="AC391" s="103"/>
      <c r="AD391" s="104"/>
      <c r="AE391" s="102">
        <f>BR391</f>
        <v>16</v>
      </c>
      <c r="AF391" s="103"/>
      <c r="AG391" s="104"/>
      <c r="AH391" s="102">
        <f>BS391</f>
        <v>6</v>
      </c>
      <c r="AI391" s="103"/>
      <c r="AJ391" s="104"/>
      <c r="AK391" s="102">
        <f>BT391</f>
        <v>0</v>
      </c>
      <c r="AL391" s="103"/>
      <c r="AM391" s="104"/>
      <c r="AN391" s="39"/>
      <c r="AO391" s="39"/>
      <c r="AP391" s="39"/>
      <c r="AQ391" s="39"/>
      <c r="AR391" s="39"/>
      <c r="AS391" s="39"/>
      <c r="AT391" s="39"/>
      <c r="AU391" s="39"/>
      <c r="BH391" s="2" t="s">
        <v>115</v>
      </c>
      <c r="BK391" s="23">
        <v>8</v>
      </c>
      <c r="BL391" s="23">
        <v>2</v>
      </c>
      <c r="BM391" s="23">
        <v>2</v>
      </c>
      <c r="BN391" s="23">
        <v>6</v>
      </c>
      <c r="BO391" s="23">
        <v>22</v>
      </c>
      <c r="BP391" s="23">
        <v>18</v>
      </c>
      <c r="BQ391" s="23">
        <v>20</v>
      </c>
      <c r="BR391" s="23">
        <v>16</v>
      </c>
      <c r="BS391" s="23">
        <v>6</v>
      </c>
      <c r="BT391" s="23">
        <v>0</v>
      </c>
    </row>
    <row r="392" spans="1:98">
      <c r="D392" s="105" t="s">
        <v>66</v>
      </c>
      <c r="E392" s="105"/>
      <c r="F392" s="106" t="s">
        <v>116</v>
      </c>
      <c r="G392" s="106"/>
      <c r="H392" s="106"/>
      <c r="I392" s="106"/>
      <c r="J392" s="107">
        <f>BK392</f>
        <v>5.0614146548072849</v>
      </c>
      <c r="K392" s="108"/>
      <c r="L392" s="109"/>
      <c r="M392" s="107">
        <f>BL392</f>
        <v>1.6306649724692928</v>
      </c>
      <c r="N392" s="108"/>
      <c r="O392" s="109"/>
      <c r="P392" s="107">
        <f>BM392</f>
        <v>2.4777636594663277</v>
      </c>
      <c r="Q392" s="108"/>
      <c r="R392" s="109"/>
      <c r="S392" s="107">
        <f>BN392</f>
        <v>8.513341804320202</v>
      </c>
      <c r="T392" s="108"/>
      <c r="U392" s="109"/>
      <c r="V392" s="107">
        <f>BO392</f>
        <v>17.323168149089369</v>
      </c>
      <c r="W392" s="108"/>
      <c r="X392" s="109"/>
      <c r="Y392" s="107">
        <f>BP392</f>
        <v>14.866581956797967</v>
      </c>
      <c r="Z392" s="108"/>
      <c r="AA392" s="109"/>
      <c r="AB392" s="107">
        <f>BQ392</f>
        <v>16.391359593392629</v>
      </c>
      <c r="AC392" s="108"/>
      <c r="AD392" s="109"/>
      <c r="AE392" s="107">
        <f>BR392</f>
        <v>8.8098263447691654</v>
      </c>
      <c r="AF392" s="108"/>
      <c r="AG392" s="109"/>
      <c r="AH392" s="107">
        <f>BS392</f>
        <v>24.777636594663278</v>
      </c>
      <c r="AI392" s="108"/>
      <c r="AJ392" s="109"/>
      <c r="AK392" s="107">
        <f>BT392</f>
        <v>0.14824227022448117</v>
      </c>
      <c r="AL392" s="108"/>
      <c r="AM392" s="109"/>
      <c r="AN392" s="39"/>
      <c r="AO392" s="39"/>
      <c r="AP392" s="39"/>
      <c r="AQ392" s="39"/>
      <c r="AR392" s="39"/>
      <c r="AS392" s="39"/>
      <c r="AT392" s="39"/>
      <c r="AU392" s="39"/>
      <c r="BH392" s="2" t="s">
        <v>113</v>
      </c>
      <c r="BK392" s="23">
        <v>5.0614146548072849</v>
      </c>
      <c r="BL392" s="23">
        <v>1.6306649724692928</v>
      </c>
      <c r="BM392" s="23">
        <v>2.4777636594663277</v>
      </c>
      <c r="BN392" s="23">
        <v>8.513341804320202</v>
      </c>
      <c r="BO392" s="23">
        <v>17.323168149089369</v>
      </c>
      <c r="BP392" s="23">
        <v>14.866581956797967</v>
      </c>
      <c r="BQ392" s="23">
        <v>16.391359593392629</v>
      </c>
      <c r="BR392" s="23">
        <v>8.8098263447691654</v>
      </c>
      <c r="BS392" s="23">
        <v>24.777636594663278</v>
      </c>
      <c r="BT392" s="23">
        <v>0.14824227022448117</v>
      </c>
    </row>
    <row r="393" spans="1:98">
      <c r="D393" s="105"/>
      <c r="E393" s="105"/>
      <c r="F393" s="110" t="s">
        <v>223</v>
      </c>
      <c r="G393" s="110"/>
      <c r="H393" s="110"/>
      <c r="I393" s="110"/>
      <c r="J393" s="102">
        <f>BK393</f>
        <v>10.344827586206897</v>
      </c>
      <c r="K393" s="103"/>
      <c r="L393" s="104"/>
      <c r="M393" s="102">
        <f>BL393</f>
        <v>3.4482758620689653</v>
      </c>
      <c r="N393" s="103"/>
      <c r="O393" s="104"/>
      <c r="P393" s="102">
        <f>BM393</f>
        <v>1.7241379310344827</v>
      </c>
      <c r="Q393" s="103"/>
      <c r="R393" s="104"/>
      <c r="S393" s="102">
        <f>BN393</f>
        <v>3.4482758620689653</v>
      </c>
      <c r="T393" s="103"/>
      <c r="U393" s="104"/>
      <c r="V393" s="102">
        <f>BO393</f>
        <v>17.241379310344829</v>
      </c>
      <c r="W393" s="103"/>
      <c r="X393" s="104"/>
      <c r="Y393" s="102">
        <f>BP393</f>
        <v>12.068965517241379</v>
      </c>
      <c r="Z393" s="103"/>
      <c r="AA393" s="104"/>
      <c r="AB393" s="102">
        <f>BQ393</f>
        <v>12.068965517241379</v>
      </c>
      <c r="AC393" s="103"/>
      <c r="AD393" s="104"/>
      <c r="AE393" s="102">
        <f>BR393</f>
        <v>8.6206896551724146</v>
      </c>
      <c r="AF393" s="103"/>
      <c r="AG393" s="104"/>
      <c r="AH393" s="102">
        <f>BS393</f>
        <v>31.03448275862069</v>
      </c>
      <c r="AI393" s="103"/>
      <c r="AJ393" s="104"/>
      <c r="AK393" s="102">
        <f>BT393</f>
        <v>0</v>
      </c>
      <c r="AL393" s="103"/>
      <c r="AM393" s="104"/>
      <c r="AN393" s="39"/>
      <c r="AO393" s="39"/>
      <c r="AP393" s="39"/>
      <c r="AQ393" s="39"/>
      <c r="AR393" s="39"/>
      <c r="AS393" s="39"/>
      <c r="AT393" s="39"/>
      <c r="AU393" s="39"/>
      <c r="BH393" s="2" t="s">
        <v>115</v>
      </c>
      <c r="BK393" s="23">
        <v>10.344827586206897</v>
      </c>
      <c r="BL393" s="23">
        <v>3.4482758620689653</v>
      </c>
      <c r="BM393" s="23">
        <v>1.7241379310344827</v>
      </c>
      <c r="BN393" s="23">
        <v>3.4482758620689653</v>
      </c>
      <c r="BO393" s="23">
        <v>17.241379310344829</v>
      </c>
      <c r="BP393" s="23">
        <v>12.068965517241379</v>
      </c>
      <c r="BQ393" s="23">
        <v>12.068965517241379</v>
      </c>
      <c r="BR393" s="23">
        <v>8.6206896551724146</v>
      </c>
      <c r="BS393" s="23">
        <v>31.03448275862069</v>
      </c>
      <c r="BT393" s="23">
        <v>0</v>
      </c>
    </row>
    <row r="394" spans="1:98" hidden="1"/>
    <row r="395" spans="1:98" hidden="1"/>
    <row r="396" spans="1:98" hidden="1"/>
    <row r="397" spans="1:98" ht="3.75" customHeight="1"/>
    <row r="398" spans="1:98" ht="15" customHeight="1"/>
    <row r="399" spans="1:98" s="19" customFormat="1" ht="11.25" customHeight="1">
      <c r="A399" s="2"/>
      <c r="B399" s="72" t="s">
        <v>224</v>
      </c>
      <c r="C399" s="72"/>
      <c r="D399" s="15" t="s">
        <v>225</v>
      </c>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7"/>
      <c r="AI399" s="17"/>
      <c r="AJ399" s="15"/>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V399" s="24"/>
      <c r="BX399" s="25"/>
      <c r="BZ399" s="2"/>
      <c r="CG399" s="20"/>
      <c r="CH399" s="20"/>
      <c r="CI399" s="20"/>
      <c r="CK399" s="25"/>
      <c r="CT399" s="20"/>
    </row>
    <row r="400" spans="1:98" ht="15" customHeight="1">
      <c r="B400" s="72"/>
      <c r="C400" s="72"/>
      <c r="D400" s="27" t="s">
        <v>100</v>
      </c>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M400" s="22"/>
    </row>
    <row r="401" spans="4:73" ht="9.75" customHeight="1">
      <c r="D401" s="73"/>
      <c r="E401" s="74"/>
      <c r="F401" s="74"/>
      <c r="G401" s="74"/>
      <c r="H401" s="74"/>
      <c r="I401" s="75"/>
      <c r="J401" s="66">
        <v>1</v>
      </c>
      <c r="K401" s="67"/>
      <c r="L401" s="68"/>
      <c r="M401" s="66">
        <v>2</v>
      </c>
      <c r="N401" s="67"/>
      <c r="O401" s="68"/>
      <c r="P401" s="66">
        <v>3</v>
      </c>
      <c r="Q401" s="67"/>
      <c r="R401" s="68"/>
      <c r="S401" s="66">
        <v>4</v>
      </c>
      <c r="T401" s="67"/>
      <c r="U401" s="68"/>
      <c r="V401" s="66">
        <v>5</v>
      </c>
      <c r="W401" s="67"/>
      <c r="X401" s="68"/>
      <c r="Y401" s="66">
        <v>6</v>
      </c>
      <c r="Z401" s="67"/>
      <c r="AA401" s="68"/>
      <c r="AB401" s="66">
        <v>7</v>
      </c>
      <c r="AC401" s="67"/>
      <c r="AD401" s="68"/>
      <c r="AE401" s="66">
        <v>8</v>
      </c>
      <c r="AF401" s="67"/>
      <c r="AG401" s="68"/>
      <c r="AH401" s="66">
        <v>9</v>
      </c>
      <c r="AI401" s="67"/>
      <c r="AJ401" s="68"/>
      <c r="AK401" s="66">
        <v>10</v>
      </c>
      <c r="AL401" s="67"/>
      <c r="AM401" s="68"/>
      <c r="AN401" s="66"/>
      <c r="AO401" s="67"/>
      <c r="AP401" s="68"/>
      <c r="AQ401" s="37"/>
      <c r="AR401" s="37"/>
      <c r="AS401" s="37"/>
      <c r="AT401" s="37"/>
      <c r="AU401" s="37"/>
    </row>
    <row r="402" spans="4:73" ht="22.5" customHeight="1">
      <c r="D402" s="76"/>
      <c r="E402" s="77"/>
      <c r="F402" s="77"/>
      <c r="G402" s="77"/>
      <c r="H402" s="77"/>
      <c r="I402" s="78"/>
      <c r="J402" s="99" t="s">
        <v>226</v>
      </c>
      <c r="K402" s="100"/>
      <c r="L402" s="101"/>
      <c r="M402" s="99" t="s">
        <v>101</v>
      </c>
      <c r="N402" s="100"/>
      <c r="O402" s="101"/>
      <c r="P402" s="99" t="s">
        <v>102</v>
      </c>
      <c r="Q402" s="100"/>
      <c r="R402" s="101"/>
      <c r="S402" s="99" t="s">
        <v>103</v>
      </c>
      <c r="T402" s="100"/>
      <c r="U402" s="101"/>
      <c r="V402" s="99" t="s">
        <v>104</v>
      </c>
      <c r="W402" s="100"/>
      <c r="X402" s="101"/>
      <c r="Y402" s="99" t="s">
        <v>105</v>
      </c>
      <c r="Z402" s="100"/>
      <c r="AA402" s="101"/>
      <c r="AB402" s="99" t="s">
        <v>106</v>
      </c>
      <c r="AC402" s="100"/>
      <c r="AD402" s="101"/>
      <c r="AE402" s="99" t="s">
        <v>107</v>
      </c>
      <c r="AF402" s="100"/>
      <c r="AG402" s="101"/>
      <c r="AH402" s="99" t="s">
        <v>108</v>
      </c>
      <c r="AI402" s="100"/>
      <c r="AJ402" s="101"/>
      <c r="AK402" s="99" t="s">
        <v>109</v>
      </c>
      <c r="AL402" s="100"/>
      <c r="AM402" s="101"/>
      <c r="AN402" s="99" t="s">
        <v>119</v>
      </c>
      <c r="AO402" s="100"/>
      <c r="AP402" s="101"/>
      <c r="AQ402" s="38"/>
      <c r="AR402" s="38"/>
      <c r="AS402" s="38"/>
      <c r="AT402" s="38"/>
      <c r="AU402" s="38"/>
      <c r="BK402" s="2">
        <v>1</v>
      </c>
      <c r="BL402" s="2">
        <v>2</v>
      </c>
      <c r="BM402" s="2">
        <v>3</v>
      </c>
      <c r="BN402" s="2">
        <v>4</v>
      </c>
      <c r="BO402" s="2">
        <v>5</v>
      </c>
      <c r="BP402" s="2">
        <v>6</v>
      </c>
      <c r="BQ402" s="2">
        <v>7</v>
      </c>
      <c r="BR402" s="2">
        <v>8</v>
      </c>
      <c r="BS402" s="2">
        <v>9</v>
      </c>
      <c r="BT402" s="2">
        <v>10</v>
      </c>
      <c r="BU402" s="2">
        <v>0</v>
      </c>
    </row>
    <row r="403" spans="4:73">
      <c r="D403" s="105" t="s">
        <v>91</v>
      </c>
      <c r="E403" s="105"/>
      <c r="F403" s="106" t="s">
        <v>116</v>
      </c>
      <c r="G403" s="106"/>
      <c r="H403" s="106"/>
      <c r="I403" s="106"/>
      <c r="J403" s="107">
        <f>BK403</f>
        <v>6.4091308165057068</v>
      </c>
      <c r="K403" s="108"/>
      <c r="L403" s="109"/>
      <c r="M403" s="107">
        <f>BL403</f>
        <v>20.500438981562773</v>
      </c>
      <c r="N403" s="108"/>
      <c r="O403" s="109"/>
      <c r="P403" s="107">
        <f>BM403</f>
        <v>5.1580333625987702</v>
      </c>
      <c r="Q403" s="108"/>
      <c r="R403" s="109"/>
      <c r="S403" s="107">
        <f>BN403</f>
        <v>6.1457418788410889</v>
      </c>
      <c r="T403" s="108"/>
      <c r="U403" s="109"/>
      <c r="V403" s="107">
        <f>BO403</f>
        <v>17.120280948200175</v>
      </c>
      <c r="W403" s="108"/>
      <c r="X403" s="109"/>
      <c r="Y403" s="107">
        <f>BP403</f>
        <v>20.237050043898154</v>
      </c>
      <c r="Z403" s="108"/>
      <c r="AA403" s="109"/>
      <c r="AB403" s="107">
        <f>BQ403</f>
        <v>8.8235294117647065</v>
      </c>
      <c r="AC403" s="108"/>
      <c r="AD403" s="109"/>
      <c r="AE403" s="107">
        <f>BR403</f>
        <v>6.4530289727831427</v>
      </c>
      <c r="AF403" s="108"/>
      <c r="AG403" s="109"/>
      <c r="AH403" s="107">
        <f>BS403</f>
        <v>3.1167690956979808</v>
      </c>
      <c r="AI403" s="108"/>
      <c r="AJ403" s="109"/>
      <c r="AK403" s="107">
        <f>BT403</f>
        <v>5.7945566286215975</v>
      </c>
      <c r="AL403" s="108"/>
      <c r="AM403" s="109"/>
      <c r="AN403" s="107">
        <f>BU403</f>
        <v>0.24143985952589991</v>
      </c>
      <c r="AO403" s="108"/>
      <c r="AP403" s="109"/>
      <c r="AQ403" s="39"/>
      <c r="AR403" s="39"/>
      <c r="AS403" s="39"/>
      <c r="AT403" s="39"/>
      <c r="AU403" s="39"/>
      <c r="BG403" s="2">
        <v>71</v>
      </c>
      <c r="BH403" s="2" t="s">
        <v>113</v>
      </c>
      <c r="BK403" s="23">
        <v>6.4091308165057068</v>
      </c>
      <c r="BL403" s="23">
        <v>20.500438981562773</v>
      </c>
      <c r="BM403" s="23">
        <v>5.1580333625987702</v>
      </c>
      <c r="BN403" s="23">
        <v>6.1457418788410889</v>
      </c>
      <c r="BO403" s="23">
        <v>17.120280948200175</v>
      </c>
      <c r="BP403" s="23">
        <v>20.237050043898154</v>
      </c>
      <c r="BQ403" s="23">
        <v>8.8235294117647065</v>
      </c>
      <c r="BR403" s="23">
        <v>6.4530289727831427</v>
      </c>
      <c r="BS403" s="23">
        <v>3.1167690956979808</v>
      </c>
      <c r="BT403" s="23">
        <v>5.7945566286215975</v>
      </c>
      <c r="BU403" s="23">
        <v>0.24143985952589991</v>
      </c>
    </row>
    <row r="404" spans="4:73">
      <c r="D404" s="105"/>
      <c r="E404" s="105"/>
      <c r="F404" s="110" t="s">
        <v>114</v>
      </c>
      <c r="G404" s="110"/>
      <c r="H404" s="110"/>
      <c r="I404" s="110"/>
      <c r="J404" s="102">
        <f>BK404</f>
        <v>8</v>
      </c>
      <c r="K404" s="103"/>
      <c r="L404" s="104"/>
      <c r="M404" s="102">
        <f>BL404</f>
        <v>20</v>
      </c>
      <c r="N404" s="103"/>
      <c r="O404" s="104"/>
      <c r="P404" s="102">
        <f>BM404</f>
        <v>2</v>
      </c>
      <c r="Q404" s="103"/>
      <c r="R404" s="104"/>
      <c r="S404" s="102">
        <f>BN404</f>
        <v>10</v>
      </c>
      <c r="T404" s="103"/>
      <c r="U404" s="104"/>
      <c r="V404" s="102">
        <f>BO404</f>
        <v>22</v>
      </c>
      <c r="W404" s="103"/>
      <c r="X404" s="104"/>
      <c r="Y404" s="102">
        <f>BP404</f>
        <v>16</v>
      </c>
      <c r="Z404" s="103"/>
      <c r="AA404" s="104"/>
      <c r="AB404" s="102">
        <f>BQ404</f>
        <v>16</v>
      </c>
      <c r="AC404" s="103"/>
      <c r="AD404" s="104"/>
      <c r="AE404" s="102">
        <f>BR404</f>
        <v>2</v>
      </c>
      <c r="AF404" s="103"/>
      <c r="AG404" s="104"/>
      <c r="AH404" s="102">
        <f>BS404</f>
        <v>0</v>
      </c>
      <c r="AI404" s="103"/>
      <c r="AJ404" s="104"/>
      <c r="AK404" s="102">
        <f>BT404</f>
        <v>4</v>
      </c>
      <c r="AL404" s="103"/>
      <c r="AM404" s="104"/>
      <c r="AN404" s="102">
        <f>BU404</f>
        <v>0</v>
      </c>
      <c r="AO404" s="103"/>
      <c r="AP404" s="104"/>
      <c r="AQ404" s="39"/>
      <c r="AR404" s="39"/>
      <c r="AS404" s="39"/>
      <c r="AT404" s="39"/>
      <c r="AU404" s="39"/>
      <c r="BH404" s="2" t="s">
        <v>115</v>
      </c>
      <c r="BK404" s="23">
        <v>8</v>
      </c>
      <c r="BL404" s="23">
        <v>20</v>
      </c>
      <c r="BM404" s="23">
        <v>2</v>
      </c>
      <c r="BN404" s="23">
        <v>10</v>
      </c>
      <c r="BO404" s="23">
        <v>22</v>
      </c>
      <c r="BP404" s="23">
        <v>16</v>
      </c>
      <c r="BQ404" s="23">
        <v>16</v>
      </c>
      <c r="BR404" s="23">
        <v>2</v>
      </c>
      <c r="BS404" s="23">
        <v>0</v>
      </c>
      <c r="BT404" s="23">
        <v>4</v>
      </c>
      <c r="BU404" s="23">
        <v>0</v>
      </c>
    </row>
    <row r="405" spans="4:73">
      <c r="D405" s="105" t="s">
        <v>66</v>
      </c>
      <c r="E405" s="105"/>
      <c r="F405" s="106" t="s">
        <v>116</v>
      </c>
      <c r="G405" s="106"/>
      <c r="H405" s="106"/>
      <c r="I405" s="106"/>
      <c r="J405" s="107">
        <f>BK405</f>
        <v>6.2473528166031338</v>
      </c>
      <c r="K405" s="108"/>
      <c r="L405" s="109"/>
      <c r="M405" s="107">
        <f>BL405</f>
        <v>21.135112240576028</v>
      </c>
      <c r="N405" s="108"/>
      <c r="O405" s="109"/>
      <c r="P405" s="107">
        <f>BM405</f>
        <v>5.6120288013553576</v>
      </c>
      <c r="Q405" s="108"/>
      <c r="R405" s="109"/>
      <c r="S405" s="107">
        <f>BN405</f>
        <v>6.522659889877171</v>
      </c>
      <c r="T405" s="108"/>
      <c r="U405" s="109"/>
      <c r="V405" s="107">
        <f>BO405</f>
        <v>16.836086404066073</v>
      </c>
      <c r="W405" s="108"/>
      <c r="X405" s="109"/>
      <c r="Y405" s="107">
        <f>BP405</f>
        <v>20.648030495552732</v>
      </c>
      <c r="Z405" s="108"/>
      <c r="AA405" s="109"/>
      <c r="AB405" s="107">
        <f>BQ405</f>
        <v>8.6404066073697585</v>
      </c>
      <c r="AC405" s="108"/>
      <c r="AD405" s="109"/>
      <c r="AE405" s="107">
        <f>BR405</f>
        <v>5.7390936044049132</v>
      </c>
      <c r="AF405" s="108"/>
      <c r="AG405" s="109"/>
      <c r="AH405" s="107">
        <f>BS405</f>
        <v>2.7107157983905124</v>
      </c>
      <c r="AI405" s="108"/>
      <c r="AJ405" s="109"/>
      <c r="AK405" s="107">
        <f>BT405</f>
        <v>5.7602710715798384</v>
      </c>
      <c r="AL405" s="108"/>
      <c r="AM405" s="109"/>
      <c r="AN405" s="107">
        <f>BU405</f>
        <v>0.14824227022448117</v>
      </c>
      <c r="AO405" s="108"/>
      <c r="AP405" s="109"/>
      <c r="AQ405" s="39"/>
      <c r="AR405" s="39"/>
      <c r="AS405" s="39"/>
      <c r="AT405" s="39"/>
      <c r="AU405" s="39"/>
      <c r="BH405" s="2" t="s">
        <v>113</v>
      </c>
      <c r="BK405" s="23">
        <v>6.2473528166031338</v>
      </c>
      <c r="BL405" s="23">
        <v>21.135112240576028</v>
      </c>
      <c r="BM405" s="23">
        <v>5.6120288013553576</v>
      </c>
      <c r="BN405" s="23">
        <v>6.522659889877171</v>
      </c>
      <c r="BO405" s="23">
        <v>16.836086404066073</v>
      </c>
      <c r="BP405" s="23">
        <v>20.648030495552732</v>
      </c>
      <c r="BQ405" s="23">
        <v>8.6404066073697585</v>
      </c>
      <c r="BR405" s="23">
        <v>5.7390936044049132</v>
      </c>
      <c r="BS405" s="23">
        <v>2.7107157983905124</v>
      </c>
      <c r="BT405" s="23">
        <v>5.7602710715798384</v>
      </c>
      <c r="BU405" s="23">
        <v>0.14824227022448117</v>
      </c>
    </row>
    <row r="406" spans="4:73">
      <c r="D406" s="105"/>
      <c r="E406" s="105"/>
      <c r="F406" s="110" t="s">
        <v>227</v>
      </c>
      <c r="G406" s="110"/>
      <c r="H406" s="110"/>
      <c r="I406" s="110"/>
      <c r="J406" s="102">
        <f>BK406</f>
        <v>1.7241379310344827</v>
      </c>
      <c r="K406" s="103"/>
      <c r="L406" s="104"/>
      <c r="M406" s="102">
        <f>BL406</f>
        <v>18.96551724137931</v>
      </c>
      <c r="N406" s="103"/>
      <c r="O406" s="104"/>
      <c r="P406" s="102">
        <f>BM406</f>
        <v>12.068965517241379</v>
      </c>
      <c r="Q406" s="103"/>
      <c r="R406" s="104"/>
      <c r="S406" s="102">
        <f>BN406</f>
        <v>8.6206896551724146</v>
      </c>
      <c r="T406" s="103"/>
      <c r="U406" s="104"/>
      <c r="V406" s="102">
        <f>BO406</f>
        <v>3.4482758620689653</v>
      </c>
      <c r="W406" s="103"/>
      <c r="X406" s="104"/>
      <c r="Y406" s="102">
        <f>BP406</f>
        <v>25.862068965517242</v>
      </c>
      <c r="Z406" s="103"/>
      <c r="AA406" s="104"/>
      <c r="AB406" s="102">
        <f>BQ406</f>
        <v>5.1724137931034484</v>
      </c>
      <c r="AC406" s="103"/>
      <c r="AD406" s="104"/>
      <c r="AE406" s="102">
        <f>BR406</f>
        <v>8.6206896551724146</v>
      </c>
      <c r="AF406" s="103"/>
      <c r="AG406" s="104"/>
      <c r="AH406" s="102">
        <f>BS406</f>
        <v>10.344827586206897</v>
      </c>
      <c r="AI406" s="103"/>
      <c r="AJ406" s="104"/>
      <c r="AK406" s="102">
        <f>BT406</f>
        <v>5.1724137931034484</v>
      </c>
      <c r="AL406" s="103"/>
      <c r="AM406" s="104"/>
      <c r="AN406" s="102">
        <f>BU406</f>
        <v>0</v>
      </c>
      <c r="AO406" s="103"/>
      <c r="AP406" s="104"/>
      <c r="AQ406" s="39"/>
      <c r="AR406" s="39"/>
      <c r="AS406" s="39"/>
      <c r="AT406" s="39"/>
      <c r="AU406" s="39"/>
      <c r="BH406" s="2" t="s">
        <v>115</v>
      </c>
      <c r="BK406" s="23">
        <v>1.7241379310344827</v>
      </c>
      <c r="BL406" s="23">
        <v>18.96551724137931</v>
      </c>
      <c r="BM406" s="23">
        <v>12.068965517241379</v>
      </c>
      <c r="BN406" s="23">
        <v>8.6206896551724146</v>
      </c>
      <c r="BO406" s="23">
        <v>3.4482758620689653</v>
      </c>
      <c r="BP406" s="23">
        <v>25.862068965517242</v>
      </c>
      <c r="BQ406" s="23">
        <v>5.1724137931034484</v>
      </c>
      <c r="BR406" s="23">
        <v>8.6206896551724146</v>
      </c>
      <c r="BS406" s="23">
        <v>10.344827586206897</v>
      </c>
      <c r="BT406" s="23">
        <v>5.1724137931034484</v>
      </c>
      <c r="BU406" s="23">
        <v>0</v>
      </c>
    </row>
    <row r="407" spans="4:73" ht="15" customHeight="1">
      <c r="D407" s="27" t="s">
        <v>117</v>
      </c>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M407" s="22"/>
    </row>
    <row r="408" spans="4:73" ht="9.75" customHeight="1">
      <c r="D408" s="73"/>
      <c r="E408" s="74"/>
      <c r="F408" s="74"/>
      <c r="G408" s="74"/>
      <c r="H408" s="74"/>
      <c r="I408" s="75"/>
      <c r="J408" s="66">
        <v>1</v>
      </c>
      <c r="K408" s="67"/>
      <c r="L408" s="68"/>
      <c r="M408" s="66">
        <v>2</v>
      </c>
      <c r="N408" s="67"/>
      <c r="O408" s="68"/>
      <c r="P408" s="66">
        <v>3</v>
      </c>
      <c r="Q408" s="67"/>
      <c r="R408" s="68"/>
      <c r="S408" s="66">
        <v>4</v>
      </c>
      <c r="T408" s="67"/>
      <c r="U408" s="68"/>
      <c r="V408" s="66">
        <v>5</v>
      </c>
      <c r="W408" s="67"/>
      <c r="X408" s="68"/>
      <c r="Y408" s="66">
        <v>6</v>
      </c>
      <c r="Z408" s="67"/>
      <c r="AA408" s="68"/>
      <c r="AB408" s="66">
        <v>7</v>
      </c>
      <c r="AC408" s="67"/>
      <c r="AD408" s="68"/>
      <c r="AE408" s="66">
        <v>8</v>
      </c>
      <c r="AF408" s="67"/>
      <c r="AG408" s="68"/>
      <c r="AH408" s="66">
        <v>9</v>
      </c>
      <c r="AI408" s="67"/>
      <c r="AJ408" s="68"/>
      <c r="AK408" s="66">
        <v>10</v>
      </c>
      <c r="AL408" s="67"/>
      <c r="AM408" s="68"/>
      <c r="AN408" s="66"/>
      <c r="AO408" s="67"/>
      <c r="AP408" s="68"/>
      <c r="AQ408" s="37"/>
      <c r="AR408" s="37"/>
      <c r="AS408" s="37"/>
      <c r="AT408" s="37"/>
      <c r="AU408" s="37"/>
    </row>
    <row r="409" spans="4:73" ht="22.5" customHeight="1">
      <c r="D409" s="76"/>
      <c r="E409" s="77"/>
      <c r="F409" s="77"/>
      <c r="G409" s="77"/>
      <c r="H409" s="77"/>
      <c r="I409" s="78"/>
      <c r="J409" s="99" t="s">
        <v>226</v>
      </c>
      <c r="K409" s="100"/>
      <c r="L409" s="101"/>
      <c r="M409" s="99" t="s">
        <v>101</v>
      </c>
      <c r="N409" s="100"/>
      <c r="O409" s="101"/>
      <c r="P409" s="99" t="s">
        <v>102</v>
      </c>
      <c r="Q409" s="100"/>
      <c r="R409" s="101"/>
      <c r="S409" s="99" t="s">
        <v>103</v>
      </c>
      <c r="T409" s="100"/>
      <c r="U409" s="101"/>
      <c r="V409" s="99" t="s">
        <v>104</v>
      </c>
      <c r="W409" s="100"/>
      <c r="X409" s="101"/>
      <c r="Y409" s="99" t="s">
        <v>105</v>
      </c>
      <c r="Z409" s="100"/>
      <c r="AA409" s="101"/>
      <c r="AB409" s="99" t="s">
        <v>106</v>
      </c>
      <c r="AC409" s="100"/>
      <c r="AD409" s="101"/>
      <c r="AE409" s="99" t="s">
        <v>107</v>
      </c>
      <c r="AF409" s="100"/>
      <c r="AG409" s="101"/>
      <c r="AH409" s="99" t="s">
        <v>108</v>
      </c>
      <c r="AI409" s="100"/>
      <c r="AJ409" s="101"/>
      <c r="AK409" s="99" t="s">
        <v>109</v>
      </c>
      <c r="AL409" s="100"/>
      <c r="AM409" s="101"/>
      <c r="AN409" s="99" t="s">
        <v>119</v>
      </c>
      <c r="AO409" s="100"/>
      <c r="AP409" s="101"/>
      <c r="AQ409" s="38"/>
      <c r="AR409" s="38"/>
      <c r="AS409" s="38"/>
      <c r="AT409" s="38"/>
      <c r="AU409" s="38"/>
      <c r="BK409" s="2">
        <v>1</v>
      </c>
      <c r="BL409" s="2">
        <v>2</v>
      </c>
      <c r="BM409" s="2">
        <v>3</v>
      </c>
      <c r="BN409" s="2">
        <v>4</v>
      </c>
      <c r="BO409" s="2">
        <v>5</v>
      </c>
      <c r="BP409" s="2">
        <v>6</v>
      </c>
      <c r="BQ409" s="2">
        <v>7</v>
      </c>
      <c r="BR409" s="2">
        <v>8</v>
      </c>
      <c r="BS409" s="2">
        <v>9</v>
      </c>
      <c r="BT409" s="2">
        <v>10</v>
      </c>
      <c r="BU409" s="2">
        <v>0</v>
      </c>
    </row>
    <row r="410" spans="4:73">
      <c r="D410" s="105" t="s">
        <v>91</v>
      </c>
      <c r="E410" s="105"/>
      <c r="F410" s="106" t="s">
        <v>116</v>
      </c>
      <c r="G410" s="106"/>
      <c r="H410" s="106"/>
      <c r="I410" s="106"/>
      <c r="J410" s="107">
        <f>BK410</f>
        <v>5.8604038630377522</v>
      </c>
      <c r="K410" s="108"/>
      <c r="L410" s="109"/>
      <c r="M410" s="107">
        <f>BL410</f>
        <v>13.674275680421422</v>
      </c>
      <c r="N410" s="108"/>
      <c r="O410" s="109"/>
      <c r="P410" s="107">
        <f>BM410</f>
        <v>4.3020193151887618</v>
      </c>
      <c r="Q410" s="108"/>
      <c r="R410" s="109"/>
      <c r="S410" s="107">
        <f>BN410</f>
        <v>5.1141352063213343</v>
      </c>
      <c r="T410" s="108"/>
      <c r="U410" s="109"/>
      <c r="V410" s="107">
        <f>BO410</f>
        <v>12.510974539069359</v>
      </c>
      <c r="W410" s="108"/>
      <c r="X410" s="109"/>
      <c r="Y410" s="107">
        <f>BP410</f>
        <v>18.722563652326603</v>
      </c>
      <c r="Z410" s="108"/>
      <c r="AA410" s="109"/>
      <c r="AB410" s="107">
        <f>BQ410</f>
        <v>11.084284460052677</v>
      </c>
      <c r="AC410" s="108"/>
      <c r="AD410" s="109"/>
      <c r="AE410" s="107">
        <f>BR410</f>
        <v>10.359964881474978</v>
      </c>
      <c r="AF410" s="108"/>
      <c r="AG410" s="109"/>
      <c r="AH410" s="107">
        <f>BS410</f>
        <v>4.9824407374890249</v>
      </c>
      <c r="AI410" s="108"/>
      <c r="AJ410" s="109"/>
      <c r="AK410" s="107">
        <f>BT410</f>
        <v>13.21334503950834</v>
      </c>
      <c r="AL410" s="108"/>
      <c r="AM410" s="109"/>
      <c r="AN410" s="107">
        <f>BU410</f>
        <v>0.17559262510974538</v>
      </c>
      <c r="AO410" s="108"/>
      <c r="AP410" s="109"/>
      <c r="AQ410" s="39"/>
      <c r="AR410" s="39"/>
      <c r="AS410" s="39"/>
      <c r="AT410" s="39"/>
      <c r="AU410" s="39"/>
      <c r="BG410" s="2">
        <v>72</v>
      </c>
      <c r="BH410" s="2" t="s">
        <v>113</v>
      </c>
      <c r="BK410" s="23">
        <v>5.8604038630377522</v>
      </c>
      <c r="BL410" s="23">
        <v>13.674275680421422</v>
      </c>
      <c r="BM410" s="23">
        <v>4.3020193151887618</v>
      </c>
      <c r="BN410" s="23">
        <v>5.1141352063213343</v>
      </c>
      <c r="BO410" s="23">
        <v>12.510974539069359</v>
      </c>
      <c r="BP410" s="23">
        <v>18.722563652326603</v>
      </c>
      <c r="BQ410" s="23">
        <v>11.084284460052677</v>
      </c>
      <c r="BR410" s="23">
        <v>10.359964881474978</v>
      </c>
      <c r="BS410" s="23">
        <v>4.9824407374890249</v>
      </c>
      <c r="BT410" s="23">
        <v>13.21334503950834</v>
      </c>
      <c r="BU410" s="23">
        <v>0.17559262510974538</v>
      </c>
    </row>
    <row r="411" spans="4:73">
      <c r="D411" s="105"/>
      <c r="E411" s="105"/>
      <c r="F411" s="110" t="s">
        <v>114</v>
      </c>
      <c r="G411" s="110"/>
      <c r="H411" s="110"/>
      <c r="I411" s="110"/>
      <c r="J411" s="102">
        <f>BK411</f>
        <v>6</v>
      </c>
      <c r="K411" s="103"/>
      <c r="L411" s="104"/>
      <c r="M411" s="102">
        <f>BL411</f>
        <v>10</v>
      </c>
      <c r="N411" s="103"/>
      <c r="O411" s="104"/>
      <c r="P411" s="102">
        <f>BM411</f>
        <v>2</v>
      </c>
      <c r="Q411" s="103"/>
      <c r="R411" s="104"/>
      <c r="S411" s="102">
        <f>BN411</f>
        <v>6</v>
      </c>
      <c r="T411" s="103"/>
      <c r="U411" s="104"/>
      <c r="V411" s="102">
        <f>BO411</f>
        <v>16</v>
      </c>
      <c r="W411" s="103"/>
      <c r="X411" s="104"/>
      <c r="Y411" s="102">
        <f>BP411</f>
        <v>18</v>
      </c>
      <c r="Z411" s="103"/>
      <c r="AA411" s="104"/>
      <c r="AB411" s="102">
        <f>BQ411</f>
        <v>12</v>
      </c>
      <c r="AC411" s="103"/>
      <c r="AD411" s="104"/>
      <c r="AE411" s="102">
        <f>BR411</f>
        <v>18</v>
      </c>
      <c r="AF411" s="103"/>
      <c r="AG411" s="104"/>
      <c r="AH411" s="102">
        <f>BS411</f>
        <v>4</v>
      </c>
      <c r="AI411" s="103"/>
      <c r="AJ411" s="104"/>
      <c r="AK411" s="102">
        <f>BT411</f>
        <v>8</v>
      </c>
      <c r="AL411" s="103"/>
      <c r="AM411" s="104"/>
      <c r="AN411" s="102">
        <f>BU411</f>
        <v>0</v>
      </c>
      <c r="AO411" s="103"/>
      <c r="AP411" s="104"/>
      <c r="AQ411" s="39"/>
      <c r="AR411" s="39"/>
      <c r="AS411" s="39"/>
      <c r="AT411" s="39"/>
      <c r="AU411" s="39"/>
      <c r="BH411" s="2" t="s">
        <v>115</v>
      </c>
      <c r="BK411" s="23">
        <v>6</v>
      </c>
      <c r="BL411" s="23">
        <v>10</v>
      </c>
      <c r="BM411" s="23">
        <v>2</v>
      </c>
      <c r="BN411" s="23">
        <v>6</v>
      </c>
      <c r="BO411" s="23">
        <v>16</v>
      </c>
      <c r="BP411" s="23">
        <v>18</v>
      </c>
      <c r="BQ411" s="23">
        <v>12</v>
      </c>
      <c r="BR411" s="23">
        <v>18</v>
      </c>
      <c r="BS411" s="23">
        <v>4</v>
      </c>
      <c r="BT411" s="23">
        <v>8</v>
      </c>
      <c r="BU411" s="23">
        <v>0</v>
      </c>
    </row>
    <row r="412" spans="4:73">
      <c r="D412" s="105" t="s">
        <v>66</v>
      </c>
      <c r="E412" s="105"/>
      <c r="F412" s="106" t="s">
        <v>116</v>
      </c>
      <c r="G412" s="106"/>
      <c r="H412" s="106"/>
      <c r="I412" s="106"/>
      <c r="J412" s="107">
        <f>BK412</f>
        <v>5.9720457433290974</v>
      </c>
      <c r="K412" s="108"/>
      <c r="L412" s="109"/>
      <c r="M412" s="107">
        <f>BL412</f>
        <v>13.680643795002117</v>
      </c>
      <c r="N412" s="108"/>
      <c r="O412" s="109"/>
      <c r="P412" s="107">
        <f>BM412</f>
        <v>4.9131723845828041</v>
      </c>
      <c r="Q412" s="108"/>
      <c r="R412" s="109"/>
      <c r="S412" s="107">
        <f>BN412</f>
        <v>5.1884794578568405</v>
      </c>
      <c r="T412" s="108"/>
      <c r="U412" s="109"/>
      <c r="V412" s="107">
        <f>BO412</f>
        <v>12.770012706480305</v>
      </c>
      <c r="W412" s="108"/>
      <c r="X412" s="109"/>
      <c r="Y412" s="107">
        <f>BP412</f>
        <v>18.466751376535367</v>
      </c>
      <c r="Z412" s="108"/>
      <c r="AA412" s="109"/>
      <c r="AB412" s="107">
        <f>BQ412</f>
        <v>11.4570097416349</v>
      </c>
      <c r="AC412" s="108"/>
      <c r="AD412" s="109"/>
      <c r="AE412" s="107">
        <f>BR412</f>
        <v>10.779330792037273</v>
      </c>
      <c r="AF412" s="108"/>
      <c r="AG412" s="109"/>
      <c r="AH412" s="107">
        <f>BS412</f>
        <v>4.3413807708598053</v>
      </c>
      <c r="AI412" s="108"/>
      <c r="AJ412" s="109"/>
      <c r="AK412" s="107">
        <f>BT412</f>
        <v>12.304108428631935</v>
      </c>
      <c r="AL412" s="108"/>
      <c r="AM412" s="109"/>
      <c r="AN412" s="107">
        <f>BU412</f>
        <v>0.12706480304955528</v>
      </c>
      <c r="AO412" s="108"/>
      <c r="AP412" s="109"/>
      <c r="AQ412" s="39"/>
      <c r="AR412" s="39"/>
      <c r="AS412" s="39"/>
      <c r="AT412" s="39"/>
      <c r="AU412" s="39"/>
      <c r="BH412" s="2" t="s">
        <v>113</v>
      </c>
      <c r="BK412" s="23">
        <v>5.9720457433290974</v>
      </c>
      <c r="BL412" s="23">
        <v>13.680643795002117</v>
      </c>
      <c r="BM412" s="23">
        <v>4.9131723845828041</v>
      </c>
      <c r="BN412" s="23">
        <v>5.1884794578568405</v>
      </c>
      <c r="BO412" s="23">
        <v>12.770012706480305</v>
      </c>
      <c r="BP412" s="23">
        <v>18.466751376535367</v>
      </c>
      <c r="BQ412" s="23">
        <v>11.4570097416349</v>
      </c>
      <c r="BR412" s="23">
        <v>10.779330792037273</v>
      </c>
      <c r="BS412" s="23">
        <v>4.3413807708598053</v>
      </c>
      <c r="BT412" s="23">
        <v>12.304108428631935</v>
      </c>
      <c r="BU412" s="23">
        <v>0.12706480304955528</v>
      </c>
    </row>
    <row r="413" spans="4:73">
      <c r="D413" s="105"/>
      <c r="E413" s="105"/>
      <c r="F413" s="110" t="s">
        <v>114</v>
      </c>
      <c r="G413" s="110"/>
      <c r="H413" s="110"/>
      <c r="I413" s="110"/>
      <c r="J413" s="102">
        <f>BK413</f>
        <v>3.4482758620689653</v>
      </c>
      <c r="K413" s="103"/>
      <c r="L413" s="104"/>
      <c r="M413" s="102">
        <f>BL413</f>
        <v>12.068965517241379</v>
      </c>
      <c r="N413" s="103"/>
      <c r="O413" s="104"/>
      <c r="P413" s="102">
        <f>BM413</f>
        <v>8.6206896551724146</v>
      </c>
      <c r="Q413" s="103"/>
      <c r="R413" s="104"/>
      <c r="S413" s="102">
        <f>BN413</f>
        <v>6.8965517241379306</v>
      </c>
      <c r="T413" s="103"/>
      <c r="U413" s="104"/>
      <c r="V413" s="102">
        <f>BO413</f>
        <v>5.1724137931034484</v>
      </c>
      <c r="W413" s="103"/>
      <c r="X413" s="104"/>
      <c r="Y413" s="102">
        <f>BP413</f>
        <v>13.793103448275861</v>
      </c>
      <c r="Z413" s="103"/>
      <c r="AA413" s="104"/>
      <c r="AB413" s="102">
        <f>BQ413</f>
        <v>10.344827586206897</v>
      </c>
      <c r="AC413" s="103"/>
      <c r="AD413" s="104"/>
      <c r="AE413" s="102">
        <f>BR413</f>
        <v>13.793103448275861</v>
      </c>
      <c r="AF413" s="103"/>
      <c r="AG413" s="104"/>
      <c r="AH413" s="102">
        <f>BS413</f>
        <v>1.7241379310344827</v>
      </c>
      <c r="AI413" s="103"/>
      <c r="AJ413" s="104"/>
      <c r="AK413" s="102">
        <f>BT413</f>
        <v>24.137931034482758</v>
      </c>
      <c r="AL413" s="103"/>
      <c r="AM413" s="104"/>
      <c r="AN413" s="102">
        <f>BU413</f>
        <v>0</v>
      </c>
      <c r="AO413" s="103"/>
      <c r="AP413" s="104"/>
      <c r="AQ413" s="39"/>
      <c r="AR413" s="39"/>
      <c r="AS413" s="39"/>
      <c r="AT413" s="39"/>
      <c r="AU413" s="39"/>
      <c r="BH413" s="2" t="s">
        <v>115</v>
      </c>
      <c r="BK413" s="23">
        <v>3.4482758620689653</v>
      </c>
      <c r="BL413" s="23">
        <v>12.068965517241379</v>
      </c>
      <c r="BM413" s="23">
        <v>8.6206896551724146</v>
      </c>
      <c r="BN413" s="23">
        <v>6.8965517241379306</v>
      </c>
      <c r="BO413" s="23">
        <v>5.1724137931034484</v>
      </c>
      <c r="BP413" s="23">
        <v>13.793103448275861</v>
      </c>
      <c r="BQ413" s="23">
        <v>10.344827586206897</v>
      </c>
      <c r="BR413" s="23">
        <v>13.793103448275861</v>
      </c>
      <c r="BS413" s="23">
        <v>1.7241379310344827</v>
      </c>
      <c r="BT413" s="23">
        <v>24.137931034482758</v>
      </c>
      <c r="BU413" s="23">
        <v>0</v>
      </c>
    </row>
    <row r="414" spans="4:73" ht="13.5" hidden="1" customHeight="1"/>
    <row r="415" spans="4:73" hidden="1"/>
    <row r="416" spans="4:73" hidden="1"/>
    <row r="417" spans="1:98" ht="3.75" customHeight="1"/>
    <row r="418" spans="1:98" ht="15" customHeight="1"/>
    <row r="419" spans="1:98" s="19" customFormat="1" ht="11.25" customHeight="1">
      <c r="A419" s="2"/>
      <c r="B419" s="72" t="s">
        <v>228</v>
      </c>
      <c r="C419" s="72"/>
      <c r="D419" s="15" t="s">
        <v>229</v>
      </c>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7"/>
      <c r="AI419" s="17"/>
      <c r="AJ419" s="15"/>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V419" s="24"/>
      <c r="BX419" s="25"/>
      <c r="CG419" s="20"/>
      <c r="CH419" s="20"/>
      <c r="CI419" s="20"/>
      <c r="CK419" s="25"/>
      <c r="CT419" s="20"/>
    </row>
    <row r="420" spans="1:98" ht="15" customHeight="1">
      <c r="B420" s="72"/>
      <c r="C420" s="72"/>
      <c r="D420" s="27" t="s">
        <v>230</v>
      </c>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J420" s="22"/>
    </row>
    <row r="421" spans="1:98" ht="9.75" customHeight="1">
      <c r="D421" s="73"/>
      <c r="E421" s="74"/>
      <c r="F421" s="74"/>
      <c r="G421" s="74"/>
      <c r="H421" s="74"/>
      <c r="I421" s="75"/>
      <c r="J421" s="66">
        <v>1</v>
      </c>
      <c r="K421" s="67"/>
      <c r="L421" s="68"/>
      <c r="M421" s="66">
        <v>2</v>
      </c>
      <c r="N421" s="67"/>
      <c r="O421" s="68"/>
      <c r="P421" s="66">
        <v>3</v>
      </c>
      <c r="Q421" s="67"/>
      <c r="R421" s="68"/>
      <c r="S421" s="66">
        <v>4</v>
      </c>
      <c r="T421" s="67"/>
      <c r="U421" s="68"/>
      <c r="V421" s="66">
        <v>5</v>
      </c>
      <c r="W421" s="67"/>
      <c r="X421" s="68"/>
      <c r="Y421" s="66">
        <v>6</v>
      </c>
      <c r="Z421" s="67"/>
      <c r="AA421" s="68"/>
      <c r="AB421" s="66">
        <v>7</v>
      </c>
      <c r="AC421" s="67"/>
      <c r="AD421" s="68"/>
      <c r="AE421" s="66">
        <v>8</v>
      </c>
      <c r="AF421" s="67"/>
      <c r="AG421" s="68"/>
      <c r="AH421" s="66"/>
      <c r="AI421" s="67"/>
      <c r="AJ421" s="68"/>
      <c r="AN421" s="37"/>
      <c r="AO421" s="37"/>
      <c r="AP421" s="37"/>
      <c r="AQ421" s="37"/>
      <c r="AR421" s="37"/>
      <c r="AS421" s="37"/>
      <c r="AT421" s="37"/>
      <c r="AU421" s="37"/>
    </row>
    <row r="422" spans="1:98" ht="22.5" customHeight="1">
      <c r="D422" s="76"/>
      <c r="E422" s="77"/>
      <c r="F422" s="77"/>
      <c r="G422" s="77"/>
      <c r="H422" s="77"/>
      <c r="I422" s="78"/>
      <c r="J422" s="99" t="s">
        <v>231</v>
      </c>
      <c r="K422" s="100"/>
      <c r="L422" s="101"/>
      <c r="M422" s="99" t="s">
        <v>232</v>
      </c>
      <c r="N422" s="100"/>
      <c r="O422" s="101"/>
      <c r="P422" s="99" t="s">
        <v>233</v>
      </c>
      <c r="Q422" s="100"/>
      <c r="R422" s="101"/>
      <c r="S422" s="99" t="s">
        <v>234</v>
      </c>
      <c r="T422" s="100"/>
      <c r="U422" s="101"/>
      <c r="V422" s="99" t="s">
        <v>235</v>
      </c>
      <c r="W422" s="100"/>
      <c r="X422" s="101"/>
      <c r="Y422" s="99" t="s">
        <v>236</v>
      </c>
      <c r="Z422" s="100"/>
      <c r="AA422" s="101"/>
      <c r="AB422" s="99" t="s">
        <v>237</v>
      </c>
      <c r="AC422" s="100"/>
      <c r="AD422" s="101"/>
      <c r="AE422" s="99" t="s">
        <v>238</v>
      </c>
      <c r="AF422" s="100"/>
      <c r="AG422" s="101"/>
      <c r="AH422" s="99" t="s">
        <v>119</v>
      </c>
      <c r="AI422" s="100"/>
      <c r="AJ422" s="101"/>
      <c r="AN422" s="38"/>
      <c r="AO422" s="38"/>
      <c r="AP422" s="38"/>
      <c r="AQ422" s="38"/>
      <c r="AR422" s="38"/>
      <c r="AS422" s="38"/>
      <c r="AT422" s="38"/>
      <c r="AU422" s="38"/>
      <c r="BK422" s="2">
        <v>1</v>
      </c>
      <c r="BL422" s="2">
        <v>2</v>
      </c>
      <c r="BM422" s="2">
        <v>3</v>
      </c>
      <c r="BN422" s="2">
        <v>4</v>
      </c>
      <c r="BO422" s="2">
        <v>5</v>
      </c>
      <c r="BP422" s="2">
        <v>6</v>
      </c>
      <c r="BQ422" s="2">
        <v>7</v>
      </c>
      <c r="BR422" s="2">
        <v>8</v>
      </c>
      <c r="BS422" s="2">
        <v>0</v>
      </c>
    </row>
    <row r="423" spans="1:98">
      <c r="D423" s="105" t="s">
        <v>91</v>
      </c>
      <c r="E423" s="105"/>
      <c r="F423" s="106" t="s">
        <v>116</v>
      </c>
      <c r="G423" s="106"/>
      <c r="H423" s="106"/>
      <c r="I423" s="106"/>
      <c r="J423" s="107">
        <f>BK423</f>
        <v>1.0974539069359086</v>
      </c>
      <c r="K423" s="108"/>
      <c r="L423" s="109"/>
      <c r="M423" s="107">
        <f>BL423</f>
        <v>3.2704126426690081</v>
      </c>
      <c r="N423" s="108"/>
      <c r="O423" s="109"/>
      <c r="P423" s="107">
        <f>BM423</f>
        <v>33.296751536435472</v>
      </c>
      <c r="Q423" s="108"/>
      <c r="R423" s="109"/>
      <c r="S423" s="107">
        <f>BN423</f>
        <v>45.32484635645303</v>
      </c>
      <c r="T423" s="108"/>
      <c r="U423" s="109"/>
      <c r="V423" s="107">
        <f>BO423</f>
        <v>13.476733977172959</v>
      </c>
      <c r="W423" s="108"/>
      <c r="X423" s="109"/>
      <c r="Y423" s="107">
        <f>BP423</f>
        <v>2.2607550482879719</v>
      </c>
      <c r="Z423" s="108"/>
      <c r="AA423" s="109"/>
      <c r="AB423" s="107">
        <f>BQ423</f>
        <v>0.43898156277436351</v>
      </c>
      <c r="AC423" s="108"/>
      <c r="AD423" s="109"/>
      <c r="AE423" s="107">
        <f>BR423</f>
        <v>0.28533801580333623</v>
      </c>
      <c r="AF423" s="108"/>
      <c r="AG423" s="109"/>
      <c r="AH423" s="107">
        <f>BS423</f>
        <v>0.5487269534679543</v>
      </c>
      <c r="AI423" s="108"/>
      <c r="AJ423" s="109"/>
      <c r="AN423" s="39"/>
      <c r="AO423" s="39"/>
      <c r="AP423" s="39"/>
      <c r="AQ423" s="39"/>
      <c r="AR423" s="39"/>
      <c r="AS423" s="39"/>
      <c r="AT423" s="39"/>
      <c r="AU423" s="39"/>
      <c r="BG423" s="2">
        <v>73</v>
      </c>
      <c r="BH423" s="2" t="s">
        <v>113</v>
      </c>
      <c r="BK423" s="23">
        <v>1.0974539069359086</v>
      </c>
      <c r="BL423" s="23">
        <v>3.2704126426690081</v>
      </c>
      <c r="BM423" s="23">
        <v>33.296751536435472</v>
      </c>
      <c r="BN423" s="23">
        <v>45.32484635645303</v>
      </c>
      <c r="BO423" s="23">
        <v>13.476733977172959</v>
      </c>
      <c r="BP423" s="23">
        <v>2.2607550482879719</v>
      </c>
      <c r="BQ423" s="23">
        <v>0.43898156277436351</v>
      </c>
      <c r="BR423" s="23">
        <v>0.28533801580333623</v>
      </c>
      <c r="BS423" s="23">
        <v>0.5487269534679543</v>
      </c>
    </row>
    <row r="424" spans="1:98">
      <c r="D424" s="105"/>
      <c r="E424" s="105"/>
      <c r="F424" s="110" t="s">
        <v>239</v>
      </c>
      <c r="G424" s="110"/>
      <c r="H424" s="110"/>
      <c r="I424" s="110"/>
      <c r="J424" s="102">
        <f>BK424</f>
        <v>2</v>
      </c>
      <c r="K424" s="103"/>
      <c r="L424" s="104"/>
      <c r="M424" s="102">
        <f>BL424</f>
        <v>2</v>
      </c>
      <c r="N424" s="103"/>
      <c r="O424" s="104"/>
      <c r="P424" s="102">
        <f>BM424</f>
        <v>36</v>
      </c>
      <c r="Q424" s="103"/>
      <c r="R424" s="104"/>
      <c r="S424" s="102">
        <f>BN424</f>
        <v>40</v>
      </c>
      <c r="T424" s="103"/>
      <c r="U424" s="104"/>
      <c r="V424" s="102">
        <f>BO424</f>
        <v>18</v>
      </c>
      <c r="W424" s="103"/>
      <c r="X424" s="104"/>
      <c r="Y424" s="102">
        <f>BP424</f>
        <v>0</v>
      </c>
      <c r="Z424" s="103"/>
      <c r="AA424" s="104"/>
      <c r="AB424" s="102">
        <f>BQ424</f>
        <v>2</v>
      </c>
      <c r="AC424" s="103"/>
      <c r="AD424" s="104"/>
      <c r="AE424" s="102">
        <f>BR424</f>
        <v>0</v>
      </c>
      <c r="AF424" s="103"/>
      <c r="AG424" s="104"/>
      <c r="AH424" s="102">
        <f>BS424</f>
        <v>0</v>
      </c>
      <c r="AI424" s="103"/>
      <c r="AJ424" s="104"/>
      <c r="AN424" s="39"/>
      <c r="AO424" s="39"/>
      <c r="AP424" s="39"/>
      <c r="AQ424" s="39"/>
      <c r="AR424" s="39"/>
      <c r="AS424" s="39"/>
      <c r="AT424" s="39"/>
      <c r="AU424" s="39"/>
      <c r="BH424" s="2" t="s">
        <v>115</v>
      </c>
      <c r="BK424" s="23">
        <v>2</v>
      </c>
      <c r="BL424" s="23">
        <v>2</v>
      </c>
      <c r="BM424" s="23">
        <v>36</v>
      </c>
      <c r="BN424" s="23">
        <v>40</v>
      </c>
      <c r="BO424" s="23">
        <v>18</v>
      </c>
      <c r="BP424" s="23">
        <v>0</v>
      </c>
      <c r="BQ424" s="23">
        <v>2</v>
      </c>
      <c r="BR424" s="23">
        <v>0</v>
      </c>
      <c r="BS424" s="23">
        <v>0</v>
      </c>
    </row>
    <row r="425" spans="1:98">
      <c r="D425" s="105" t="s">
        <v>66</v>
      </c>
      <c r="E425" s="105"/>
      <c r="F425" s="106" t="s">
        <v>116</v>
      </c>
      <c r="G425" s="106"/>
      <c r="H425" s="106"/>
      <c r="I425" s="106"/>
      <c r="J425" s="107">
        <f>BK425</f>
        <v>1.3130029648454045</v>
      </c>
      <c r="K425" s="108"/>
      <c r="L425" s="109"/>
      <c r="M425" s="107">
        <f>BL425</f>
        <v>3.6637018212621766</v>
      </c>
      <c r="N425" s="108"/>
      <c r="O425" s="109"/>
      <c r="P425" s="107">
        <f>BM425</f>
        <v>34.942820838627703</v>
      </c>
      <c r="Q425" s="108"/>
      <c r="R425" s="109"/>
      <c r="S425" s="107">
        <f>BN425</f>
        <v>44.218551461245234</v>
      </c>
      <c r="T425" s="108"/>
      <c r="U425" s="109"/>
      <c r="V425" s="107">
        <f>BO425</f>
        <v>12.346463362981787</v>
      </c>
      <c r="W425" s="108"/>
      <c r="X425" s="109"/>
      <c r="Y425" s="107">
        <f>BP425</f>
        <v>2.3083439220669209</v>
      </c>
      <c r="Z425" s="108"/>
      <c r="AA425" s="109"/>
      <c r="AB425" s="107">
        <f>BQ425</f>
        <v>0.44472681067344344</v>
      </c>
      <c r="AC425" s="108"/>
      <c r="AD425" s="109"/>
      <c r="AE425" s="107">
        <f>BR425</f>
        <v>0.31766200762388819</v>
      </c>
      <c r="AF425" s="108"/>
      <c r="AG425" s="109"/>
      <c r="AH425" s="107">
        <f>BS425</f>
        <v>0.44472681067344344</v>
      </c>
      <c r="AI425" s="108"/>
      <c r="AJ425" s="109"/>
      <c r="AN425" s="39"/>
      <c r="AO425" s="39"/>
      <c r="AP425" s="39"/>
      <c r="AQ425" s="39"/>
      <c r="AR425" s="39"/>
      <c r="AS425" s="39"/>
      <c r="AT425" s="39"/>
      <c r="AU425" s="39"/>
      <c r="BH425" s="2" t="s">
        <v>113</v>
      </c>
      <c r="BK425" s="23">
        <v>1.3130029648454045</v>
      </c>
      <c r="BL425" s="23">
        <v>3.6637018212621766</v>
      </c>
      <c r="BM425" s="23">
        <v>34.942820838627703</v>
      </c>
      <c r="BN425" s="23">
        <v>44.218551461245234</v>
      </c>
      <c r="BO425" s="23">
        <v>12.346463362981787</v>
      </c>
      <c r="BP425" s="23">
        <v>2.3083439220669209</v>
      </c>
      <c r="BQ425" s="23">
        <v>0.44472681067344344</v>
      </c>
      <c r="BR425" s="23">
        <v>0.31766200762388819</v>
      </c>
      <c r="BS425" s="23">
        <v>0.44472681067344344</v>
      </c>
    </row>
    <row r="426" spans="1:98">
      <c r="D426" s="105"/>
      <c r="E426" s="105"/>
      <c r="F426" s="110" t="s">
        <v>114</v>
      </c>
      <c r="G426" s="110"/>
      <c r="H426" s="110"/>
      <c r="I426" s="110"/>
      <c r="J426" s="102">
        <f>BK426</f>
        <v>1.7241379310344827</v>
      </c>
      <c r="K426" s="103"/>
      <c r="L426" s="104"/>
      <c r="M426" s="102">
        <f>BL426</f>
        <v>5.1724137931034484</v>
      </c>
      <c r="N426" s="103"/>
      <c r="O426" s="104"/>
      <c r="P426" s="102">
        <f>BM426</f>
        <v>27.586206896551722</v>
      </c>
      <c r="Q426" s="103"/>
      <c r="R426" s="104"/>
      <c r="S426" s="102">
        <f>BN426</f>
        <v>46.551724137931032</v>
      </c>
      <c r="T426" s="103"/>
      <c r="U426" s="104"/>
      <c r="V426" s="102">
        <f>BO426</f>
        <v>10.344827586206897</v>
      </c>
      <c r="W426" s="103"/>
      <c r="X426" s="104"/>
      <c r="Y426" s="102">
        <f>BP426</f>
        <v>3.4482758620689653</v>
      </c>
      <c r="Z426" s="103"/>
      <c r="AA426" s="104"/>
      <c r="AB426" s="102">
        <f>BQ426</f>
        <v>0</v>
      </c>
      <c r="AC426" s="103"/>
      <c r="AD426" s="104"/>
      <c r="AE426" s="102">
        <f>BR426</f>
        <v>1.7241379310344827</v>
      </c>
      <c r="AF426" s="103"/>
      <c r="AG426" s="104"/>
      <c r="AH426" s="102">
        <f>BS426</f>
        <v>3.4482758620689653</v>
      </c>
      <c r="AI426" s="103"/>
      <c r="AJ426" s="104"/>
      <c r="AN426" s="39"/>
      <c r="AO426" s="39"/>
      <c r="AP426" s="39"/>
      <c r="AQ426" s="39"/>
      <c r="AR426" s="39"/>
      <c r="AS426" s="39"/>
      <c r="AT426" s="39"/>
      <c r="AU426" s="39"/>
      <c r="BH426" s="2" t="s">
        <v>115</v>
      </c>
      <c r="BK426" s="23">
        <v>1.7241379310344827</v>
      </c>
      <c r="BL426" s="23">
        <v>5.1724137931034484</v>
      </c>
      <c r="BM426" s="23">
        <v>27.586206896551722</v>
      </c>
      <c r="BN426" s="23">
        <v>46.551724137931032</v>
      </c>
      <c r="BO426" s="23">
        <v>10.344827586206897</v>
      </c>
      <c r="BP426" s="23">
        <v>3.4482758620689653</v>
      </c>
      <c r="BQ426" s="23">
        <v>0</v>
      </c>
      <c r="BR426" s="23">
        <v>1.7241379310344827</v>
      </c>
      <c r="BS426" s="23">
        <v>3.4482758620689653</v>
      </c>
    </row>
    <row r="427" spans="1:98" ht="15" customHeight="1">
      <c r="D427" s="27" t="s">
        <v>240</v>
      </c>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M427" s="22"/>
    </row>
    <row r="428" spans="1:98" ht="9.75" customHeight="1">
      <c r="D428" s="73"/>
      <c r="E428" s="74"/>
      <c r="F428" s="74"/>
      <c r="G428" s="74"/>
      <c r="H428" s="74"/>
      <c r="I428" s="75"/>
      <c r="J428" s="66">
        <v>1</v>
      </c>
      <c r="K428" s="67"/>
      <c r="L428" s="68"/>
      <c r="M428" s="66">
        <v>2</v>
      </c>
      <c r="N428" s="67"/>
      <c r="O428" s="68"/>
      <c r="P428" s="66">
        <v>3</v>
      </c>
      <c r="Q428" s="67"/>
      <c r="R428" s="68"/>
      <c r="S428" s="66">
        <v>4</v>
      </c>
      <c r="T428" s="67"/>
      <c r="U428" s="68"/>
      <c r="V428" s="66">
        <v>5</v>
      </c>
      <c r="W428" s="67"/>
      <c r="X428" s="68"/>
      <c r="Y428" s="66">
        <v>6</v>
      </c>
      <c r="Z428" s="67"/>
      <c r="AA428" s="68"/>
      <c r="AB428" s="66">
        <v>7</v>
      </c>
      <c r="AC428" s="67"/>
      <c r="AD428" s="68"/>
      <c r="AE428" s="66">
        <v>8</v>
      </c>
      <c r="AF428" s="67"/>
      <c r="AG428" s="68"/>
      <c r="AH428" s="66">
        <v>9</v>
      </c>
      <c r="AI428" s="67"/>
      <c r="AJ428" s="68"/>
      <c r="AK428" s="66"/>
      <c r="AL428" s="67"/>
      <c r="AM428" s="68"/>
      <c r="AN428" s="37"/>
      <c r="AO428" s="37"/>
      <c r="AP428" s="37"/>
      <c r="AQ428" s="37"/>
      <c r="AR428" s="37"/>
      <c r="AS428" s="37"/>
      <c r="AT428" s="37"/>
      <c r="AU428" s="37"/>
    </row>
    <row r="429" spans="1:98" ht="22.5" customHeight="1">
      <c r="D429" s="76"/>
      <c r="E429" s="77"/>
      <c r="F429" s="77"/>
      <c r="G429" s="77"/>
      <c r="H429" s="77"/>
      <c r="I429" s="78"/>
      <c r="J429" s="99" t="s">
        <v>241</v>
      </c>
      <c r="K429" s="100"/>
      <c r="L429" s="101"/>
      <c r="M429" s="99" t="s">
        <v>242</v>
      </c>
      <c r="N429" s="100"/>
      <c r="O429" s="101"/>
      <c r="P429" s="99" t="s">
        <v>243</v>
      </c>
      <c r="Q429" s="100"/>
      <c r="R429" s="101"/>
      <c r="S429" s="99" t="s">
        <v>244</v>
      </c>
      <c r="T429" s="100"/>
      <c r="U429" s="101"/>
      <c r="V429" s="99" t="s">
        <v>245</v>
      </c>
      <c r="W429" s="100"/>
      <c r="X429" s="101"/>
      <c r="Y429" s="99" t="s">
        <v>246</v>
      </c>
      <c r="Z429" s="100"/>
      <c r="AA429" s="101"/>
      <c r="AB429" s="99" t="s">
        <v>247</v>
      </c>
      <c r="AC429" s="100"/>
      <c r="AD429" s="101"/>
      <c r="AE429" s="99" t="s">
        <v>232</v>
      </c>
      <c r="AF429" s="100"/>
      <c r="AG429" s="101"/>
      <c r="AH429" s="99" t="s">
        <v>248</v>
      </c>
      <c r="AI429" s="100"/>
      <c r="AJ429" s="101"/>
      <c r="AK429" s="99" t="s">
        <v>119</v>
      </c>
      <c r="AL429" s="100"/>
      <c r="AM429" s="101"/>
      <c r="AN429" s="38"/>
      <c r="AO429" s="38"/>
      <c r="AP429" s="38"/>
      <c r="AQ429" s="38"/>
      <c r="AR429" s="38"/>
      <c r="AS429" s="38"/>
      <c r="AT429" s="38"/>
      <c r="AU429" s="38"/>
      <c r="BK429" s="2">
        <v>1</v>
      </c>
      <c r="BL429" s="2">
        <v>2</v>
      </c>
      <c r="BM429" s="2">
        <v>3</v>
      </c>
      <c r="BN429" s="2">
        <v>4</v>
      </c>
      <c r="BO429" s="2">
        <v>5</v>
      </c>
      <c r="BP429" s="2">
        <v>6</v>
      </c>
      <c r="BQ429" s="2">
        <v>7</v>
      </c>
      <c r="BR429" s="2">
        <v>8</v>
      </c>
      <c r="BS429" s="2">
        <v>9</v>
      </c>
      <c r="BT429" s="2">
        <v>0</v>
      </c>
    </row>
    <row r="430" spans="1:98">
      <c r="D430" s="105" t="s">
        <v>91</v>
      </c>
      <c r="E430" s="105"/>
      <c r="F430" s="106" t="s">
        <v>116</v>
      </c>
      <c r="G430" s="106"/>
      <c r="H430" s="106"/>
      <c r="I430" s="106"/>
      <c r="J430" s="107">
        <f>BK430</f>
        <v>1.5364354697102722</v>
      </c>
      <c r="K430" s="108"/>
      <c r="L430" s="109"/>
      <c r="M430" s="107">
        <f>BL430</f>
        <v>2.1071115013169446</v>
      </c>
      <c r="N430" s="108"/>
      <c r="O430" s="109"/>
      <c r="P430" s="107">
        <f>BM430</f>
        <v>5.2238805970149249</v>
      </c>
      <c r="Q430" s="108"/>
      <c r="R430" s="109"/>
      <c r="S430" s="107">
        <f>BN430</f>
        <v>22.146619841966636</v>
      </c>
      <c r="T430" s="108"/>
      <c r="U430" s="109"/>
      <c r="V430" s="107">
        <f>BO430</f>
        <v>45.10535557506585</v>
      </c>
      <c r="W430" s="108"/>
      <c r="X430" s="109"/>
      <c r="Y430" s="107">
        <f>BP430</f>
        <v>22.1027216856892</v>
      </c>
      <c r="Z430" s="108"/>
      <c r="AA430" s="109"/>
      <c r="AB430" s="107">
        <f>BQ430</f>
        <v>1.0755048287971904</v>
      </c>
      <c r="AC430" s="108"/>
      <c r="AD430" s="109"/>
      <c r="AE430" s="107">
        <f>BR430</f>
        <v>0.21949078138718175</v>
      </c>
      <c r="AF430" s="108"/>
      <c r="AG430" s="109"/>
      <c r="AH430" s="107">
        <f>BS430</f>
        <v>0.30728709394205445</v>
      </c>
      <c r="AI430" s="108"/>
      <c r="AJ430" s="109"/>
      <c r="AK430" s="107">
        <f>BT430</f>
        <v>0.17559262510974538</v>
      </c>
      <c r="AL430" s="108"/>
      <c r="AM430" s="109"/>
      <c r="AN430" s="39"/>
      <c r="AO430" s="39"/>
      <c r="AP430" s="39"/>
      <c r="AQ430" s="39"/>
      <c r="AR430" s="39"/>
      <c r="AS430" s="39"/>
      <c r="AT430" s="39"/>
      <c r="AU430" s="39"/>
      <c r="BG430" s="2">
        <v>74</v>
      </c>
      <c r="BH430" s="2" t="s">
        <v>113</v>
      </c>
      <c r="BK430" s="23">
        <v>1.5364354697102722</v>
      </c>
      <c r="BL430" s="23">
        <v>2.1071115013169446</v>
      </c>
      <c r="BM430" s="23">
        <v>5.2238805970149249</v>
      </c>
      <c r="BN430" s="23">
        <v>22.146619841966636</v>
      </c>
      <c r="BO430" s="23">
        <v>45.10535557506585</v>
      </c>
      <c r="BP430" s="23">
        <v>22.1027216856892</v>
      </c>
      <c r="BQ430" s="23">
        <v>1.0755048287971904</v>
      </c>
      <c r="BR430" s="23">
        <v>0.21949078138718175</v>
      </c>
      <c r="BS430" s="23">
        <v>0.30728709394205445</v>
      </c>
      <c r="BT430" s="23">
        <v>0.17559262510974538</v>
      </c>
    </row>
    <row r="431" spans="1:98">
      <c r="D431" s="105"/>
      <c r="E431" s="105"/>
      <c r="F431" s="110" t="s">
        <v>114</v>
      </c>
      <c r="G431" s="110"/>
      <c r="H431" s="110"/>
      <c r="I431" s="110"/>
      <c r="J431" s="102">
        <f>BK431</f>
        <v>0</v>
      </c>
      <c r="K431" s="103"/>
      <c r="L431" s="104"/>
      <c r="M431" s="102">
        <f>BL431</f>
        <v>0</v>
      </c>
      <c r="N431" s="103"/>
      <c r="O431" s="104"/>
      <c r="P431" s="102">
        <f>BM431</f>
        <v>4</v>
      </c>
      <c r="Q431" s="103"/>
      <c r="R431" s="104"/>
      <c r="S431" s="102">
        <f>BN431</f>
        <v>20</v>
      </c>
      <c r="T431" s="103"/>
      <c r="U431" s="104"/>
      <c r="V431" s="102">
        <f>BO431</f>
        <v>36</v>
      </c>
      <c r="W431" s="103"/>
      <c r="X431" s="104"/>
      <c r="Y431" s="102">
        <f>BP431</f>
        <v>32</v>
      </c>
      <c r="Z431" s="103"/>
      <c r="AA431" s="104"/>
      <c r="AB431" s="102">
        <f>BQ431</f>
        <v>2</v>
      </c>
      <c r="AC431" s="103"/>
      <c r="AD431" s="104"/>
      <c r="AE431" s="102">
        <f>BR431</f>
        <v>4</v>
      </c>
      <c r="AF431" s="103"/>
      <c r="AG431" s="104"/>
      <c r="AH431" s="102">
        <f>BS431</f>
        <v>2</v>
      </c>
      <c r="AI431" s="103"/>
      <c r="AJ431" s="104"/>
      <c r="AK431" s="102">
        <f>BT431</f>
        <v>0</v>
      </c>
      <c r="AL431" s="103"/>
      <c r="AM431" s="104"/>
      <c r="AN431" s="39"/>
      <c r="AO431" s="39"/>
      <c r="AP431" s="39"/>
      <c r="AQ431" s="39"/>
      <c r="AR431" s="39"/>
      <c r="AS431" s="39"/>
      <c r="AT431" s="39"/>
      <c r="AU431" s="39"/>
      <c r="BH431" s="2" t="s">
        <v>115</v>
      </c>
      <c r="BK431" s="23">
        <v>0</v>
      </c>
      <c r="BL431" s="23">
        <v>0</v>
      </c>
      <c r="BM431" s="23">
        <v>4</v>
      </c>
      <c r="BN431" s="23">
        <v>20</v>
      </c>
      <c r="BO431" s="23">
        <v>36</v>
      </c>
      <c r="BP431" s="23">
        <v>32</v>
      </c>
      <c r="BQ431" s="23">
        <v>2</v>
      </c>
      <c r="BR431" s="23">
        <v>4</v>
      </c>
      <c r="BS431" s="23">
        <v>2</v>
      </c>
      <c r="BT431" s="23">
        <v>0</v>
      </c>
    </row>
    <row r="432" spans="1:98">
      <c r="D432" s="105" t="s">
        <v>66</v>
      </c>
      <c r="E432" s="105"/>
      <c r="F432" s="106" t="s">
        <v>116</v>
      </c>
      <c r="G432" s="106"/>
      <c r="H432" s="106"/>
      <c r="I432" s="106"/>
      <c r="J432" s="107">
        <f>BK432</f>
        <v>1.6941973739940701</v>
      </c>
      <c r="K432" s="108"/>
      <c r="L432" s="109"/>
      <c r="M432" s="107">
        <f>BL432</f>
        <v>2.0753917831427362</v>
      </c>
      <c r="N432" s="108"/>
      <c r="O432" s="109"/>
      <c r="P432" s="107">
        <f>BM432</f>
        <v>4.9555273189326554</v>
      </c>
      <c r="Q432" s="108"/>
      <c r="R432" s="109"/>
      <c r="S432" s="107">
        <f>BN432</f>
        <v>23.274036425243541</v>
      </c>
      <c r="T432" s="108"/>
      <c r="U432" s="109"/>
      <c r="V432" s="107">
        <f>BO432</f>
        <v>43.98559932232105</v>
      </c>
      <c r="W432" s="108"/>
      <c r="X432" s="109"/>
      <c r="Y432" s="107">
        <f>BP432</f>
        <v>22.448115205421431</v>
      </c>
      <c r="Z432" s="108"/>
      <c r="AA432" s="109"/>
      <c r="AB432" s="107">
        <f>BQ432</f>
        <v>1.0800508259212198</v>
      </c>
      <c r="AC432" s="108"/>
      <c r="AD432" s="109"/>
      <c r="AE432" s="107">
        <f>BR432</f>
        <v>0.14824227022448117</v>
      </c>
      <c r="AF432" s="108"/>
      <c r="AG432" s="109"/>
      <c r="AH432" s="107">
        <f>BS432</f>
        <v>0.27530707327403642</v>
      </c>
      <c r="AI432" s="108"/>
      <c r="AJ432" s="109"/>
      <c r="AK432" s="107">
        <f>BT432</f>
        <v>6.353240152477764E-2</v>
      </c>
      <c r="AL432" s="108"/>
      <c r="AM432" s="109"/>
      <c r="AN432" s="39"/>
      <c r="AO432" s="39"/>
      <c r="AP432" s="39"/>
      <c r="AQ432" s="39"/>
      <c r="AR432" s="39"/>
      <c r="AS432" s="39"/>
      <c r="AT432" s="39"/>
      <c r="AU432" s="39"/>
      <c r="BH432" s="2" t="s">
        <v>113</v>
      </c>
      <c r="BK432" s="23">
        <v>1.6941973739940701</v>
      </c>
      <c r="BL432" s="23">
        <v>2.0753917831427362</v>
      </c>
      <c r="BM432" s="23">
        <v>4.9555273189326554</v>
      </c>
      <c r="BN432" s="23">
        <v>23.274036425243541</v>
      </c>
      <c r="BO432" s="23">
        <v>43.98559932232105</v>
      </c>
      <c r="BP432" s="23">
        <v>22.448115205421431</v>
      </c>
      <c r="BQ432" s="23">
        <v>1.0800508259212198</v>
      </c>
      <c r="BR432" s="23">
        <v>0.14824227022448117</v>
      </c>
      <c r="BS432" s="23">
        <v>0.27530707327403642</v>
      </c>
      <c r="BT432" s="23">
        <v>6.353240152477764E-2</v>
      </c>
    </row>
    <row r="433" spans="1:96">
      <c r="D433" s="105"/>
      <c r="E433" s="105"/>
      <c r="F433" s="110" t="s">
        <v>114</v>
      </c>
      <c r="G433" s="110"/>
      <c r="H433" s="110"/>
      <c r="I433" s="110"/>
      <c r="J433" s="102">
        <f>BK433</f>
        <v>3.4482758620689653</v>
      </c>
      <c r="K433" s="103"/>
      <c r="L433" s="104"/>
      <c r="M433" s="102">
        <f>BL433</f>
        <v>1.7241379310344827</v>
      </c>
      <c r="N433" s="103"/>
      <c r="O433" s="104"/>
      <c r="P433" s="102">
        <f>BM433</f>
        <v>3.4482758620689653</v>
      </c>
      <c r="Q433" s="103"/>
      <c r="R433" s="104"/>
      <c r="S433" s="102">
        <f>BN433</f>
        <v>24.137931034482758</v>
      </c>
      <c r="T433" s="103"/>
      <c r="U433" s="104"/>
      <c r="V433" s="102">
        <f>BO433</f>
        <v>41.379310344827587</v>
      </c>
      <c r="W433" s="103"/>
      <c r="X433" s="104"/>
      <c r="Y433" s="102">
        <f>BP433</f>
        <v>24.137931034482758</v>
      </c>
      <c r="Z433" s="103"/>
      <c r="AA433" s="104"/>
      <c r="AB433" s="102">
        <f>BQ433</f>
        <v>0</v>
      </c>
      <c r="AC433" s="103"/>
      <c r="AD433" s="104"/>
      <c r="AE433" s="102">
        <f>BR433</f>
        <v>1.7241379310344827</v>
      </c>
      <c r="AF433" s="103"/>
      <c r="AG433" s="104"/>
      <c r="AH433" s="102">
        <f>BS433</f>
        <v>0</v>
      </c>
      <c r="AI433" s="103"/>
      <c r="AJ433" s="104"/>
      <c r="AK433" s="102">
        <f>BT433</f>
        <v>0</v>
      </c>
      <c r="AL433" s="103"/>
      <c r="AM433" s="104"/>
      <c r="AN433" s="39"/>
      <c r="AO433" s="39"/>
      <c r="AP433" s="39"/>
      <c r="AQ433" s="39"/>
      <c r="AR433" s="39"/>
      <c r="AS433" s="39"/>
      <c r="AT433" s="39"/>
      <c r="AU433" s="39"/>
      <c r="BH433" s="2" t="s">
        <v>115</v>
      </c>
      <c r="BK433" s="23">
        <v>3.4482758620689653</v>
      </c>
      <c r="BL433" s="23">
        <v>1.7241379310344827</v>
      </c>
      <c r="BM433" s="23">
        <v>3.4482758620689653</v>
      </c>
      <c r="BN433" s="23">
        <v>24.137931034482758</v>
      </c>
      <c r="BO433" s="23">
        <v>41.379310344827587</v>
      </c>
      <c r="BP433" s="23">
        <v>24.137931034482758</v>
      </c>
      <c r="BQ433" s="23">
        <v>0</v>
      </c>
      <c r="BR433" s="23">
        <v>1.7241379310344827</v>
      </c>
      <c r="BS433" s="23">
        <v>0</v>
      </c>
      <c r="BT433" s="23">
        <v>0</v>
      </c>
    </row>
    <row r="434" spans="1:96" hidden="1"/>
    <row r="435" spans="1:96" hidden="1"/>
    <row r="436" spans="1:96" hidden="1"/>
    <row r="437" spans="1:96" ht="3.75" customHeight="1"/>
    <row r="438" spans="1:96" ht="15" customHeight="1"/>
    <row r="439" spans="1:96" s="19" customFormat="1" ht="11.25" customHeight="1">
      <c r="A439" s="2"/>
      <c r="B439" s="93" t="s">
        <v>249</v>
      </c>
      <c r="C439" s="93"/>
      <c r="D439" s="15" t="s">
        <v>250</v>
      </c>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17"/>
      <c r="AI439" s="17"/>
      <c r="AJ439" s="15"/>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CR439" s="20"/>
    </row>
    <row r="440" spans="1:96" ht="15" customHeight="1">
      <c r="B440" s="93"/>
      <c r="C440" s="93"/>
      <c r="D440" s="27" t="s">
        <v>251</v>
      </c>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K440" s="22"/>
    </row>
    <row r="441" spans="1:96" ht="9.75" customHeight="1">
      <c r="D441" s="73"/>
      <c r="E441" s="74"/>
      <c r="F441" s="74"/>
      <c r="G441" s="74"/>
      <c r="H441" s="74"/>
      <c r="I441" s="75"/>
      <c r="J441" s="79" t="s">
        <v>124</v>
      </c>
      <c r="K441" s="80"/>
      <c r="L441" s="80"/>
      <c r="M441" s="81"/>
      <c r="N441" s="79" t="s">
        <v>125</v>
      </c>
      <c r="O441" s="80"/>
      <c r="P441" s="80"/>
      <c r="Q441" s="81"/>
      <c r="R441" s="66">
        <v>1</v>
      </c>
      <c r="S441" s="67"/>
      <c r="T441" s="67"/>
      <c r="U441" s="68"/>
      <c r="V441" s="66">
        <v>2</v>
      </c>
      <c r="W441" s="67"/>
      <c r="X441" s="67"/>
      <c r="Y441" s="68"/>
      <c r="Z441" s="66">
        <v>3</v>
      </c>
      <c r="AA441" s="67"/>
      <c r="AB441" s="67"/>
      <c r="AC441" s="68"/>
      <c r="AD441" s="66">
        <v>4</v>
      </c>
      <c r="AE441" s="67"/>
      <c r="AF441" s="67"/>
      <c r="AG441" s="68"/>
      <c r="AH441" s="66"/>
      <c r="AI441" s="67"/>
      <c r="AJ441" s="67"/>
      <c r="AK441" s="68"/>
    </row>
    <row r="442" spans="1:96" ht="22.5" customHeight="1">
      <c r="D442" s="76"/>
      <c r="E442" s="77"/>
      <c r="F442" s="77"/>
      <c r="G442" s="77"/>
      <c r="H442" s="77"/>
      <c r="I442" s="78"/>
      <c r="J442" s="82"/>
      <c r="K442" s="83"/>
      <c r="L442" s="83"/>
      <c r="M442" s="84"/>
      <c r="N442" s="82"/>
      <c r="O442" s="83"/>
      <c r="P442" s="83"/>
      <c r="Q442" s="84"/>
      <c r="R442" s="69" t="s">
        <v>126</v>
      </c>
      <c r="S442" s="70"/>
      <c r="T442" s="70"/>
      <c r="U442" s="71"/>
      <c r="V442" s="69" t="s">
        <v>127</v>
      </c>
      <c r="W442" s="70"/>
      <c r="X442" s="70"/>
      <c r="Y442" s="71"/>
      <c r="Z442" s="69" t="s">
        <v>128</v>
      </c>
      <c r="AA442" s="70"/>
      <c r="AB442" s="70"/>
      <c r="AC442" s="71"/>
      <c r="AD442" s="69" t="s">
        <v>129</v>
      </c>
      <c r="AE442" s="70"/>
      <c r="AF442" s="70"/>
      <c r="AG442" s="71"/>
      <c r="AH442" s="69" t="s">
        <v>119</v>
      </c>
      <c r="AI442" s="70"/>
      <c r="AJ442" s="70"/>
      <c r="AK442" s="71"/>
      <c r="BI442" s="5" t="s">
        <v>92</v>
      </c>
      <c r="BJ442" s="2" t="s">
        <v>90</v>
      </c>
      <c r="BK442" s="2">
        <v>1</v>
      </c>
      <c r="BL442" s="2">
        <v>2</v>
      </c>
      <c r="BM442" s="2">
        <v>3</v>
      </c>
      <c r="BN442" s="2">
        <v>4</v>
      </c>
      <c r="BO442" s="2">
        <v>0</v>
      </c>
    </row>
    <row r="443" spans="1:96">
      <c r="D443" s="90" t="s">
        <v>91</v>
      </c>
      <c r="E443" s="91"/>
      <c r="F443" s="91"/>
      <c r="G443" s="91"/>
      <c r="H443" s="91"/>
      <c r="I443" s="92"/>
      <c r="J443" s="85">
        <f>BI443</f>
        <v>84.701492537313428</v>
      </c>
      <c r="K443" s="85"/>
      <c r="L443" s="85"/>
      <c r="M443" s="85"/>
      <c r="N443" s="85">
        <f>BJ443</f>
        <v>82</v>
      </c>
      <c r="O443" s="85"/>
      <c r="P443" s="85"/>
      <c r="Q443" s="85"/>
      <c r="R443" s="85">
        <f>BK443</f>
        <v>54</v>
      </c>
      <c r="S443" s="85"/>
      <c r="T443" s="85"/>
      <c r="U443" s="85"/>
      <c r="V443" s="85">
        <f>BL443</f>
        <v>28.000000000000004</v>
      </c>
      <c r="W443" s="85"/>
      <c r="X443" s="85"/>
      <c r="Y443" s="85"/>
      <c r="Z443" s="85">
        <f>BM443</f>
        <v>14.000000000000002</v>
      </c>
      <c r="AA443" s="85"/>
      <c r="AB443" s="85"/>
      <c r="AC443" s="85"/>
      <c r="AD443" s="85">
        <f>BN443</f>
        <v>4</v>
      </c>
      <c r="AE443" s="85"/>
      <c r="AF443" s="85"/>
      <c r="AG443" s="85"/>
      <c r="AH443" s="85">
        <f>BO443</f>
        <v>0</v>
      </c>
      <c r="AI443" s="85"/>
      <c r="AJ443" s="85"/>
      <c r="AK443" s="85"/>
      <c r="BG443" s="2">
        <v>75</v>
      </c>
      <c r="BH443" s="2" t="s">
        <v>16</v>
      </c>
      <c r="BI443" s="23">
        <v>84.701492537313428</v>
      </c>
      <c r="BJ443" s="23">
        <f>BK443+BL443</f>
        <v>82</v>
      </c>
      <c r="BK443" s="23">
        <v>54</v>
      </c>
      <c r="BL443" s="23">
        <v>28.000000000000004</v>
      </c>
      <c r="BM443" s="23">
        <v>14.000000000000002</v>
      </c>
      <c r="BN443" s="23">
        <v>4</v>
      </c>
      <c r="BO443" s="23">
        <v>0</v>
      </c>
    </row>
    <row r="444" spans="1:96">
      <c r="D444" s="117" t="s">
        <v>252</v>
      </c>
      <c r="E444" s="118"/>
      <c r="F444" s="118"/>
      <c r="G444" s="118"/>
      <c r="H444" s="118"/>
      <c r="I444" s="119"/>
      <c r="J444" s="89">
        <f>BI444</f>
        <v>85.74756459127488</v>
      </c>
      <c r="K444" s="89"/>
      <c r="L444" s="89"/>
      <c r="M444" s="89"/>
      <c r="N444" s="89">
        <f>BJ444</f>
        <v>91.379310344827587</v>
      </c>
      <c r="O444" s="89"/>
      <c r="P444" s="89"/>
      <c r="Q444" s="89"/>
      <c r="R444" s="89">
        <f>BK444</f>
        <v>70.689655172413794</v>
      </c>
      <c r="S444" s="89"/>
      <c r="T444" s="89"/>
      <c r="U444" s="89"/>
      <c r="V444" s="89">
        <f>BL444</f>
        <v>20.689655172413794</v>
      </c>
      <c r="W444" s="89"/>
      <c r="X444" s="89"/>
      <c r="Y444" s="89"/>
      <c r="Z444" s="89">
        <f>BM444</f>
        <v>6.8965517241379306</v>
      </c>
      <c r="AA444" s="89"/>
      <c r="AB444" s="89"/>
      <c r="AC444" s="89"/>
      <c r="AD444" s="89">
        <f>BN444</f>
        <v>1.7241379310344827</v>
      </c>
      <c r="AE444" s="89"/>
      <c r="AF444" s="89"/>
      <c r="AG444" s="89"/>
      <c r="AH444" s="89">
        <f>BO444</f>
        <v>0</v>
      </c>
      <c r="AI444" s="89"/>
      <c r="AJ444" s="89"/>
      <c r="AK444" s="89"/>
      <c r="BH444" s="2" t="s">
        <v>18</v>
      </c>
      <c r="BI444" s="23">
        <v>85.74756459127488</v>
      </c>
      <c r="BJ444" s="23">
        <f>BK444+BL444</f>
        <v>91.379310344827587</v>
      </c>
      <c r="BK444" s="23">
        <v>70.689655172413794</v>
      </c>
      <c r="BL444" s="23">
        <v>20.689655172413794</v>
      </c>
      <c r="BM444" s="23">
        <v>6.8965517241379306</v>
      </c>
      <c r="BN444" s="23">
        <v>1.7241379310344827</v>
      </c>
      <c r="BO444" s="23">
        <v>0</v>
      </c>
    </row>
    <row r="445" spans="1:96" ht="15" customHeight="1">
      <c r="D445" s="27" t="s">
        <v>253</v>
      </c>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K445" s="22"/>
      <c r="BI445" s="5" t="s">
        <v>92</v>
      </c>
      <c r="BJ445" s="2" t="s">
        <v>90</v>
      </c>
      <c r="BK445" s="2">
        <v>1</v>
      </c>
      <c r="BL445" s="2">
        <v>2</v>
      </c>
      <c r="BM445" s="2">
        <v>3</v>
      </c>
      <c r="BN445" s="2">
        <v>4</v>
      </c>
      <c r="BO445" s="2">
        <v>0</v>
      </c>
    </row>
    <row r="446" spans="1:96">
      <c r="D446" s="90" t="s">
        <v>91</v>
      </c>
      <c r="E446" s="91"/>
      <c r="F446" s="91"/>
      <c r="G446" s="91"/>
      <c r="H446" s="91"/>
      <c r="I446" s="92"/>
      <c r="J446" s="85">
        <f>BI446</f>
        <v>84.46005267778753</v>
      </c>
      <c r="K446" s="85"/>
      <c r="L446" s="85"/>
      <c r="M446" s="85"/>
      <c r="N446" s="85">
        <f>BJ446</f>
        <v>86</v>
      </c>
      <c r="O446" s="85"/>
      <c r="P446" s="85"/>
      <c r="Q446" s="85"/>
      <c r="R446" s="85">
        <f>BK446</f>
        <v>52</v>
      </c>
      <c r="S446" s="85"/>
      <c r="T446" s="85"/>
      <c r="U446" s="85"/>
      <c r="V446" s="85">
        <f>BL446</f>
        <v>34</v>
      </c>
      <c r="W446" s="85"/>
      <c r="X446" s="85"/>
      <c r="Y446" s="85"/>
      <c r="Z446" s="85">
        <f>BM446</f>
        <v>10</v>
      </c>
      <c r="AA446" s="85"/>
      <c r="AB446" s="85"/>
      <c r="AC446" s="85"/>
      <c r="AD446" s="85">
        <f>BN446</f>
        <v>2</v>
      </c>
      <c r="AE446" s="85"/>
      <c r="AF446" s="85"/>
      <c r="AG446" s="85"/>
      <c r="AH446" s="85">
        <f>BO446</f>
        <v>2</v>
      </c>
      <c r="AI446" s="85"/>
      <c r="AJ446" s="85"/>
      <c r="AK446" s="85"/>
      <c r="BG446" s="2">
        <v>76</v>
      </c>
      <c r="BH446" s="2" t="s">
        <v>16</v>
      </c>
      <c r="BI446" s="23">
        <v>84.46005267778753</v>
      </c>
      <c r="BJ446" s="23">
        <f>BK446+BL446</f>
        <v>86</v>
      </c>
      <c r="BK446" s="23">
        <v>52</v>
      </c>
      <c r="BL446" s="23">
        <v>34</v>
      </c>
      <c r="BM446" s="23">
        <v>10</v>
      </c>
      <c r="BN446" s="23">
        <v>2</v>
      </c>
      <c r="BO446" s="23">
        <v>2</v>
      </c>
    </row>
    <row r="447" spans="1:96">
      <c r="D447" s="86" t="s">
        <v>66</v>
      </c>
      <c r="E447" s="87"/>
      <c r="F447" s="87"/>
      <c r="G447" s="87"/>
      <c r="H447" s="87"/>
      <c r="I447" s="88"/>
      <c r="J447" s="133" t="s">
        <v>254</v>
      </c>
      <c r="K447" s="134"/>
      <c r="L447" s="134"/>
      <c r="M447" s="135"/>
      <c r="N447" s="133" t="s">
        <v>254</v>
      </c>
      <c r="O447" s="134"/>
      <c r="P447" s="134"/>
      <c r="Q447" s="135"/>
      <c r="R447" s="133" t="s">
        <v>254</v>
      </c>
      <c r="S447" s="134"/>
      <c r="T447" s="134"/>
      <c r="U447" s="135"/>
      <c r="V447" s="133" t="s">
        <v>254</v>
      </c>
      <c r="W447" s="134"/>
      <c r="X447" s="134"/>
      <c r="Y447" s="135"/>
      <c r="Z447" s="133" t="s">
        <v>254</v>
      </c>
      <c r="AA447" s="134"/>
      <c r="AB447" s="134"/>
      <c r="AC447" s="135"/>
      <c r="AD447" s="133" t="s">
        <v>254</v>
      </c>
      <c r="AE447" s="134"/>
      <c r="AF447" s="134"/>
      <c r="AG447" s="135"/>
      <c r="AH447" s="133" t="s">
        <v>254</v>
      </c>
      <c r="AI447" s="134"/>
      <c r="AJ447" s="134"/>
      <c r="AK447" s="135"/>
      <c r="BH447" s="2" t="s">
        <v>18</v>
      </c>
      <c r="BI447" s="23"/>
      <c r="BJ447" s="23">
        <f>BK447+BL447</f>
        <v>0</v>
      </c>
      <c r="BK447" s="23"/>
      <c r="BL447" s="23"/>
      <c r="BM447" s="23"/>
      <c r="BN447" s="23"/>
      <c r="BO447" s="23"/>
    </row>
    <row r="448" spans="1:96" ht="15" customHeight="1">
      <c r="D448" s="27" t="s">
        <v>255</v>
      </c>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K448" s="22"/>
      <c r="BI448" s="5" t="s">
        <v>92</v>
      </c>
      <c r="BJ448" s="2" t="s">
        <v>90</v>
      </c>
      <c r="BK448" s="2">
        <v>1</v>
      </c>
      <c r="BL448" s="2">
        <v>2</v>
      </c>
      <c r="BM448" s="2">
        <v>3</v>
      </c>
      <c r="BN448" s="2">
        <v>4</v>
      </c>
      <c r="BO448" s="2">
        <v>0</v>
      </c>
    </row>
    <row r="449" spans="4:67">
      <c r="D449" s="90" t="s">
        <v>91</v>
      </c>
      <c r="E449" s="91"/>
      <c r="F449" s="91"/>
      <c r="G449" s="91"/>
      <c r="H449" s="91"/>
      <c r="I449" s="92"/>
      <c r="J449" s="85">
        <f>BI449</f>
        <v>85.952589991220378</v>
      </c>
      <c r="K449" s="85"/>
      <c r="L449" s="85"/>
      <c r="M449" s="85"/>
      <c r="N449" s="85">
        <f>BJ449</f>
        <v>90</v>
      </c>
      <c r="O449" s="85"/>
      <c r="P449" s="85"/>
      <c r="Q449" s="85"/>
      <c r="R449" s="85">
        <f>BK449</f>
        <v>54</v>
      </c>
      <c r="S449" s="85"/>
      <c r="T449" s="85"/>
      <c r="U449" s="85"/>
      <c r="V449" s="85">
        <f>BL449</f>
        <v>36</v>
      </c>
      <c r="W449" s="85"/>
      <c r="X449" s="85"/>
      <c r="Y449" s="85"/>
      <c r="Z449" s="85">
        <f>BM449</f>
        <v>10</v>
      </c>
      <c r="AA449" s="85"/>
      <c r="AB449" s="85"/>
      <c r="AC449" s="85"/>
      <c r="AD449" s="85">
        <f>BN449</f>
        <v>0</v>
      </c>
      <c r="AE449" s="85"/>
      <c r="AF449" s="85"/>
      <c r="AG449" s="85"/>
      <c r="AH449" s="85">
        <f>BO449</f>
        <v>0</v>
      </c>
      <c r="AI449" s="85"/>
      <c r="AJ449" s="85"/>
      <c r="AK449" s="85"/>
      <c r="BG449" s="2">
        <v>77</v>
      </c>
      <c r="BH449" s="2" t="s">
        <v>16</v>
      </c>
      <c r="BI449" s="23">
        <v>85.952589991220378</v>
      </c>
      <c r="BJ449" s="23">
        <f>BK449+BL449</f>
        <v>90</v>
      </c>
      <c r="BK449" s="23">
        <v>54</v>
      </c>
      <c r="BL449" s="23">
        <v>36</v>
      </c>
      <c r="BM449" s="23">
        <v>10</v>
      </c>
      <c r="BN449" s="23">
        <v>0</v>
      </c>
      <c r="BO449" s="23">
        <v>0</v>
      </c>
    </row>
    <row r="450" spans="4:67">
      <c r="D450" s="86" t="s">
        <v>66</v>
      </c>
      <c r="E450" s="87"/>
      <c r="F450" s="87"/>
      <c r="G450" s="87"/>
      <c r="H450" s="87"/>
      <c r="I450" s="88"/>
      <c r="J450" s="89">
        <f>BI450</f>
        <v>85.641677255400253</v>
      </c>
      <c r="K450" s="89"/>
      <c r="L450" s="89"/>
      <c r="M450" s="89"/>
      <c r="N450" s="89">
        <f>BJ450</f>
        <v>89.65517241379311</v>
      </c>
      <c r="O450" s="89"/>
      <c r="P450" s="89"/>
      <c r="Q450" s="89"/>
      <c r="R450" s="89">
        <f>BK450</f>
        <v>51.724137931034484</v>
      </c>
      <c r="S450" s="89"/>
      <c r="T450" s="89"/>
      <c r="U450" s="89"/>
      <c r="V450" s="89">
        <f>BL450</f>
        <v>37.931034482758619</v>
      </c>
      <c r="W450" s="89"/>
      <c r="X450" s="89"/>
      <c r="Y450" s="89"/>
      <c r="Z450" s="89">
        <f>BM450</f>
        <v>6.8965517241379306</v>
      </c>
      <c r="AA450" s="89"/>
      <c r="AB450" s="89"/>
      <c r="AC450" s="89"/>
      <c r="AD450" s="89">
        <f>BN450</f>
        <v>3.4482758620689653</v>
      </c>
      <c r="AE450" s="89"/>
      <c r="AF450" s="89"/>
      <c r="AG450" s="89"/>
      <c r="AH450" s="89">
        <f>BO450</f>
        <v>0</v>
      </c>
      <c r="AI450" s="89"/>
      <c r="AJ450" s="89"/>
      <c r="AK450" s="89"/>
      <c r="BH450" s="2" t="s">
        <v>18</v>
      </c>
      <c r="BI450" s="23">
        <v>85.641677255400253</v>
      </c>
      <c r="BJ450" s="23">
        <f>BK450+BL450</f>
        <v>89.65517241379311</v>
      </c>
      <c r="BK450" s="23">
        <v>51.724137931034484</v>
      </c>
      <c r="BL450" s="23">
        <v>37.931034482758619</v>
      </c>
      <c r="BM450" s="23">
        <v>6.8965517241379306</v>
      </c>
      <c r="BN450" s="23">
        <v>3.4482758620689653</v>
      </c>
      <c r="BO450" s="23">
        <v>0</v>
      </c>
    </row>
    <row r="451" spans="4:67" ht="15" customHeight="1">
      <c r="D451" s="27" t="s">
        <v>256</v>
      </c>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K451" s="22"/>
      <c r="BI451" s="5" t="s">
        <v>257</v>
      </c>
      <c r="BJ451" s="2" t="s">
        <v>258</v>
      </c>
      <c r="BK451" s="2">
        <v>1</v>
      </c>
      <c r="BL451" s="2">
        <v>2</v>
      </c>
      <c r="BM451" s="2">
        <v>3</v>
      </c>
      <c r="BN451" s="2">
        <v>4</v>
      </c>
      <c r="BO451" s="2">
        <v>0</v>
      </c>
    </row>
    <row r="452" spans="4:67">
      <c r="D452" s="90" t="s">
        <v>259</v>
      </c>
      <c r="E452" s="91"/>
      <c r="F452" s="91"/>
      <c r="G452" s="91"/>
      <c r="H452" s="91"/>
      <c r="I452" s="92"/>
      <c r="J452" s="85">
        <f>BI452</f>
        <v>84.043020193151889</v>
      </c>
      <c r="K452" s="85"/>
      <c r="L452" s="85"/>
      <c r="M452" s="85"/>
      <c r="N452" s="85">
        <f>BJ452</f>
        <v>88</v>
      </c>
      <c r="O452" s="85"/>
      <c r="P452" s="85"/>
      <c r="Q452" s="85"/>
      <c r="R452" s="85">
        <f>BK452</f>
        <v>64</v>
      </c>
      <c r="S452" s="85"/>
      <c r="T452" s="85"/>
      <c r="U452" s="85"/>
      <c r="V452" s="85">
        <f>BL452</f>
        <v>24</v>
      </c>
      <c r="W452" s="85"/>
      <c r="X452" s="85"/>
      <c r="Y452" s="85"/>
      <c r="Z452" s="85">
        <f>BM452</f>
        <v>12</v>
      </c>
      <c r="AA452" s="85"/>
      <c r="AB452" s="85"/>
      <c r="AC452" s="85"/>
      <c r="AD452" s="85">
        <f>BN452</f>
        <v>0</v>
      </c>
      <c r="AE452" s="85"/>
      <c r="AF452" s="85"/>
      <c r="AG452" s="85"/>
      <c r="AH452" s="85">
        <f>BO452</f>
        <v>0</v>
      </c>
      <c r="AI452" s="85"/>
      <c r="AJ452" s="85"/>
      <c r="AK452" s="85"/>
      <c r="BG452" s="2">
        <v>78</v>
      </c>
      <c r="BH452" s="2" t="s">
        <v>16</v>
      </c>
      <c r="BI452" s="23">
        <v>84.043020193151889</v>
      </c>
      <c r="BJ452" s="23">
        <f>BK452+BL452</f>
        <v>88</v>
      </c>
      <c r="BK452" s="23">
        <v>64</v>
      </c>
      <c r="BL452" s="23">
        <v>24</v>
      </c>
      <c r="BM452" s="23">
        <v>12</v>
      </c>
      <c r="BN452" s="23">
        <v>0</v>
      </c>
      <c r="BO452" s="23">
        <v>0</v>
      </c>
    </row>
    <row r="453" spans="4:67">
      <c r="D453" s="117" t="s">
        <v>66</v>
      </c>
      <c r="E453" s="118"/>
      <c r="F453" s="118"/>
      <c r="G453" s="118"/>
      <c r="H453" s="118"/>
      <c r="I453" s="119"/>
      <c r="J453" s="89">
        <f>BI453</f>
        <v>84.731046166878443</v>
      </c>
      <c r="K453" s="89"/>
      <c r="L453" s="89"/>
      <c r="M453" s="89"/>
      <c r="N453" s="89">
        <f>BJ453</f>
        <v>89.655172413793096</v>
      </c>
      <c r="O453" s="89"/>
      <c r="P453" s="89"/>
      <c r="Q453" s="89"/>
      <c r="R453" s="89">
        <f>BK453</f>
        <v>46.551724137931032</v>
      </c>
      <c r="S453" s="89"/>
      <c r="T453" s="89"/>
      <c r="U453" s="89"/>
      <c r="V453" s="89">
        <f>BL453</f>
        <v>43.103448275862064</v>
      </c>
      <c r="W453" s="89"/>
      <c r="X453" s="89"/>
      <c r="Y453" s="89"/>
      <c r="Z453" s="89">
        <f>BM453</f>
        <v>8.6206896551724146</v>
      </c>
      <c r="AA453" s="89"/>
      <c r="AB453" s="89"/>
      <c r="AC453" s="89"/>
      <c r="AD453" s="89">
        <f>BN453</f>
        <v>1.7241379310344827</v>
      </c>
      <c r="AE453" s="89"/>
      <c r="AF453" s="89"/>
      <c r="AG453" s="89"/>
      <c r="AH453" s="89">
        <f>BO453</f>
        <v>0</v>
      </c>
      <c r="AI453" s="89"/>
      <c r="AJ453" s="89"/>
      <c r="AK453" s="89"/>
      <c r="BH453" s="2" t="s">
        <v>18</v>
      </c>
      <c r="BI453" s="23">
        <v>84.731046166878443</v>
      </c>
      <c r="BJ453" s="23">
        <f>BK453+BL453</f>
        <v>89.655172413793096</v>
      </c>
      <c r="BK453" s="23">
        <v>46.551724137931032</v>
      </c>
      <c r="BL453" s="23">
        <v>43.103448275862064</v>
      </c>
      <c r="BM453" s="23">
        <v>8.6206896551724146</v>
      </c>
      <c r="BN453" s="23">
        <v>1.7241379310344827</v>
      </c>
      <c r="BO453" s="23">
        <v>0</v>
      </c>
    </row>
    <row r="454" spans="4:67" ht="15" customHeight="1">
      <c r="D454" s="27" t="s">
        <v>260</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261</v>
      </c>
      <c r="BJ454" s="2" t="s">
        <v>262</v>
      </c>
      <c r="BK454" s="2">
        <v>1</v>
      </c>
      <c r="BL454" s="2">
        <v>2</v>
      </c>
      <c r="BM454" s="2">
        <v>3</v>
      </c>
      <c r="BN454" s="2">
        <v>4</v>
      </c>
      <c r="BO454" s="2">
        <v>0</v>
      </c>
    </row>
    <row r="455" spans="4:67">
      <c r="D455" s="90" t="s">
        <v>263</v>
      </c>
      <c r="E455" s="91"/>
      <c r="F455" s="91"/>
      <c r="G455" s="91"/>
      <c r="H455" s="91"/>
      <c r="I455" s="92"/>
      <c r="J455" s="85">
        <f>BI455</f>
        <v>92.405618964003509</v>
      </c>
      <c r="K455" s="85"/>
      <c r="L455" s="85"/>
      <c r="M455" s="85"/>
      <c r="N455" s="85">
        <f>BJ455</f>
        <v>94</v>
      </c>
      <c r="O455" s="85"/>
      <c r="P455" s="85"/>
      <c r="Q455" s="85"/>
      <c r="R455" s="85">
        <f>BK455</f>
        <v>70</v>
      </c>
      <c r="S455" s="85"/>
      <c r="T455" s="85"/>
      <c r="U455" s="85"/>
      <c r="V455" s="85">
        <f>BL455</f>
        <v>24</v>
      </c>
      <c r="W455" s="85"/>
      <c r="X455" s="85"/>
      <c r="Y455" s="85"/>
      <c r="Z455" s="85">
        <f>BM455</f>
        <v>6</v>
      </c>
      <c r="AA455" s="85"/>
      <c r="AB455" s="85"/>
      <c r="AC455" s="85"/>
      <c r="AD455" s="85">
        <f>BN455</f>
        <v>0</v>
      </c>
      <c r="AE455" s="85"/>
      <c r="AF455" s="85"/>
      <c r="AG455" s="85"/>
      <c r="AH455" s="85">
        <f>BO455</f>
        <v>0</v>
      </c>
      <c r="AI455" s="85"/>
      <c r="AJ455" s="85"/>
      <c r="AK455" s="85"/>
      <c r="BG455" s="2">
        <v>79</v>
      </c>
      <c r="BH455" s="2" t="s">
        <v>16</v>
      </c>
      <c r="BI455" s="23">
        <v>92.405618964003509</v>
      </c>
      <c r="BJ455" s="23">
        <f>BK455+BL455</f>
        <v>94</v>
      </c>
      <c r="BK455" s="23">
        <v>70</v>
      </c>
      <c r="BL455" s="23">
        <v>24</v>
      </c>
      <c r="BM455" s="23">
        <v>6</v>
      </c>
      <c r="BN455" s="23">
        <v>0</v>
      </c>
      <c r="BO455" s="23">
        <v>0</v>
      </c>
    </row>
    <row r="456" spans="4:67">
      <c r="D456" s="117" t="s">
        <v>66</v>
      </c>
      <c r="E456" s="118"/>
      <c r="F456" s="118"/>
      <c r="G456" s="118"/>
      <c r="H456" s="118"/>
      <c r="I456" s="119"/>
      <c r="J456" s="89">
        <f>BI456</f>
        <v>92.35493434985176</v>
      </c>
      <c r="K456" s="89"/>
      <c r="L456" s="89"/>
      <c r="M456" s="89"/>
      <c r="N456" s="89">
        <f>BJ456</f>
        <v>89.655172413793096</v>
      </c>
      <c r="O456" s="89"/>
      <c r="P456" s="89"/>
      <c r="Q456" s="89"/>
      <c r="R456" s="89">
        <f>BK456</f>
        <v>72.41379310344827</v>
      </c>
      <c r="S456" s="89"/>
      <c r="T456" s="89"/>
      <c r="U456" s="89"/>
      <c r="V456" s="89">
        <f>BL456</f>
        <v>17.241379310344829</v>
      </c>
      <c r="W456" s="89"/>
      <c r="X456" s="89"/>
      <c r="Y456" s="89"/>
      <c r="Z456" s="89">
        <f>BM456</f>
        <v>10.344827586206897</v>
      </c>
      <c r="AA456" s="89"/>
      <c r="AB456" s="89"/>
      <c r="AC456" s="89"/>
      <c r="AD456" s="89">
        <f>BN456</f>
        <v>0</v>
      </c>
      <c r="AE456" s="89"/>
      <c r="AF456" s="89"/>
      <c r="AG456" s="89"/>
      <c r="AH456" s="89">
        <f>BO456</f>
        <v>0</v>
      </c>
      <c r="AI456" s="89"/>
      <c r="AJ456" s="89"/>
      <c r="AK456" s="89"/>
      <c r="BH456" s="2" t="s">
        <v>18</v>
      </c>
      <c r="BI456" s="23">
        <v>92.35493434985176</v>
      </c>
      <c r="BJ456" s="23">
        <f>BK456+BL456</f>
        <v>89.655172413793096</v>
      </c>
      <c r="BK456" s="23">
        <v>72.41379310344827</v>
      </c>
      <c r="BL456" s="23">
        <v>17.241379310344829</v>
      </c>
      <c r="BM456" s="23">
        <v>10.344827586206897</v>
      </c>
      <c r="BN456" s="23">
        <v>0</v>
      </c>
      <c r="BO456" s="23">
        <v>0</v>
      </c>
    </row>
    <row r="457" spans="4:67" ht="15" customHeight="1">
      <c r="D457" s="27" t="s">
        <v>264</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92</v>
      </c>
      <c r="BJ457" s="2" t="s">
        <v>90</v>
      </c>
      <c r="BK457" s="2">
        <v>1</v>
      </c>
      <c r="BL457" s="2">
        <v>2</v>
      </c>
      <c r="BM457" s="2">
        <v>3</v>
      </c>
      <c r="BN457" s="2">
        <v>4</v>
      </c>
      <c r="BO457" s="2">
        <v>0</v>
      </c>
    </row>
    <row r="458" spans="4:67">
      <c r="D458" s="90" t="s">
        <v>91</v>
      </c>
      <c r="E458" s="91"/>
      <c r="F458" s="91"/>
      <c r="G458" s="91"/>
      <c r="H458" s="91"/>
      <c r="I458" s="92"/>
      <c r="J458" s="85">
        <f>BI458</f>
        <v>97.89288849868305</v>
      </c>
      <c r="K458" s="85"/>
      <c r="L458" s="85"/>
      <c r="M458" s="85"/>
      <c r="N458" s="85">
        <f>BJ458</f>
        <v>100</v>
      </c>
      <c r="O458" s="85"/>
      <c r="P458" s="85"/>
      <c r="Q458" s="85"/>
      <c r="R458" s="85">
        <f>BK458</f>
        <v>84</v>
      </c>
      <c r="S458" s="85"/>
      <c r="T458" s="85"/>
      <c r="U458" s="85"/>
      <c r="V458" s="85">
        <f>BL458</f>
        <v>16</v>
      </c>
      <c r="W458" s="85"/>
      <c r="X458" s="85"/>
      <c r="Y458" s="85"/>
      <c r="Z458" s="85">
        <f>BM458</f>
        <v>0</v>
      </c>
      <c r="AA458" s="85"/>
      <c r="AB458" s="85"/>
      <c r="AC458" s="85"/>
      <c r="AD458" s="85">
        <f>BN458</f>
        <v>0</v>
      </c>
      <c r="AE458" s="85"/>
      <c r="AF458" s="85"/>
      <c r="AG458" s="85"/>
      <c r="AH458" s="85">
        <f>BO458</f>
        <v>0</v>
      </c>
      <c r="AI458" s="85"/>
      <c r="AJ458" s="85"/>
      <c r="AK458" s="85"/>
      <c r="BG458" s="2">
        <v>80</v>
      </c>
      <c r="BH458" s="2" t="s">
        <v>16</v>
      </c>
      <c r="BI458" s="23">
        <v>97.89288849868305</v>
      </c>
      <c r="BJ458" s="23">
        <f>BK458+BL458</f>
        <v>100</v>
      </c>
      <c r="BK458" s="23">
        <v>84</v>
      </c>
      <c r="BL458" s="23">
        <v>16</v>
      </c>
      <c r="BM458" s="23">
        <v>0</v>
      </c>
      <c r="BN458" s="23">
        <v>0</v>
      </c>
      <c r="BO458" s="23">
        <v>0</v>
      </c>
    </row>
    <row r="459" spans="4:67">
      <c r="D459" s="86" t="s">
        <v>66</v>
      </c>
      <c r="E459" s="87"/>
      <c r="F459" s="87"/>
      <c r="G459" s="87"/>
      <c r="H459" s="87"/>
      <c r="I459" s="88"/>
      <c r="J459" s="89">
        <f>BI459</f>
        <v>97.712833545107998</v>
      </c>
      <c r="K459" s="89"/>
      <c r="L459" s="89"/>
      <c r="M459" s="89"/>
      <c r="N459" s="89">
        <f>BJ459</f>
        <v>96.551724137931018</v>
      </c>
      <c r="O459" s="89"/>
      <c r="P459" s="89"/>
      <c r="Q459" s="89"/>
      <c r="R459" s="89">
        <f>BK459</f>
        <v>86.206896551724128</v>
      </c>
      <c r="S459" s="89"/>
      <c r="T459" s="89"/>
      <c r="U459" s="89"/>
      <c r="V459" s="89">
        <f>BL459</f>
        <v>10.344827586206897</v>
      </c>
      <c r="W459" s="89"/>
      <c r="X459" s="89"/>
      <c r="Y459" s="89"/>
      <c r="Z459" s="89">
        <f>BM459</f>
        <v>1.7241379310344827</v>
      </c>
      <c r="AA459" s="89"/>
      <c r="AB459" s="89"/>
      <c r="AC459" s="89"/>
      <c r="AD459" s="89">
        <f>BN459</f>
        <v>1.7241379310344827</v>
      </c>
      <c r="AE459" s="89"/>
      <c r="AF459" s="89"/>
      <c r="AG459" s="89"/>
      <c r="AH459" s="89">
        <f>BO459</f>
        <v>0</v>
      </c>
      <c r="AI459" s="89"/>
      <c r="AJ459" s="89"/>
      <c r="AK459" s="89"/>
      <c r="BH459" s="2" t="s">
        <v>18</v>
      </c>
      <c r="BI459" s="23">
        <v>97.712833545107998</v>
      </c>
      <c r="BJ459" s="23">
        <f>BK459+BL459</f>
        <v>96.551724137931018</v>
      </c>
      <c r="BK459" s="23">
        <v>86.206896551724128</v>
      </c>
      <c r="BL459" s="23">
        <v>10.344827586206897</v>
      </c>
      <c r="BM459" s="23">
        <v>1.7241379310344827</v>
      </c>
      <c r="BN459" s="23">
        <v>1.7241379310344827</v>
      </c>
      <c r="BO459" s="23">
        <v>0</v>
      </c>
    </row>
    <row r="460" spans="4:67" ht="15" customHeight="1">
      <c r="D460" s="27" t="s">
        <v>265</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261</v>
      </c>
      <c r="BJ460" s="2" t="s">
        <v>262</v>
      </c>
      <c r="BK460" s="2">
        <v>1</v>
      </c>
      <c r="BL460" s="2">
        <v>2</v>
      </c>
      <c r="BM460" s="2">
        <v>3</v>
      </c>
      <c r="BN460" s="2">
        <v>4</v>
      </c>
      <c r="BO460" s="2">
        <v>0</v>
      </c>
    </row>
    <row r="461" spans="4:67">
      <c r="D461" s="90" t="s">
        <v>263</v>
      </c>
      <c r="E461" s="91"/>
      <c r="F461" s="91"/>
      <c r="G461" s="91"/>
      <c r="H461" s="91"/>
      <c r="I461" s="92"/>
      <c r="J461" s="85">
        <f>BI461</f>
        <v>97.761194029850756</v>
      </c>
      <c r="K461" s="85"/>
      <c r="L461" s="85"/>
      <c r="M461" s="85"/>
      <c r="N461" s="85">
        <f>BJ461</f>
        <v>98</v>
      </c>
      <c r="O461" s="85"/>
      <c r="P461" s="85"/>
      <c r="Q461" s="85"/>
      <c r="R461" s="85">
        <f>BK461</f>
        <v>94</v>
      </c>
      <c r="S461" s="85"/>
      <c r="T461" s="85"/>
      <c r="U461" s="85"/>
      <c r="V461" s="85">
        <f>BL461</f>
        <v>4</v>
      </c>
      <c r="W461" s="85"/>
      <c r="X461" s="85"/>
      <c r="Y461" s="85"/>
      <c r="Z461" s="85">
        <f>BM461</f>
        <v>2</v>
      </c>
      <c r="AA461" s="85"/>
      <c r="AB461" s="85"/>
      <c r="AC461" s="85"/>
      <c r="AD461" s="85">
        <f>BN461</f>
        <v>0</v>
      </c>
      <c r="AE461" s="85"/>
      <c r="AF461" s="85"/>
      <c r="AG461" s="85"/>
      <c r="AH461" s="85">
        <f>BO461</f>
        <v>0</v>
      </c>
      <c r="AI461" s="85"/>
      <c r="AJ461" s="85"/>
      <c r="AK461" s="85"/>
      <c r="BG461" s="2">
        <v>81</v>
      </c>
      <c r="BH461" s="2" t="s">
        <v>16</v>
      </c>
      <c r="BI461" s="23">
        <v>97.761194029850756</v>
      </c>
      <c r="BJ461" s="23">
        <f>BK461+BL461</f>
        <v>98</v>
      </c>
      <c r="BK461" s="23">
        <v>94</v>
      </c>
      <c r="BL461" s="23">
        <v>4</v>
      </c>
      <c r="BM461" s="23">
        <v>2</v>
      </c>
      <c r="BN461" s="23">
        <v>0</v>
      </c>
      <c r="BO461" s="23">
        <v>0</v>
      </c>
    </row>
    <row r="462" spans="4:67">
      <c r="D462" s="86" t="s">
        <v>66</v>
      </c>
      <c r="E462" s="87"/>
      <c r="F462" s="87"/>
      <c r="G462" s="87"/>
      <c r="H462" s="87"/>
      <c r="I462" s="88"/>
      <c r="J462" s="89">
        <f>BI462</f>
        <v>97.945785684032188</v>
      </c>
      <c r="K462" s="89"/>
      <c r="L462" s="89"/>
      <c r="M462" s="89"/>
      <c r="N462" s="89">
        <f>BJ462</f>
        <v>96.551724137931032</v>
      </c>
      <c r="O462" s="89"/>
      <c r="P462" s="89"/>
      <c r="Q462" s="89"/>
      <c r="R462" s="89">
        <f>BK462</f>
        <v>82.758620689655174</v>
      </c>
      <c r="S462" s="89"/>
      <c r="T462" s="89"/>
      <c r="U462" s="89"/>
      <c r="V462" s="89">
        <f>BL462</f>
        <v>13.793103448275861</v>
      </c>
      <c r="W462" s="89"/>
      <c r="X462" s="89"/>
      <c r="Y462" s="89"/>
      <c r="Z462" s="89">
        <f>BM462</f>
        <v>3.4482758620689653</v>
      </c>
      <c r="AA462" s="89"/>
      <c r="AB462" s="89"/>
      <c r="AC462" s="89"/>
      <c r="AD462" s="89">
        <f>BN462</f>
        <v>0</v>
      </c>
      <c r="AE462" s="89"/>
      <c r="AF462" s="89"/>
      <c r="AG462" s="89"/>
      <c r="AH462" s="89">
        <f>BO462</f>
        <v>0</v>
      </c>
      <c r="AI462" s="89"/>
      <c r="AJ462" s="89"/>
      <c r="AK462" s="89"/>
      <c r="BH462" s="2" t="s">
        <v>18</v>
      </c>
      <c r="BI462" s="23">
        <v>97.945785684032188</v>
      </c>
      <c r="BJ462" s="23">
        <f>BK462+BL462</f>
        <v>96.551724137931032</v>
      </c>
      <c r="BK462" s="23">
        <v>82.758620689655174</v>
      </c>
      <c r="BL462" s="23">
        <v>13.793103448275861</v>
      </c>
      <c r="BM462" s="23">
        <v>3.4482758620689653</v>
      </c>
      <c r="BN462" s="23">
        <v>0</v>
      </c>
      <c r="BO462" s="23">
        <v>0</v>
      </c>
    </row>
    <row r="463" spans="4:67" ht="15" customHeight="1">
      <c r="D463" s="27" t="s">
        <v>266</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92</v>
      </c>
      <c r="BJ463" s="2" t="s">
        <v>90</v>
      </c>
      <c r="BK463" s="2">
        <v>1</v>
      </c>
      <c r="BL463" s="2">
        <v>2</v>
      </c>
      <c r="BM463" s="2">
        <v>3</v>
      </c>
      <c r="BN463" s="2">
        <v>4</v>
      </c>
      <c r="BO463" s="2">
        <v>0</v>
      </c>
    </row>
    <row r="464" spans="4:67">
      <c r="D464" s="90" t="s">
        <v>91</v>
      </c>
      <c r="E464" s="91"/>
      <c r="F464" s="91"/>
      <c r="G464" s="91"/>
      <c r="H464" s="91"/>
      <c r="I464" s="92"/>
      <c r="J464" s="85">
        <f>BI464</f>
        <v>86.347673397717301</v>
      </c>
      <c r="K464" s="85"/>
      <c r="L464" s="85"/>
      <c r="M464" s="85"/>
      <c r="N464" s="85">
        <f>BJ464</f>
        <v>98</v>
      </c>
      <c r="O464" s="85"/>
      <c r="P464" s="85"/>
      <c r="Q464" s="85"/>
      <c r="R464" s="85">
        <f>BK464</f>
        <v>57.999999999999993</v>
      </c>
      <c r="S464" s="85"/>
      <c r="T464" s="85"/>
      <c r="U464" s="85"/>
      <c r="V464" s="85">
        <f>BL464</f>
        <v>40</v>
      </c>
      <c r="W464" s="85"/>
      <c r="X464" s="85"/>
      <c r="Y464" s="85"/>
      <c r="Z464" s="85">
        <f>BM464</f>
        <v>0</v>
      </c>
      <c r="AA464" s="85"/>
      <c r="AB464" s="85"/>
      <c r="AC464" s="85"/>
      <c r="AD464" s="85">
        <f>BN464</f>
        <v>2</v>
      </c>
      <c r="AE464" s="85"/>
      <c r="AF464" s="85"/>
      <c r="AG464" s="85"/>
      <c r="AH464" s="85">
        <f>BO464</f>
        <v>0</v>
      </c>
      <c r="AI464" s="85"/>
      <c r="AJ464" s="85"/>
      <c r="AK464" s="85"/>
      <c r="BG464" s="2">
        <v>82</v>
      </c>
      <c r="BH464" s="2" t="s">
        <v>16</v>
      </c>
      <c r="BI464" s="23">
        <v>86.347673397717301</v>
      </c>
      <c r="BJ464" s="23">
        <f>BK464+BL464</f>
        <v>98</v>
      </c>
      <c r="BK464" s="23">
        <v>57.999999999999993</v>
      </c>
      <c r="BL464" s="23">
        <v>40</v>
      </c>
      <c r="BM464" s="23">
        <v>0</v>
      </c>
      <c r="BN464" s="23">
        <v>2</v>
      </c>
      <c r="BO464" s="23">
        <v>0</v>
      </c>
    </row>
    <row r="465" spans="4:67">
      <c r="D465" s="86" t="s">
        <v>66</v>
      </c>
      <c r="E465" s="87"/>
      <c r="F465" s="87"/>
      <c r="G465" s="87"/>
      <c r="H465" s="87"/>
      <c r="I465" s="88"/>
      <c r="J465" s="89">
        <f>BI465</f>
        <v>86.912325285895804</v>
      </c>
      <c r="K465" s="89"/>
      <c r="L465" s="89"/>
      <c r="M465" s="89"/>
      <c r="N465" s="89">
        <f>BJ465</f>
        <v>87.931034482758633</v>
      </c>
      <c r="O465" s="89"/>
      <c r="P465" s="89"/>
      <c r="Q465" s="89"/>
      <c r="R465" s="89">
        <f>BK465</f>
        <v>56.896551724137936</v>
      </c>
      <c r="S465" s="89"/>
      <c r="T465" s="89"/>
      <c r="U465" s="89"/>
      <c r="V465" s="89">
        <f>BL465</f>
        <v>31.03448275862069</v>
      </c>
      <c r="W465" s="89"/>
      <c r="X465" s="89"/>
      <c r="Y465" s="89"/>
      <c r="Z465" s="89">
        <f>BM465</f>
        <v>8.6206896551724146</v>
      </c>
      <c r="AA465" s="89"/>
      <c r="AB465" s="89"/>
      <c r="AC465" s="89"/>
      <c r="AD465" s="89">
        <f>BN465</f>
        <v>3.4482758620689653</v>
      </c>
      <c r="AE465" s="89"/>
      <c r="AF465" s="89"/>
      <c r="AG465" s="89"/>
      <c r="AH465" s="89">
        <f>BO465</f>
        <v>0</v>
      </c>
      <c r="AI465" s="89"/>
      <c r="AJ465" s="89"/>
      <c r="AK465" s="89"/>
      <c r="BH465" s="2" t="s">
        <v>18</v>
      </c>
      <c r="BI465" s="23">
        <v>86.912325285895804</v>
      </c>
      <c r="BJ465" s="23">
        <f>BK465+BL465</f>
        <v>87.931034482758633</v>
      </c>
      <c r="BK465" s="23">
        <v>56.896551724137936</v>
      </c>
      <c r="BL465" s="23">
        <v>31.03448275862069</v>
      </c>
      <c r="BM465" s="23">
        <v>8.6206896551724146</v>
      </c>
      <c r="BN465" s="23">
        <v>3.4482758620689653</v>
      </c>
      <c r="BO465" s="23">
        <v>0</v>
      </c>
    </row>
    <row r="466" spans="4:67" ht="15" customHeight="1">
      <c r="D466" s="27" t="s">
        <v>267</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92</v>
      </c>
      <c r="BJ466" s="2" t="s">
        <v>90</v>
      </c>
      <c r="BK466" s="2">
        <v>1</v>
      </c>
      <c r="BL466" s="2">
        <v>2</v>
      </c>
      <c r="BM466" s="2">
        <v>3</v>
      </c>
      <c r="BN466" s="2">
        <v>4</v>
      </c>
      <c r="BO466" s="2">
        <v>0</v>
      </c>
    </row>
    <row r="467" spans="4:67">
      <c r="D467" s="90" t="s">
        <v>91</v>
      </c>
      <c r="E467" s="91"/>
      <c r="F467" s="91"/>
      <c r="G467" s="91"/>
      <c r="H467" s="91"/>
      <c r="I467" s="92"/>
      <c r="J467" s="85">
        <f>BI467</f>
        <v>97.827041264266896</v>
      </c>
      <c r="K467" s="85"/>
      <c r="L467" s="85"/>
      <c r="M467" s="85"/>
      <c r="N467" s="85">
        <f>BJ467</f>
        <v>96</v>
      </c>
      <c r="O467" s="85"/>
      <c r="P467" s="85"/>
      <c r="Q467" s="85"/>
      <c r="R467" s="85">
        <f>BK467</f>
        <v>90</v>
      </c>
      <c r="S467" s="85"/>
      <c r="T467" s="85"/>
      <c r="U467" s="85"/>
      <c r="V467" s="85">
        <f>BL467</f>
        <v>6</v>
      </c>
      <c r="W467" s="85"/>
      <c r="X467" s="85"/>
      <c r="Y467" s="85"/>
      <c r="Z467" s="85">
        <f>BM467</f>
        <v>4</v>
      </c>
      <c r="AA467" s="85"/>
      <c r="AB467" s="85"/>
      <c r="AC467" s="85"/>
      <c r="AD467" s="85">
        <f>BN467</f>
        <v>0</v>
      </c>
      <c r="AE467" s="85"/>
      <c r="AF467" s="85"/>
      <c r="AG467" s="85"/>
      <c r="AH467" s="85">
        <f>BO467</f>
        <v>0</v>
      </c>
      <c r="AI467" s="85"/>
      <c r="AJ467" s="85"/>
      <c r="AK467" s="85"/>
      <c r="BG467" s="2">
        <v>83</v>
      </c>
      <c r="BH467" s="2" t="s">
        <v>16</v>
      </c>
      <c r="BI467" s="23">
        <v>97.827041264266896</v>
      </c>
      <c r="BJ467" s="23">
        <f>BK467+BL467</f>
        <v>96</v>
      </c>
      <c r="BK467" s="23">
        <v>90</v>
      </c>
      <c r="BL467" s="23">
        <v>6</v>
      </c>
      <c r="BM467" s="23">
        <v>4</v>
      </c>
      <c r="BN467" s="23">
        <v>0</v>
      </c>
      <c r="BO467" s="23">
        <v>0</v>
      </c>
    </row>
    <row r="468" spans="4:67">
      <c r="D468" s="86" t="s">
        <v>66</v>
      </c>
      <c r="E468" s="87"/>
      <c r="F468" s="87"/>
      <c r="G468" s="87"/>
      <c r="H468" s="87"/>
      <c r="I468" s="88"/>
      <c r="J468" s="89">
        <f>BI468</f>
        <v>97.924608216857266</v>
      </c>
      <c r="K468" s="89"/>
      <c r="L468" s="89"/>
      <c r="M468" s="89"/>
      <c r="N468" s="89">
        <f>BJ468</f>
        <v>100</v>
      </c>
      <c r="O468" s="89"/>
      <c r="P468" s="89"/>
      <c r="Q468" s="89"/>
      <c r="R468" s="89">
        <f>BK468</f>
        <v>84.482758620689651</v>
      </c>
      <c r="S468" s="89"/>
      <c r="T468" s="89"/>
      <c r="U468" s="89"/>
      <c r="V468" s="89">
        <f>BL468</f>
        <v>15.517241379310345</v>
      </c>
      <c r="W468" s="89"/>
      <c r="X468" s="89"/>
      <c r="Y468" s="89"/>
      <c r="Z468" s="89">
        <f>BM468</f>
        <v>0</v>
      </c>
      <c r="AA468" s="89"/>
      <c r="AB468" s="89"/>
      <c r="AC468" s="89"/>
      <c r="AD468" s="89">
        <f>BN468</f>
        <v>0</v>
      </c>
      <c r="AE468" s="89"/>
      <c r="AF468" s="89"/>
      <c r="AG468" s="89"/>
      <c r="AH468" s="89">
        <f>BO468</f>
        <v>0</v>
      </c>
      <c r="AI468" s="89"/>
      <c r="AJ468" s="89"/>
      <c r="AK468" s="89"/>
      <c r="BH468" s="2" t="s">
        <v>18</v>
      </c>
      <c r="BI468" s="23">
        <v>97.924608216857266</v>
      </c>
      <c r="BJ468" s="23">
        <f>BK468+BL468</f>
        <v>100</v>
      </c>
      <c r="BK468" s="23">
        <v>84.482758620689651</v>
      </c>
      <c r="BL468" s="23">
        <v>15.517241379310345</v>
      </c>
      <c r="BM468" s="23">
        <v>0</v>
      </c>
      <c r="BN468" s="23">
        <v>0</v>
      </c>
      <c r="BO468" s="23">
        <v>0</v>
      </c>
    </row>
    <row r="469" spans="4:67" ht="15" customHeight="1">
      <c r="D469" s="27" t="s">
        <v>268</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261</v>
      </c>
      <c r="BJ469" s="2" t="s">
        <v>262</v>
      </c>
      <c r="BK469" s="2">
        <v>1</v>
      </c>
      <c r="BL469" s="2">
        <v>2</v>
      </c>
      <c r="BM469" s="2">
        <v>3</v>
      </c>
      <c r="BN469" s="2">
        <v>4</v>
      </c>
      <c r="BO469" s="2">
        <v>0</v>
      </c>
    </row>
    <row r="470" spans="4:67">
      <c r="D470" s="90" t="s">
        <v>263</v>
      </c>
      <c r="E470" s="91"/>
      <c r="F470" s="91"/>
      <c r="G470" s="91"/>
      <c r="H470" s="91"/>
      <c r="I470" s="92"/>
      <c r="J470" s="85">
        <f>BI470</f>
        <v>98.266022827041269</v>
      </c>
      <c r="K470" s="85"/>
      <c r="L470" s="85"/>
      <c r="M470" s="85"/>
      <c r="N470" s="85">
        <f>BJ470</f>
        <v>100</v>
      </c>
      <c r="O470" s="85"/>
      <c r="P470" s="85"/>
      <c r="Q470" s="85"/>
      <c r="R470" s="85">
        <f>BK470</f>
        <v>94</v>
      </c>
      <c r="S470" s="85"/>
      <c r="T470" s="85"/>
      <c r="U470" s="85"/>
      <c r="V470" s="85">
        <f>BL470</f>
        <v>6</v>
      </c>
      <c r="W470" s="85"/>
      <c r="X470" s="85"/>
      <c r="Y470" s="85"/>
      <c r="Z470" s="85">
        <f>BM470</f>
        <v>0</v>
      </c>
      <c r="AA470" s="85"/>
      <c r="AB470" s="85"/>
      <c r="AC470" s="85"/>
      <c r="AD470" s="85">
        <f>BN470</f>
        <v>0</v>
      </c>
      <c r="AE470" s="85"/>
      <c r="AF470" s="85"/>
      <c r="AG470" s="85"/>
      <c r="AH470" s="85">
        <f>BO470</f>
        <v>0</v>
      </c>
      <c r="AI470" s="85"/>
      <c r="AJ470" s="85"/>
      <c r="AK470" s="85"/>
      <c r="BG470" s="2">
        <v>84</v>
      </c>
      <c r="BH470" s="2" t="s">
        <v>16</v>
      </c>
      <c r="BI470" s="23">
        <v>98.266022827041269</v>
      </c>
      <c r="BJ470" s="23">
        <f>BK470+BL470</f>
        <v>100</v>
      </c>
      <c r="BK470" s="23">
        <v>94</v>
      </c>
      <c r="BL470" s="23">
        <v>6</v>
      </c>
      <c r="BM470" s="23">
        <v>0</v>
      </c>
      <c r="BN470" s="23">
        <v>0</v>
      </c>
      <c r="BO470" s="23">
        <v>0</v>
      </c>
    </row>
    <row r="471" spans="4:67">
      <c r="D471" s="86" t="s">
        <v>66</v>
      </c>
      <c r="E471" s="87"/>
      <c r="F471" s="87"/>
      <c r="G471" s="87"/>
      <c r="H471" s="87"/>
      <c r="I471" s="88"/>
      <c r="J471" s="89">
        <f>BI471</f>
        <v>98.411689961880555</v>
      </c>
      <c r="K471" s="89"/>
      <c r="L471" s="89"/>
      <c r="M471" s="89"/>
      <c r="N471" s="89">
        <f>BJ471</f>
        <v>100</v>
      </c>
      <c r="O471" s="89"/>
      <c r="P471" s="89"/>
      <c r="Q471" s="89"/>
      <c r="R471" s="89">
        <f>BK471</f>
        <v>91.379310344827587</v>
      </c>
      <c r="S471" s="89"/>
      <c r="T471" s="89"/>
      <c r="U471" s="89"/>
      <c r="V471" s="89">
        <f>BL471</f>
        <v>8.6206896551724146</v>
      </c>
      <c r="W471" s="89"/>
      <c r="X471" s="89"/>
      <c r="Y471" s="89"/>
      <c r="Z471" s="89">
        <f>BM471</f>
        <v>0</v>
      </c>
      <c r="AA471" s="89"/>
      <c r="AB471" s="89"/>
      <c r="AC471" s="89"/>
      <c r="AD471" s="89">
        <f>BN471</f>
        <v>0</v>
      </c>
      <c r="AE471" s="89"/>
      <c r="AF471" s="89"/>
      <c r="AG471" s="89"/>
      <c r="AH471" s="89">
        <f>BO471</f>
        <v>0</v>
      </c>
      <c r="AI471" s="89"/>
      <c r="AJ471" s="89"/>
      <c r="AK471" s="89"/>
      <c r="BH471" s="2" t="s">
        <v>18</v>
      </c>
      <c r="BI471" s="23">
        <v>98.411689961880555</v>
      </c>
      <c r="BJ471" s="23">
        <f>BK471+BL471</f>
        <v>100</v>
      </c>
      <c r="BK471" s="23">
        <v>91.379310344827587</v>
      </c>
      <c r="BL471" s="23">
        <v>8.6206896551724146</v>
      </c>
      <c r="BM471" s="23">
        <v>0</v>
      </c>
      <c r="BN471" s="23">
        <v>0</v>
      </c>
      <c r="BO471" s="23">
        <v>0</v>
      </c>
    </row>
    <row r="472" spans="4:67" ht="15" customHeight="1">
      <c r="D472" s="27" t="s">
        <v>269</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92</v>
      </c>
      <c r="BJ472" s="2" t="s">
        <v>90</v>
      </c>
      <c r="BK472" s="2">
        <v>1</v>
      </c>
      <c r="BL472" s="2">
        <v>2</v>
      </c>
      <c r="BM472" s="2">
        <v>3</v>
      </c>
      <c r="BN472" s="2">
        <v>4</v>
      </c>
      <c r="BO472" s="2">
        <v>0</v>
      </c>
    </row>
    <row r="473" spans="4:67">
      <c r="D473" s="90" t="s">
        <v>91</v>
      </c>
      <c r="E473" s="91"/>
      <c r="F473" s="91"/>
      <c r="G473" s="91"/>
      <c r="H473" s="91"/>
      <c r="I473" s="92"/>
      <c r="J473" s="85">
        <f>BI473</f>
        <v>98.814749780509217</v>
      </c>
      <c r="K473" s="85"/>
      <c r="L473" s="85"/>
      <c r="M473" s="85"/>
      <c r="N473" s="85">
        <f>BJ473</f>
        <v>100</v>
      </c>
      <c r="O473" s="85"/>
      <c r="P473" s="85"/>
      <c r="Q473" s="85"/>
      <c r="R473" s="85">
        <f>BK473</f>
        <v>96</v>
      </c>
      <c r="S473" s="85"/>
      <c r="T473" s="85"/>
      <c r="U473" s="85"/>
      <c r="V473" s="85">
        <f>BL473</f>
        <v>4</v>
      </c>
      <c r="W473" s="85"/>
      <c r="X473" s="85"/>
      <c r="Y473" s="85"/>
      <c r="Z473" s="85">
        <f>BM473</f>
        <v>0</v>
      </c>
      <c r="AA473" s="85"/>
      <c r="AB473" s="85"/>
      <c r="AC473" s="85"/>
      <c r="AD473" s="85">
        <f>BN473</f>
        <v>0</v>
      </c>
      <c r="AE473" s="85"/>
      <c r="AF473" s="85"/>
      <c r="AG473" s="85"/>
      <c r="AH473" s="85">
        <f>BO473</f>
        <v>0</v>
      </c>
      <c r="AI473" s="85"/>
      <c r="AJ473" s="85"/>
      <c r="AK473" s="85"/>
      <c r="BG473" s="2">
        <v>85</v>
      </c>
      <c r="BH473" s="2" t="s">
        <v>16</v>
      </c>
      <c r="BI473" s="23">
        <v>98.814749780509217</v>
      </c>
      <c r="BJ473" s="23">
        <f>BK473+BL473</f>
        <v>100</v>
      </c>
      <c r="BK473" s="23">
        <v>96</v>
      </c>
      <c r="BL473" s="23">
        <v>4</v>
      </c>
      <c r="BM473" s="23">
        <v>0</v>
      </c>
      <c r="BN473" s="23">
        <v>0</v>
      </c>
      <c r="BO473" s="23">
        <v>0</v>
      </c>
    </row>
    <row r="474" spans="4:67">
      <c r="D474" s="86" t="s">
        <v>66</v>
      </c>
      <c r="E474" s="87"/>
      <c r="F474" s="87"/>
      <c r="G474" s="87"/>
      <c r="H474" s="87"/>
      <c r="I474" s="88"/>
      <c r="J474" s="89">
        <f>BI474</f>
        <v>99.047013977128344</v>
      </c>
      <c r="K474" s="89"/>
      <c r="L474" s="89"/>
      <c r="M474" s="89"/>
      <c r="N474" s="89">
        <f>BJ474</f>
        <v>100</v>
      </c>
      <c r="O474" s="89"/>
      <c r="P474" s="89"/>
      <c r="Q474" s="89"/>
      <c r="R474" s="89">
        <f>BK474</f>
        <v>93.103448275862064</v>
      </c>
      <c r="S474" s="89"/>
      <c r="T474" s="89"/>
      <c r="U474" s="89"/>
      <c r="V474" s="89">
        <f>BL474</f>
        <v>6.8965517241379306</v>
      </c>
      <c r="W474" s="89"/>
      <c r="X474" s="89"/>
      <c r="Y474" s="89"/>
      <c r="Z474" s="89">
        <f>BM474</f>
        <v>0</v>
      </c>
      <c r="AA474" s="89"/>
      <c r="AB474" s="89"/>
      <c r="AC474" s="89"/>
      <c r="AD474" s="89">
        <f>BN474</f>
        <v>0</v>
      </c>
      <c r="AE474" s="89"/>
      <c r="AF474" s="89"/>
      <c r="AG474" s="89"/>
      <c r="AH474" s="89">
        <f>BO474</f>
        <v>0</v>
      </c>
      <c r="AI474" s="89"/>
      <c r="AJ474" s="89"/>
      <c r="AK474" s="89"/>
      <c r="BH474" s="2" t="s">
        <v>18</v>
      </c>
      <c r="BI474" s="23">
        <v>99.047013977128344</v>
      </c>
      <c r="BJ474" s="23">
        <f>BK474+BL474</f>
        <v>100</v>
      </c>
      <c r="BK474" s="23">
        <v>93.103448275862064</v>
      </c>
      <c r="BL474" s="23">
        <v>6.8965517241379306</v>
      </c>
      <c r="BM474" s="23">
        <v>0</v>
      </c>
      <c r="BN474" s="23">
        <v>0</v>
      </c>
      <c r="BO474" s="23">
        <v>0</v>
      </c>
    </row>
    <row r="475" spans="4:67" ht="15" customHeight="1">
      <c r="D475" s="27" t="s">
        <v>270</v>
      </c>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K475" s="22"/>
      <c r="BI475" s="5" t="s">
        <v>92</v>
      </c>
      <c r="BJ475" s="2" t="s">
        <v>90</v>
      </c>
      <c r="BK475" s="2">
        <v>1</v>
      </c>
      <c r="BL475" s="2">
        <v>2</v>
      </c>
      <c r="BM475" s="2">
        <v>3</v>
      </c>
      <c r="BN475" s="2">
        <v>4</v>
      </c>
      <c r="BO475" s="2">
        <v>0</v>
      </c>
    </row>
    <row r="476" spans="4:67">
      <c r="D476" s="90" t="s">
        <v>91</v>
      </c>
      <c r="E476" s="91"/>
      <c r="F476" s="91"/>
      <c r="G476" s="91"/>
      <c r="H476" s="91"/>
      <c r="I476" s="92"/>
      <c r="J476" s="85">
        <f>BI476</f>
        <v>92.888498683055303</v>
      </c>
      <c r="K476" s="85"/>
      <c r="L476" s="85"/>
      <c r="M476" s="85"/>
      <c r="N476" s="85">
        <f>BJ476</f>
        <v>94</v>
      </c>
      <c r="O476" s="85"/>
      <c r="P476" s="85"/>
      <c r="Q476" s="85"/>
      <c r="R476" s="85">
        <f>BK476</f>
        <v>48</v>
      </c>
      <c r="S476" s="85"/>
      <c r="T476" s="85"/>
      <c r="U476" s="85"/>
      <c r="V476" s="85">
        <f>BL476</f>
        <v>46</v>
      </c>
      <c r="W476" s="85"/>
      <c r="X476" s="85"/>
      <c r="Y476" s="85"/>
      <c r="Z476" s="85">
        <f>BM476</f>
        <v>4</v>
      </c>
      <c r="AA476" s="85"/>
      <c r="AB476" s="85"/>
      <c r="AC476" s="85"/>
      <c r="AD476" s="85">
        <f>BN476</f>
        <v>2</v>
      </c>
      <c r="AE476" s="85"/>
      <c r="AF476" s="85"/>
      <c r="AG476" s="85"/>
      <c r="AH476" s="85">
        <f>BO476</f>
        <v>0</v>
      </c>
      <c r="AI476" s="85"/>
      <c r="AJ476" s="85"/>
      <c r="AK476" s="85"/>
      <c r="BG476" s="2">
        <v>86</v>
      </c>
      <c r="BH476" s="2" t="s">
        <v>16</v>
      </c>
      <c r="BI476" s="23">
        <v>92.888498683055303</v>
      </c>
      <c r="BJ476" s="23">
        <f>BK476+BL476</f>
        <v>94</v>
      </c>
      <c r="BK476" s="23">
        <v>48</v>
      </c>
      <c r="BL476" s="23">
        <v>46</v>
      </c>
      <c r="BM476" s="23">
        <v>4</v>
      </c>
      <c r="BN476" s="23">
        <v>2</v>
      </c>
      <c r="BO476" s="23">
        <v>0</v>
      </c>
    </row>
    <row r="477" spans="4:67">
      <c r="D477" s="117" t="s">
        <v>66</v>
      </c>
      <c r="E477" s="118"/>
      <c r="F477" s="118"/>
      <c r="G477" s="118"/>
      <c r="H477" s="118"/>
      <c r="I477" s="119"/>
      <c r="J477" s="89">
        <f>BI477</f>
        <v>92.969080897924599</v>
      </c>
      <c r="K477" s="89"/>
      <c r="L477" s="89"/>
      <c r="M477" s="89"/>
      <c r="N477" s="89">
        <f>BJ477</f>
        <v>87.931034482758619</v>
      </c>
      <c r="O477" s="89"/>
      <c r="P477" s="89"/>
      <c r="Q477" s="89"/>
      <c r="R477" s="89">
        <f>BK477</f>
        <v>50</v>
      </c>
      <c r="S477" s="89"/>
      <c r="T477" s="89"/>
      <c r="U477" s="89"/>
      <c r="V477" s="89">
        <f>BL477</f>
        <v>37.931034482758619</v>
      </c>
      <c r="W477" s="89"/>
      <c r="X477" s="89"/>
      <c r="Y477" s="89"/>
      <c r="Z477" s="89">
        <f>BM477</f>
        <v>8.6206896551724146</v>
      </c>
      <c r="AA477" s="89"/>
      <c r="AB477" s="89"/>
      <c r="AC477" s="89"/>
      <c r="AD477" s="89">
        <f>BN477</f>
        <v>3.4482758620689653</v>
      </c>
      <c r="AE477" s="89"/>
      <c r="AF477" s="89"/>
      <c r="AG477" s="89"/>
      <c r="AH477" s="89">
        <f>BO477</f>
        <v>0</v>
      </c>
      <c r="AI477" s="89"/>
      <c r="AJ477" s="89"/>
      <c r="AK477" s="89"/>
      <c r="BH477" s="2" t="s">
        <v>18</v>
      </c>
      <c r="BI477" s="23">
        <v>92.969080897924599</v>
      </c>
      <c r="BJ477" s="23">
        <f>BK477+BL477</f>
        <v>87.931034482758619</v>
      </c>
      <c r="BK477" s="23">
        <v>50</v>
      </c>
      <c r="BL477" s="23">
        <v>37.931034482758619</v>
      </c>
      <c r="BM477" s="23">
        <v>8.6206896551724146</v>
      </c>
      <c r="BN477" s="23">
        <v>3.4482758620689653</v>
      </c>
      <c r="BO477" s="23">
        <v>0</v>
      </c>
    </row>
    <row r="478" spans="4:67" ht="15" customHeight="1">
      <c r="D478" s="27" t="s">
        <v>271</v>
      </c>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K478" s="22"/>
      <c r="BI478" s="5" t="s">
        <v>261</v>
      </c>
      <c r="BJ478" s="2" t="s">
        <v>262</v>
      </c>
      <c r="BK478" s="2">
        <v>1</v>
      </c>
      <c r="BL478" s="2">
        <v>2</v>
      </c>
      <c r="BM478" s="2">
        <v>3</v>
      </c>
      <c r="BN478" s="2">
        <v>4</v>
      </c>
      <c r="BO478" s="2">
        <v>0</v>
      </c>
    </row>
    <row r="479" spans="4:67">
      <c r="D479" s="90" t="s">
        <v>263</v>
      </c>
      <c r="E479" s="91"/>
      <c r="F479" s="91"/>
      <c r="G479" s="91"/>
      <c r="H479" s="91"/>
      <c r="I479" s="92"/>
      <c r="J479" s="85">
        <f>BI479</f>
        <v>88.718173836698853</v>
      </c>
      <c r="K479" s="85"/>
      <c r="L479" s="85"/>
      <c r="M479" s="85"/>
      <c r="N479" s="85">
        <f>BJ479</f>
        <v>92</v>
      </c>
      <c r="O479" s="85"/>
      <c r="P479" s="85"/>
      <c r="Q479" s="85"/>
      <c r="R479" s="85">
        <f>BK479</f>
        <v>54</v>
      </c>
      <c r="S479" s="85"/>
      <c r="T479" s="85"/>
      <c r="U479" s="85"/>
      <c r="V479" s="85">
        <f>BL479</f>
        <v>38</v>
      </c>
      <c r="W479" s="85"/>
      <c r="X479" s="85"/>
      <c r="Y479" s="85"/>
      <c r="Z479" s="85">
        <f>BM479</f>
        <v>8</v>
      </c>
      <c r="AA479" s="85"/>
      <c r="AB479" s="85"/>
      <c r="AC479" s="85"/>
      <c r="AD479" s="85">
        <f>BN479</f>
        <v>0</v>
      </c>
      <c r="AE479" s="85"/>
      <c r="AF479" s="85"/>
      <c r="AG479" s="85"/>
      <c r="AH479" s="85">
        <f>BO479</f>
        <v>0</v>
      </c>
      <c r="AI479" s="85"/>
      <c r="AJ479" s="85"/>
      <c r="AK479" s="85"/>
      <c r="BG479" s="2">
        <v>87</v>
      </c>
      <c r="BH479" s="2" t="s">
        <v>16</v>
      </c>
      <c r="BI479" s="23">
        <v>88.718173836698853</v>
      </c>
      <c r="BJ479" s="23">
        <f>BK479+BL479</f>
        <v>92</v>
      </c>
      <c r="BK479" s="23">
        <v>54</v>
      </c>
      <c r="BL479" s="23">
        <v>38</v>
      </c>
      <c r="BM479" s="23">
        <v>8</v>
      </c>
      <c r="BN479" s="23">
        <v>0</v>
      </c>
      <c r="BO479" s="23">
        <v>0</v>
      </c>
    </row>
    <row r="480" spans="4:67">
      <c r="D480" s="86" t="s">
        <v>66</v>
      </c>
      <c r="E480" s="87"/>
      <c r="F480" s="87"/>
      <c r="G480" s="87"/>
      <c r="H480" s="87"/>
      <c r="I480" s="88"/>
      <c r="J480" s="89">
        <f>BI480</f>
        <v>89.580686149936469</v>
      </c>
      <c r="K480" s="89"/>
      <c r="L480" s="89"/>
      <c r="M480" s="89"/>
      <c r="N480" s="89">
        <f>BJ480</f>
        <v>93.103448275862064</v>
      </c>
      <c r="O480" s="89"/>
      <c r="P480" s="89"/>
      <c r="Q480" s="89"/>
      <c r="R480" s="89">
        <f>BK480</f>
        <v>46.551724137931032</v>
      </c>
      <c r="S480" s="89"/>
      <c r="T480" s="89"/>
      <c r="U480" s="89"/>
      <c r="V480" s="89">
        <f>BL480</f>
        <v>46.551724137931032</v>
      </c>
      <c r="W480" s="89"/>
      <c r="X480" s="89"/>
      <c r="Y480" s="89"/>
      <c r="Z480" s="89">
        <f>BM480</f>
        <v>3.4482758620689653</v>
      </c>
      <c r="AA480" s="89"/>
      <c r="AB480" s="89"/>
      <c r="AC480" s="89"/>
      <c r="AD480" s="89">
        <f>BN480</f>
        <v>3.4482758620689653</v>
      </c>
      <c r="AE480" s="89"/>
      <c r="AF480" s="89"/>
      <c r="AG480" s="89"/>
      <c r="AH480" s="89">
        <f>BO480</f>
        <v>0</v>
      </c>
      <c r="AI480" s="89"/>
      <c r="AJ480" s="89"/>
      <c r="AK480" s="89"/>
      <c r="BH480" s="2" t="s">
        <v>18</v>
      </c>
      <c r="BI480" s="23">
        <v>89.580686149936469</v>
      </c>
      <c r="BJ480" s="23">
        <f>BK480+BL480</f>
        <v>93.103448275862064</v>
      </c>
      <c r="BK480" s="23">
        <v>46.551724137931032</v>
      </c>
      <c r="BL480" s="23">
        <v>46.551724137931032</v>
      </c>
      <c r="BM480" s="23">
        <v>3.4482758620689653</v>
      </c>
      <c r="BN480" s="23">
        <v>3.4482758620689653</v>
      </c>
      <c r="BO480" s="23">
        <v>0</v>
      </c>
    </row>
    <row r="481" spans="4:67" ht="15" customHeight="1">
      <c r="D481" s="27" t="s">
        <v>272</v>
      </c>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K481" s="22"/>
      <c r="BI481" s="5" t="s">
        <v>92</v>
      </c>
      <c r="BJ481" s="2" t="s">
        <v>90</v>
      </c>
      <c r="BK481" s="2">
        <v>1</v>
      </c>
      <c r="BL481" s="2">
        <v>2</v>
      </c>
      <c r="BM481" s="2">
        <v>3</v>
      </c>
      <c r="BN481" s="2">
        <v>4</v>
      </c>
      <c r="BO481" s="2">
        <v>0</v>
      </c>
    </row>
    <row r="482" spans="4:67">
      <c r="D482" s="90" t="s">
        <v>91</v>
      </c>
      <c r="E482" s="91"/>
      <c r="F482" s="91"/>
      <c r="G482" s="91"/>
      <c r="H482" s="91"/>
      <c r="I482" s="92"/>
      <c r="J482" s="85">
        <f>BI482</f>
        <v>98.024582967515357</v>
      </c>
      <c r="K482" s="85"/>
      <c r="L482" s="85"/>
      <c r="M482" s="85"/>
      <c r="N482" s="85">
        <f>BJ482</f>
        <v>96</v>
      </c>
      <c r="O482" s="85"/>
      <c r="P482" s="85"/>
      <c r="Q482" s="85"/>
      <c r="R482" s="85">
        <f>BK482</f>
        <v>88</v>
      </c>
      <c r="S482" s="85"/>
      <c r="T482" s="85"/>
      <c r="U482" s="85"/>
      <c r="V482" s="85">
        <f>BL482</f>
        <v>8</v>
      </c>
      <c r="W482" s="85"/>
      <c r="X482" s="85"/>
      <c r="Y482" s="85"/>
      <c r="Z482" s="85">
        <f>BM482</f>
        <v>2</v>
      </c>
      <c r="AA482" s="85"/>
      <c r="AB482" s="85"/>
      <c r="AC482" s="85"/>
      <c r="AD482" s="85">
        <f>BN482</f>
        <v>2</v>
      </c>
      <c r="AE482" s="85"/>
      <c r="AF482" s="85"/>
      <c r="AG482" s="85"/>
      <c r="AH482" s="85">
        <f>BO482</f>
        <v>0</v>
      </c>
      <c r="AI482" s="85"/>
      <c r="AJ482" s="85"/>
      <c r="AK482" s="85"/>
      <c r="BG482" s="2">
        <v>88</v>
      </c>
      <c r="BH482" s="2" t="s">
        <v>16</v>
      </c>
      <c r="BI482" s="23">
        <v>98.024582967515357</v>
      </c>
      <c r="BJ482" s="23">
        <f>BK482+BL482</f>
        <v>96</v>
      </c>
      <c r="BK482" s="23">
        <v>88</v>
      </c>
      <c r="BL482" s="23">
        <v>8</v>
      </c>
      <c r="BM482" s="23">
        <v>2</v>
      </c>
      <c r="BN482" s="23">
        <v>2</v>
      </c>
      <c r="BO482" s="23">
        <v>0</v>
      </c>
    </row>
    <row r="483" spans="4:67">
      <c r="D483" s="86" t="s">
        <v>66</v>
      </c>
      <c r="E483" s="87"/>
      <c r="F483" s="87"/>
      <c r="G483" s="87"/>
      <c r="H483" s="87"/>
      <c r="I483" s="88"/>
      <c r="J483" s="89">
        <f>BI483</f>
        <v>98.072850487081737</v>
      </c>
      <c r="K483" s="89"/>
      <c r="L483" s="89"/>
      <c r="M483" s="89"/>
      <c r="N483" s="89">
        <f>BJ483</f>
        <v>98.275862068965523</v>
      </c>
      <c r="O483" s="89"/>
      <c r="P483" s="89"/>
      <c r="Q483" s="89"/>
      <c r="R483" s="89">
        <f>BK483</f>
        <v>91.379310344827587</v>
      </c>
      <c r="S483" s="89"/>
      <c r="T483" s="89"/>
      <c r="U483" s="89"/>
      <c r="V483" s="89">
        <f>BL483</f>
        <v>6.8965517241379306</v>
      </c>
      <c r="W483" s="89"/>
      <c r="X483" s="89"/>
      <c r="Y483" s="89"/>
      <c r="Z483" s="89">
        <f>BM483</f>
        <v>1.7241379310344827</v>
      </c>
      <c r="AA483" s="89"/>
      <c r="AB483" s="89"/>
      <c r="AC483" s="89"/>
      <c r="AD483" s="89">
        <f>BN483</f>
        <v>0</v>
      </c>
      <c r="AE483" s="89"/>
      <c r="AF483" s="89"/>
      <c r="AG483" s="89"/>
      <c r="AH483" s="89">
        <f>BO483</f>
        <v>0</v>
      </c>
      <c r="AI483" s="89"/>
      <c r="AJ483" s="89"/>
      <c r="AK483" s="89"/>
      <c r="BH483" s="2" t="s">
        <v>18</v>
      </c>
      <c r="BI483" s="23">
        <v>98.072850487081737</v>
      </c>
      <c r="BJ483" s="23">
        <f>BK483+BL483</f>
        <v>98.275862068965523</v>
      </c>
      <c r="BK483" s="23">
        <v>91.379310344827587</v>
      </c>
      <c r="BL483" s="23">
        <v>6.8965517241379306</v>
      </c>
      <c r="BM483" s="23">
        <v>1.7241379310344827</v>
      </c>
      <c r="BN483" s="23">
        <v>0</v>
      </c>
      <c r="BO483" s="23">
        <v>0</v>
      </c>
    </row>
    <row r="484" spans="4:67" ht="15" customHeight="1">
      <c r="D484" s="27" t="s">
        <v>273</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92</v>
      </c>
      <c r="BJ484" s="2" t="s">
        <v>90</v>
      </c>
      <c r="BK484" s="2">
        <v>1</v>
      </c>
      <c r="BL484" s="2">
        <v>2</v>
      </c>
      <c r="BM484" s="2">
        <v>3</v>
      </c>
      <c r="BN484" s="2">
        <v>4</v>
      </c>
      <c r="BO484" s="2">
        <v>0</v>
      </c>
    </row>
    <row r="485" spans="4:67">
      <c r="D485" s="90" t="s">
        <v>91</v>
      </c>
      <c r="E485" s="91"/>
      <c r="F485" s="91"/>
      <c r="G485" s="91"/>
      <c r="H485" s="91"/>
      <c r="I485" s="92"/>
      <c r="J485" s="85">
        <f>BI485</f>
        <v>93.766461808604035</v>
      </c>
      <c r="K485" s="85"/>
      <c r="L485" s="85"/>
      <c r="M485" s="85"/>
      <c r="N485" s="85">
        <f>BJ485</f>
        <v>100</v>
      </c>
      <c r="O485" s="85"/>
      <c r="P485" s="85"/>
      <c r="Q485" s="85"/>
      <c r="R485" s="85">
        <f>BK485</f>
        <v>68</v>
      </c>
      <c r="S485" s="85"/>
      <c r="T485" s="85"/>
      <c r="U485" s="85"/>
      <c r="V485" s="85">
        <f>BL485</f>
        <v>32</v>
      </c>
      <c r="W485" s="85"/>
      <c r="X485" s="85"/>
      <c r="Y485" s="85"/>
      <c r="Z485" s="85">
        <f>BM485</f>
        <v>0</v>
      </c>
      <c r="AA485" s="85"/>
      <c r="AB485" s="85"/>
      <c r="AC485" s="85"/>
      <c r="AD485" s="85">
        <f>BN485</f>
        <v>0</v>
      </c>
      <c r="AE485" s="85"/>
      <c r="AF485" s="85"/>
      <c r="AG485" s="85"/>
      <c r="AH485" s="85">
        <f>BO485</f>
        <v>0</v>
      </c>
      <c r="AI485" s="85"/>
      <c r="AJ485" s="85"/>
      <c r="AK485" s="85"/>
      <c r="BG485" s="2">
        <v>89</v>
      </c>
      <c r="BH485" s="2" t="s">
        <v>16</v>
      </c>
      <c r="BI485" s="23">
        <v>93.766461808604035</v>
      </c>
      <c r="BJ485" s="23">
        <f>BK485+BL485</f>
        <v>100</v>
      </c>
      <c r="BK485" s="23">
        <v>68</v>
      </c>
      <c r="BL485" s="23">
        <v>32</v>
      </c>
      <c r="BM485" s="23">
        <v>0</v>
      </c>
      <c r="BN485" s="23">
        <v>0</v>
      </c>
      <c r="BO485" s="23">
        <v>0</v>
      </c>
    </row>
    <row r="486" spans="4:67">
      <c r="D486" s="117" t="s">
        <v>66</v>
      </c>
      <c r="E486" s="118"/>
      <c r="F486" s="118"/>
      <c r="G486" s="118"/>
      <c r="H486" s="118"/>
      <c r="I486" s="119"/>
      <c r="J486" s="89">
        <f>BI486</f>
        <v>93.879711986446424</v>
      </c>
      <c r="K486" s="89"/>
      <c r="L486" s="89"/>
      <c r="M486" s="89"/>
      <c r="N486" s="89">
        <f>BJ486</f>
        <v>94.827586206896541</v>
      </c>
      <c r="O486" s="89"/>
      <c r="P486" s="89"/>
      <c r="Q486" s="89"/>
      <c r="R486" s="89">
        <f>BK486</f>
        <v>67.241379310344826</v>
      </c>
      <c r="S486" s="89"/>
      <c r="T486" s="89"/>
      <c r="U486" s="89"/>
      <c r="V486" s="89">
        <f>BL486</f>
        <v>27.586206896551722</v>
      </c>
      <c r="W486" s="89"/>
      <c r="X486" s="89"/>
      <c r="Y486" s="89"/>
      <c r="Z486" s="89">
        <f>BM486</f>
        <v>1.7241379310344827</v>
      </c>
      <c r="AA486" s="89"/>
      <c r="AB486" s="89"/>
      <c r="AC486" s="89"/>
      <c r="AD486" s="89">
        <f>BN486</f>
        <v>3.4482758620689653</v>
      </c>
      <c r="AE486" s="89"/>
      <c r="AF486" s="89"/>
      <c r="AG486" s="89"/>
      <c r="AH486" s="89">
        <f>BO486</f>
        <v>0</v>
      </c>
      <c r="AI486" s="89"/>
      <c r="AJ486" s="89"/>
      <c r="AK486" s="89"/>
      <c r="BH486" s="2" t="s">
        <v>18</v>
      </c>
      <c r="BI486" s="23">
        <v>93.879711986446424</v>
      </c>
      <c r="BJ486" s="23">
        <f>BK486+BL486</f>
        <v>94.827586206896541</v>
      </c>
      <c r="BK486" s="23">
        <v>67.241379310344826</v>
      </c>
      <c r="BL486" s="23">
        <v>27.586206896551722</v>
      </c>
      <c r="BM486" s="23">
        <v>1.7241379310344827</v>
      </c>
      <c r="BN486" s="23">
        <v>3.4482758620689653</v>
      </c>
      <c r="BO486" s="23">
        <v>0</v>
      </c>
    </row>
    <row r="487" spans="4:67" ht="15" customHeight="1">
      <c r="D487" s="27" t="s">
        <v>274</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261</v>
      </c>
      <c r="BJ487" s="2" t="s">
        <v>90</v>
      </c>
      <c r="BK487" s="2">
        <v>1</v>
      </c>
      <c r="BL487" s="2">
        <v>2</v>
      </c>
      <c r="BM487" s="2">
        <v>3</v>
      </c>
      <c r="BN487" s="2">
        <v>4</v>
      </c>
      <c r="BO487" s="2">
        <v>0</v>
      </c>
    </row>
    <row r="488" spans="4:67">
      <c r="D488" s="90" t="s">
        <v>91</v>
      </c>
      <c r="E488" s="91"/>
      <c r="F488" s="91"/>
      <c r="G488" s="91"/>
      <c r="H488" s="91"/>
      <c r="I488" s="92"/>
      <c r="J488" s="85">
        <f>BI488</f>
        <v>91.28621597892888</v>
      </c>
      <c r="K488" s="85"/>
      <c r="L488" s="85"/>
      <c r="M488" s="85"/>
      <c r="N488" s="85">
        <f>BJ488</f>
        <v>92</v>
      </c>
      <c r="O488" s="85"/>
      <c r="P488" s="85"/>
      <c r="Q488" s="85"/>
      <c r="R488" s="85">
        <f>BK488</f>
        <v>70</v>
      </c>
      <c r="S488" s="85"/>
      <c r="T488" s="85"/>
      <c r="U488" s="85"/>
      <c r="V488" s="85">
        <f>BL488</f>
        <v>22</v>
      </c>
      <c r="W488" s="85"/>
      <c r="X488" s="85"/>
      <c r="Y488" s="85"/>
      <c r="Z488" s="85">
        <f>BM488</f>
        <v>6</v>
      </c>
      <c r="AA488" s="85"/>
      <c r="AB488" s="85"/>
      <c r="AC488" s="85"/>
      <c r="AD488" s="85">
        <f>BN488</f>
        <v>2</v>
      </c>
      <c r="AE488" s="85"/>
      <c r="AF488" s="85"/>
      <c r="AG488" s="85"/>
      <c r="AH488" s="85">
        <f>BO488</f>
        <v>0</v>
      </c>
      <c r="AI488" s="85"/>
      <c r="AJ488" s="85"/>
      <c r="AK488" s="85"/>
      <c r="BG488" s="2">
        <v>90</v>
      </c>
      <c r="BH488" s="2" t="s">
        <v>16</v>
      </c>
      <c r="BI488" s="23">
        <v>91.28621597892888</v>
      </c>
      <c r="BJ488" s="23">
        <f>BK488+BL488</f>
        <v>92</v>
      </c>
      <c r="BK488" s="23">
        <v>70</v>
      </c>
      <c r="BL488" s="23">
        <v>22</v>
      </c>
      <c r="BM488" s="23">
        <v>6</v>
      </c>
      <c r="BN488" s="23">
        <v>2</v>
      </c>
      <c r="BO488" s="23">
        <v>0</v>
      </c>
    </row>
    <row r="489" spans="4:67">
      <c r="D489" s="86" t="s">
        <v>66</v>
      </c>
      <c r="E489" s="87"/>
      <c r="F489" s="87"/>
      <c r="G489" s="87"/>
      <c r="H489" s="87"/>
      <c r="I489" s="88"/>
      <c r="J489" s="89">
        <f>BI489</f>
        <v>91.232528589580681</v>
      </c>
      <c r="K489" s="89"/>
      <c r="L489" s="89"/>
      <c r="M489" s="89"/>
      <c r="N489" s="89">
        <f>BJ489</f>
        <v>89.65517241379311</v>
      </c>
      <c r="O489" s="89"/>
      <c r="P489" s="89"/>
      <c r="Q489" s="89"/>
      <c r="R489" s="89">
        <f>BK489</f>
        <v>65.517241379310349</v>
      </c>
      <c r="S489" s="89"/>
      <c r="T489" s="89"/>
      <c r="U489" s="89"/>
      <c r="V489" s="89">
        <f>BL489</f>
        <v>24.137931034482758</v>
      </c>
      <c r="W489" s="89"/>
      <c r="X489" s="89"/>
      <c r="Y489" s="89"/>
      <c r="Z489" s="89">
        <f>BM489</f>
        <v>6.8965517241379306</v>
      </c>
      <c r="AA489" s="89"/>
      <c r="AB489" s="89"/>
      <c r="AC489" s="89"/>
      <c r="AD489" s="89">
        <f>BN489</f>
        <v>3.4482758620689653</v>
      </c>
      <c r="AE489" s="89"/>
      <c r="AF489" s="89"/>
      <c r="AG489" s="89"/>
      <c r="AH489" s="89">
        <f>BO489</f>
        <v>0</v>
      </c>
      <c r="AI489" s="89"/>
      <c r="AJ489" s="89"/>
      <c r="AK489" s="89"/>
      <c r="BH489" s="2" t="s">
        <v>18</v>
      </c>
      <c r="BI489" s="23">
        <v>91.232528589580681</v>
      </c>
      <c r="BJ489" s="23">
        <f>BK489+BL489</f>
        <v>89.65517241379311</v>
      </c>
      <c r="BK489" s="23">
        <v>65.517241379310349</v>
      </c>
      <c r="BL489" s="23">
        <v>24.137931034482758</v>
      </c>
      <c r="BM489" s="23">
        <v>6.8965517241379306</v>
      </c>
      <c r="BN489" s="23">
        <v>3.4482758620689653</v>
      </c>
      <c r="BO489" s="23">
        <v>0</v>
      </c>
    </row>
    <row r="490" spans="4:67" ht="15" customHeight="1">
      <c r="D490" s="27" t="s">
        <v>275</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92</v>
      </c>
      <c r="BJ490" s="2" t="s">
        <v>90</v>
      </c>
      <c r="BK490" s="2">
        <v>1</v>
      </c>
      <c r="BL490" s="2">
        <v>2</v>
      </c>
      <c r="BM490" s="2">
        <v>3</v>
      </c>
      <c r="BN490" s="2">
        <v>4</v>
      </c>
      <c r="BO490" s="2">
        <v>0</v>
      </c>
    </row>
    <row r="491" spans="4:67">
      <c r="D491" s="90" t="s">
        <v>91</v>
      </c>
      <c r="E491" s="91"/>
      <c r="F491" s="91"/>
      <c r="G491" s="91"/>
      <c r="H491" s="91"/>
      <c r="I491" s="92"/>
      <c r="J491" s="85">
        <f>BI491</f>
        <v>42.844600526777874</v>
      </c>
      <c r="K491" s="85"/>
      <c r="L491" s="85"/>
      <c r="M491" s="85"/>
      <c r="N491" s="85">
        <f>BJ491</f>
        <v>36</v>
      </c>
      <c r="O491" s="85"/>
      <c r="P491" s="85"/>
      <c r="Q491" s="85"/>
      <c r="R491" s="85">
        <f>BK491</f>
        <v>18</v>
      </c>
      <c r="S491" s="85"/>
      <c r="T491" s="85"/>
      <c r="U491" s="85"/>
      <c r="V491" s="85">
        <f>BL491</f>
        <v>18</v>
      </c>
      <c r="W491" s="85"/>
      <c r="X491" s="85"/>
      <c r="Y491" s="85"/>
      <c r="Z491" s="85">
        <f>BM491</f>
        <v>30</v>
      </c>
      <c r="AA491" s="85"/>
      <c r="AB491" s="85"/>
      <c r="AC491" s="85"/>
      <c r="AD491" s="85">
        <f>BN491</f>
        <v>34</v>
      </c>
      <c r="AE491" s="85"/>
      <c r="AF491" s="85"/>
      <c r="AG491" s="85"/>
      <c r="AH491" s="85">
        <f>BO491</f>
        <v>0</v>
      </c>
      <c r="AI491" s="85"/>
      <c r="AJ491" s="85"/>
      <c r="AK491" s="85"/>
      <c r="BG491" s="2">
        <v>91</v>
      </c>
      <c r="BH491" s="2" t="s">
        <v>16</v>
      </c>
      <c r="BI491" s="23">
        <v>42.844600526777874</v>
      </c>
      <c r="BJ491" s="23">
        <f>BK491+BL491</f>
        <v>36</v>
      </c>
      <c r="BK491" s="23">
        <v>18</v>
      </c>
      <c r="BL491" s="23">
        <v>18</v>
      </c>
      <c r="BM491" s="23">
        <v>30</v>
      </c>
      <c r="BN491" s="23">
        <v>34</v>
      </c>
      <c r="BO491" s="23">
        <v>0</v>
      </c>
    </row>
    <row r="492" spans="4:67">
      <c r="D492" s="86" t="s">
        <v>66</v>
      </c>
      <c r="E492" s="87"/>
      <c r="F492" s="87"/>
      <c r="G492" s="87"/>
      <c r="H492" s="87"/>
      <c r="I492" s="88"/>
      <c r="J492" s="89">
        <f>BI492</f>
        <v>45.235069885641678</v>
      </c>
      <c r="K492" s="89"/>
      <c r="L492" s="89"/>
      <c r="M492" s="89"/>
      <c r="N492" s="89">
        <f>BJ492</f>
        <v>44.827586206896555</v>
      </c>
      <c r="O492" s="89"/>
      <c r="P492" s="89"/>
      <c r="Q492" s="89"/>
      <c r="R492" s="89">
        <f>BK492</f>
        <v>20.689655172413794</v>
      </c>
      <c r="S492" s="89"/>
      <c r="T492" s="89"/>
      <c r="U492" s="89"/>
      <c r="V492" s="89">
        <f>BL492</f>
        <v>24.137931034482758</v>
      </c>
      <c r="W492" s="89"/>
      <c r="X492" s="89"/>
      <c r="Y492" s="89"/>
      <c r="Z492" s="89">
        <f>BM492</f>
        <v>24.137931034482758</v>
      </c>
      <c r="AA492" s="89"/>
      <c r="AB492" s="89"/>
      <c r="AC492" s="89"/>
      <c r="AD492" s="89">
        <f>BN492</f>
        <v>31.03448275862069</v>
      </c>
      <c r="AE492" s="89"/>
      <c r="AF492" s="89"/>
      <c r="AG492" s="89"/>
      <c r="AH492" s="89">
        <f>BO492</f>
        <v>0</v>
      </c>
      <c r="AI492" s="89"/>
      <c r="AJ492" s="89"/>
      <c r="AK492" s="89"/>
      <c r="BH492" s="2" t="s">
        <v>18</v>
      </c>
      <c r="BI492" s="23">
        <v>45.235069885641678</v>
      </c>
      <c r="BJ492" s="23">
        <f>BK492+BL492</f>
        <v>44.827586206896555</v>
      </c>
      <c r="BK492" s="23">
        <v>20.689655172413794</v>
      </c>
      <c r="BL492" s="23">
        <v>24.137931034482758</v>
      </c>
      <c r="BM492" s="23">
        <v>24.137931034482758</v>
      </c>
      <c r="BN492" s="23">
        <v>31.03448275862069</v>
      </c>
      <c r="BO492" s="23">
        <v>0</v>
      </c>
    </row>
    <row r="493" spans="4:67" ht="15" customHeight="1">
      <c r="D493" s="27" t="s">
        <v>276</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92</v>
      </c>
      <c r="BJ493" s="2" t="s">
        <v>90</v>
      </c>
      <c r="BK493" s="2">
        <v>1</v>
      </c>
      <c r="BL493" s="2">
        <v>2</v>
      </c>
      <c r="BM493" s="2">
        <v>3</v>
      </c>
      <c r="BN493" s="2">
        <v>4</v>
      </c>
      <c r="BO493" s="2">
        <v>0</v>
      </c>
    </row>
    <row r="494" spans="4:67">
      <c r="D494" s="90" t="s">
        <v>91</v>
      </c>
      <c r="E494" s="91"/>
      <c r="F494" s="91"/>
      <c r="G494" s="91"/>
      <c r="H494" s="91"/>
      <c r="I494" s="92"/>
      <c r="J494" s="85">
        <f>BI494</f>
        <v>76.009657594381039</v>
      </c>
      <c r="K494" s="85"/>
      <c r="L494" s="85"/>
      <c r="M494" s="85"/>
      <c r="N494" s="85">
        <f>BJ494</f>
        <v>86</v>
      </c>
      <c r="O494" s="85"/>
      <c r="P494" s="85"/>
      <c r="Q494" s="85"/>
      <c r="R494" s="85">
        <f>BK494</f>
        <v>54</v>
      </c>
      <c r="S494" s="85"/>
      <c r="T494" s="85"/>
      <c r="U494" s="85"/>
      <c r="V494" s="85">
        <f>BL494</f>
        <v>32</v>
      </c>
      <c r="W494" s="85"/>
      <c r="X494" s="85"/>
      <c r="Y494" s="85"/>
      <c r="Z494" s="85">
        <f>BM494</f>
        <v>10</v>
      </c>
      <c r="AA494" s="85"/>
      <c r="AB494" s="85"/>
      <c r="AC494" s="85"/>
      <c r="AD494" s="85">
        <f>BN494</f>
        <v>4</v>
      </c>
      <c r="AE494" s="85"/>
      <c r="AF494" s="85"/>
      <c r="AG494" s="85"/>
      <c r="AH494" s="85">
        <f>BO494</f>
        <v>0</v>
      </c>
      <c r="AI494" s="85"/>
      <c r="AJ494" s="85"/>
      <c r="AK494" s="85"/>
      <c r="BG494" s="2">
        <v>92</v>
      </c>
      <c r="BH494" s="2" t="s">
        <v>16</v>
      </c>
      <c r="BI494" s="23">
        <v>76.009657594381039</v>
      </c>
      <c r="BJ494" s="23">
        <f>BK494+BL494</f>
        <v>86</v>
      </c>
      <c r="BK494" s="23">
        <v>54</v>
      </c>
      <c r="BL494" s="23">
        <v>32</v>
      </c>
      <c r="BM494" s="23">
        <v>10</v>
      </c>
      <c r="BN494" s="23">
        <v>4</v>
      </c>
      <c r="BO494" s="23">
        <v>0</v>
      </c>
    </row>
    <row r="495" spans="4:67">
      <c r="D495" s="86" t="s">
        <v>252</v>
      </c>
      <c r="E495" s="87"/>
      <c r="F495" s="87"/>
      <c r="G495" s="87"/>
      <c r="H495" s="87"/>
      <c r="I495" s="88"/>
      <c r="J495" s="89">
        <f>BI495</f>
        <v>77.361287590004238</v>
      </c>
      <c r="K495" s="89"/>
      <c r="L495" s="89"/>
      <c r="M495" s="89"/>
      <c r="N495" s="89">
        <f>BJ495</f>
        <v>74.137931034482762</v>
      </c>
      <c r="O495" s="89"/>
      <c r="P495" s="89"/>
      <c r="Q495" s="89"/>
      <c r="R495" s="89">
        <f>BK495</f>
        <v>46.551724137931032</v>
      </c>
      <c r="S495" s="89"/>
      <c r="T495" s="89"/>
      <c r="U495" s="89"/>
      <c r="V495" s="89">
        <f>BL495</f>
        <v>27.586206896551722</v>
      </c>
      <c r="W495" s="89"/>
      <c r="X495" s="89"/>
      <c r="Y495" s="89"/>
      <c r="Z495" s="89">
        <f>BM495</f>
        <v>20.689655172413794</v>
      </c>
      <c r="AA495" s="89"/>
      <c r="AB495" s="89"/>
      <c r="AC495" s="89"/>
      <c r="AD495" s="89">
        <f>BN495</f>
        <v>5.1724137931034484</v>
      </c>
      <c r="AE495" s="89"/>
      <c r="AF495" s="89"/>
      <c r="AG495" s="89"/>
      <c r="AH495" s="89">
        <f>BO495</f>
        <v>0</v>
      </c>
      <c r="AI495" s="89"/>
      <c r="AJ495" s="89"/>
      <c r="AK495" s="89"/>
      <c r="BH495" s="2" t="s">
        <v>18</v>
      </c>
      <c r="BI495" s="23">
        <v>77.361287590004238</v>
      </c>
      <c r="BJ495" s="23">
        <f>BK495+BL495</f>
        <v>74.137931034482762</v>
      </c>
      <c r="BK495" s="23">
        <v>46.551724137931032</v>
      </c>
      <c r="BL495" s="23">
        <v>27.586206896551722</v>
      </c>
      <c r="BM495" s="23">
        <v>20.689655172413794</v>
      </c>
      <c r="BN495" s="23">
        <v>5.1724137931034484</v>
      </c>
      <c r="BO495" s="23">
        <v>0</v>
      </c>
    </row>
    <row r="496" spans="4:67" ht="15" customHeight="1">
      <c r="D496" s="27" t="s">
        <v>277</v>
      </c>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K496" s="22"/>
      <c r="BI496" s="5" t="s">
        <v>92</v>
      </c>
      <c r="BJ496" s="2" t="s">
        <v>90</v>
      </c>
      <c r="BK496" s="2">
        <v>1</v>
      </c>
      <c r="BL496" s="2">
        <v>2</v>
      </c>
      <c r="BM496" s="2">
        <v>3</v>
      </c>
      <c r="BN496" s="2">
        <v>4</v>
      </c>
      <c r="BO496" s="2">
        <v>0</v>
      </c>
    </row>
    <row r="497" spans="1:96">
      <c r="D497" s="90" t="s">
        <v>91</v>
      </c>
      <c r="E497" s="91"/>
      <c r="F497" s="91"/>
      <c r="G497" s="91"/>
      <c r="H497" s="91"/>
      <c r="I497" s="92"/>
      <c r="J497" s="85">
        <f>BI497</f>
        <v>68.964003511852496</v>
      </c>
      <c r="K497" s="85"/>
      <c r="L497" s="85"/>
      <c r="M497" s="85"/>
      <c r="N497" s="85">
        <f>BJ497</f>
        <v>80</v>
      </c>
      <c r="O497" s="85"/>
      <c r="P497" s="85"/>
      <c r="Q497" s="85"/>
      <c r="R497" s="85">
        <f>BK497</f>
        <v>28.000000000000004</v>
      </c>
      <c r="S497" s="85"/>
      <c r="T497" s="85"/>
      <c r="U497" s="85"/>
      <c r="V497" s="85">
        <f>BL497</f>
        <v>52</v>
      </c>
      <c r="W497" s="85"/>
      <c r="X497" s="85"/>
      <c r="Y497" s="85"/>
      <c r="Z497" s="85">
        <f>BM497</f>
        <v>18</v>
      </c>
      <c r="AA497" s="85"/>
      <c r="AB497" s="85"/>
      <c r="AC497" s="85"/>
      <c r="AD497" s="85">
        <f>BN497</f>
        <v>2</v>
      </c>
      <c r="AE497" s="85"/>
      <c r="AF497" s="85"/>
      <c r="AG497" s="85"/>
      <c r="AH497" s="85">
        <f>BO497</f>
        <v>0</v>
      </c>
      <c r="AI497" s="85"/>
      <c r="AJ497" s="85"/>
      <c r="AK497" s="85"/>
      <c r="BG497" s="2">
        <v>93</v>
      </c>
      <c r="BH497" s="2" t="s">
        <v>16</v>
      </c>
      <c r="BI497" s="23">
        <v>68.964003511852496</v>
      </c>
      <c r="BJ497" s="23">
        <f>BK497+BL497</f>
        <v>80</v>
      </c>
      <c r="BK497" s="23">
        <v>28.000000000000004</v>
      </c>
      <c r="BL497" s="23">
        <v>52</v>
      </c>
      <c r="BM497" s="23">
        <v>18</v>
      </c>
      <c r="BN497" s="23">
        <v>2</v>
      </c>
      <c r="BO497" s="23">
        <v>0</v>
      </c>
    </row>
    <row r="498" spans="1:96">
      <c r="D498" s="86" t="s">
        <v>66</v>
      </c>
      <c r="E498" s="87"/>
      <c r="F498" s="87"/>
      <c r="G498" s="87"/>
      <c r="H498" s="87"/>
      <c r="I498" s="88"/>
      <c r="J498" s="89">
        <f>BI498</f>
        <v>69.462092333756885</v>
      </c>
      <c r="K498" s="89"/>
      <c r="L498" s="89"/>
      <c r="M498" s="89"/>
      <c r="N498" s="89">
        <f>BJ498</f>
        <v>53.448275862068968</v>
      </c>
      <c r="O498" s="89"/>
      <c r="P498" s="89"/>
      <c r="Q498" s="89"/>
      <c r="R498" s="89">
        <f>BK498</f>
        <v>25.862068965517242</v>
      </c>
      <c r="S498" s="89"/>
      <c r="T498" s="89"/>
      <c r="U498" s="89"/>
      <c r="V498" s="89">
        <f>BL498</f>
        <v>27.586206896551722</v>
      </c>
      <c r="W498" s="89"/>
      <c r="X498" s="89"/>
      <c r="Y498" s="89"/>
      <c r="Z498" s="89">
        <f>BM498</f>
        <v>31.03448275862069</v>
      </c>
      <c r="AA498" s="89"/>
      <c r="AB498" s="89"/>
      <c r="AC498" s="89"/>
      <c r="AD498" s="89">
        <f>BN498</f>
        <v>15.517241379310345</v>
      </c>
      <c r="AE498" s="89"/>
      <c r="AF498" s="89"/>
      <c r="AG498" s="89"/>
      <c r="AH498" s="89">
        <f>BO498</f>
        <v>0</v>
      </c>
      <c r="AI498" s="89"/>
      <c r="AJ498" s="89"/>
      <c r="AK498" s="89"/>
      <c r="BH498" s="2" t="s">
        <v>18</v>
      </c>
      <c r="BI498" s="23">
        <v>69.462092333756885</v>
      </c>
      <c r="BJ498" s="23">
        <f>BK498+BL498</f>
        <v>53.448275862068968</v>
      </c>
      <c r="BK498" s="23">
        <v>25.862068965517242</v>
      </c>
      <c r="BL498" s="23">
        <v>27.586206896551722</v>
      </c>
      <c r="BM498" s="23">
        <v>31.03448275862069</v>
      </c>
      <c r="BN498" s="23">
        <v>15.517241379310345</v>
      </c>
      <c r="BO498" s="23">
        <v>0</v>
      </c>
    </row>
    <row r="499" spans="1:96" ht="15" customHeight="1">
      <c r="D499" s="33"/>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K499" s="22"/>
      <c r="BI499" s="5"/>
    </row>
    <row r="500" spans="1:96">
      <c r="D500" s="98"/>
      <c r="E500" s="98"/>
      <c r="F500" s="98"/>
      <c r="G500" s="98"/>
      <c r="H500" s="98"/>
      <c r="I500" s="98"/>
      <c r="J500" s="97"/>
      <c r="K500" s="97"/>
      <c r="L500" s="97"/>
      <c r="M500" s="97"/>
      <c r="N500" s="97"/>
      <c r="O500" s="97"/>
      <c r="P500" s="97"/>
      <c r="Q500" s="97"/>
      <c r="R500" s="97"/>
      <c r="S500" s="97"/>
      <c r="T500" s="97"/>
      <c r="U500" s="97"/>
      <c r="V500" s="97"/>
      <c r="W500" s="97"/>
      <c r="X500" s="97"/>
      <c r="Y500" s="97"/>
      <c r="Z500" s="97"/>
      <c r="AA500" s="97"/>
      <c r="AB500" s="97"/>
      <c r="AC500" s="97"/>
      <c r="AD500" s="97"/>
      <c r="AE500" s="97"/>
      <c r="AF500" s="97"/>
      <c r="AG500" s="97"/>
      <c r="AH500" s="97"/>
      <c r="AI500" s="97"/>
      <c r="AJ500" s="97"/>
      <c r="AK500" s="97"/>
      <c r="BI500" s="23"/>
      <c r="BJ500" s="23"/>
      <c r="BK500" s="23"/>
      <c r="BL500" s="23"/>
      <c r="BM500" s="23"/>
      <c r="BN500" s="23"/>
      <c r="BO500" s="23"/>
    </row>
    <row r="501" spans="1:96">
      <c r="D501" s="98"/>
      <c r="E501" s="98"/>
      <c r="F501" s="98"/>
      <c r="G501" s="98"/>
      <c r="H501" s="98"/>
      <c r="I501" s="98"/>
      <c r="J501" s="136"/>
      <c r="K501" s="136"/>
      <c r="L501" s="136"/>
      <c r="M501" s="136"/>
      <c r="N501" s="136"/>
      <c r="O501" s="136"/>
      <c r="P501" s="136"/>
      <c r="Q501" s="136"/>
      <c r="R501" s="136"/>
      <c r="S501" s="136"/>
      <c r="T501" s="136"/>
      <c r="U501" s="136"/>
      <c r="V501" s="136"/>
      <c r="W501" s="136"/>
      <c r="X501" s="136"/>
      <c r="Y501" s="136"/>
      <c r="Z501" s="136"/>
      <c r="AA501" s="136"/>
      <c r="AB501" s="136"/>
      <c r="AC501" s="136"/>
      <c r="AD501" s="136"/>
      <c r="AE501" s="136"/>
      <c r="AF501" s="136"/>
      <c r="AG501" s="136"/>
      <c r="AH501" s="136"/>
      <c r="AI501" s="136"/>
      <c r="AJ501" s="136"/>
      <c r="AK501" s="136"/>
      <c r="BI501" s="23"/>
      <c r="BJ501" s="23"/>
      <c r="BK501" s="23"/>
      <c r="BL501" s="23"/>
      <c r="BM501" s="23"/>
      <c r="BN501" s="23"/>
      <c r="BO501" s="23"/>
    </row>
    <row r="502" spans="1:96">
      <c r="D502" s="54"/>
      <c r="E502" s="54"/>
      <c r="F502" s="54"/>
      <c r="G502" s="54"/>
      <c r="H502" s="54"/>
      <c r="I502" s="54"/>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BI502" s="23"/>
      <c r="BJ502" s="23"/>
      <c r="BK502" s="23"/>
      <c r="BL502" s="23"/>
      <c r="BM502" s="23"/>
      <c r="BN502" s="23"/>
      <c r="BO502" s="23"/>
    </row>
    <row r="503" spans="1:96" s="19" customFormat="1" ht="11.25" customHeight="1">
      <c r="A503" s="2"/>
      <c r="B503" s="2"/>
      <c r="C503" s="2"/>
      <c r="D503" s="15" t="s">
        <v>278</v>
      </c>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17"/>
      <c r="AI503" s="17"/>
      <c r="AJ503" s="15"/>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CR503" s="20"/>
    </row>
    <row r="504" spans="1:96" ht="15" customHeight="1">
      <c r="D504" s="27" t="s">
        <v>279</v>
      </c>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K504" s="22"/>
    </row>
    <row r="505" spans="1:96" ht="9.75" customHeight="1">
      <c r="D505" s="73"/>
      <c r="E505" s="74"/>
      <c r="F505" s="74"/>
      <c r="G505" s="74"/>
      <c r="H505" s="74"/>
      <c r="I505" s="75"/>
      <c r="J505" s="79" t="s">
        <v>124</v>
      </c>
      <c r="K505" s="80"/>
      <c r="L505" s="80"/>
      <c r="M505" s="81"/>
      <c r="N505" s="79" t="s">
        <v>125</v>
      </c>
      <c r="O505" s="80"/>
      <c r="P505" s="80"/>
      <c r="Q505" s="81"/>
      <c r="R505" s="66">
        <v>1</v>
      </c>
      <c r="S505" s="67"/>
      <c r="T505" s="67"/>
      <c r="U505" s="68"/>
      <c r="V505" s="66">
        <v>2</v>
      </c>
      <c r="W505" s="67"/>
      <c r="X505" s="67"/>
      <c r="Y505" s="68"/>
      <c r="Z505" s="66">
        <v>3</v>
      </c>
      <c r="AA505" s="67"/>
      <c r="AB505" s="67"/>
      <c r="AC505" s="68"/>
      <c r="AD505" s="66">
        <v>4</v>
      </c>
      <c r="AE505" s="67"/>
      <c r="AF505" s="67"/>
      <c r="AG505" s="68"/>
      <c r="AH505" s="66"/>
      <c r="AI505" s="67"/>
      <c r="AJ505" s="67"/>
      <c r="AK505" s="68"/>
    </row>
    <row r="506" spans="1:96" ht="22.5" customHeight="1">
      <c r="D506" s="76"/>
      <c r="E506" s="77"/>
      <c r="F506" s="77"/>
      <c r="G506" s="77"/>
      <c r="H506" s="77"/>
      <c r="I506" s="78"/>
      <c r="J506" s="82"/>
      <c r="K506" s="83"/>
      <c r="L506" s="83"/>
      <c r="M506" s="84"/>
      <c r="N506" s="82"/>
      <c r="O506" s="83"/>
      <c r="P506" s="83"/>
      <c r="Q506" s="84"/>
      <c r="R506" s="69" t="s">
        <v>126</v>
      </c>
      <c r="S506" s="70"/>
      <c r="T506" s="70"/>
      <c r="U506" s="71"/>
      <c r="V506" s="69" t="s">
        <v>127</v>
      </c>
      <c r="W506" s="70"/>
      <c r="X506" s="70"/>
      <c r="Y506" s="71"/>
      <c r="Z506" s="69" t="s">
        <v>128</v>
      </c>
      <c r="AA506" s="70"/>
      <c r="AB506" s="70"/>
      <c r="AC506" s="71"/>
      <c r="AD506" s="69" t="s">
        <v>129</v>
      </c>
      <c r="AE506" s="70"/>
      <c r="AF506" s="70"/>
      <c r="AG506" s="71"/>
      <c r="AH506" s="69" t="s">
        <v>119</v>
      </c>
      <c r="AI506" s="70"/>
      <c r="AJ506" s="70"/>
      <c r="AK506" s="71"/>
      <c r="BI506" s="5" t="s">
        <v>92</v>
      </c>
      <c r="BJ506" s="2" t="s">
        <v>90</v>
      </c>
      <c r="BK506" s="2">
        <v>1</v>
      </c>
      <c r="BL506" s="2">
        <v>2</v>
      </c>
      <c r="BM506" s="2">
        <v>3</v>
      </c>
      <c r="BN506" s="2">
        <v>4</v>
      </c>
      <c r="BO506" s="2">
        <v>0</v>
      </c>
    </row>
    <row r="507" spans="1:96">
      <c r="D507" s="90" t="s">
        <v>91</v>
      </c>
      <c r="E507" s="91"/>
      <c r="F507" s="91"/>
      <c r="G507" s="91"/>
      <c r="H507" s="91"/>
      <c r="I507" s="92"/>
      <c r="J507" s="85">
        <f>BI507</f>
        <v>89.135206321334508</v>
      </c>
      <c r="K507" s="85"/>
      <c r="L507" s="85"/>
      <c r="M507" s="85"/>
      <c r="N507" s="85">
        <f>BJ507</f>
        <v>96</v>
      </c>
      <c r="O507" s="85"/>
      <c r="P507" s="85"/>
      <c r="Q507" s="85"/>
      <c r="R507" s="85">
        <f>BK507</f>
        <v>60</v>
      </c>
      <c r="S507" s="85"/>
      <c r="T507" s="85"/>
      <c r="U507" s="85"/>
      <c r="V507" s="85">
        <f>BL507</f>
        <v>36</v>
      </c>
      <c r="W507" s="85"/>
      <c r="X507" s="85"/>
      <c r="Y507" s="85"/>
      <c r="Z507" s="85">
        <f>BM507</f>
        <v>4</v>
      </c>
      <c r="AA507" s="85"/>
      <c r="AB507" s="85"/>
      <c r="AC507" s="85"/>
      <c r="AD507" s="85">
        <f>BN507</f>
        <v>0</v>
      </c>
      <c r="AE507" s="85"/>
      <c r="AF507" s="85"/>
      <c r="AG507" s="85"/>
      <c r="AH507" s="85">
        <f>BO507</f>
        <v>0</v>
      </c>
      <c r="AI507" s="85"/>
      <c r="AJ507" s="85"/>
      <c r="AK507" s="85"/>
      <c r="BG507" s="2">
        <v>94</v>
      </c>
      <c r="BH507" s="2" t="s">
        <v>16</v>
      </c>
      <c r="BI507" s="23">
        <v>89.135206321334508</v>
      </c>
      <c r="BJ507" s="23">
        <f>BK507+BL507</f>
        <v>96</v>
      </c>
      <c r="BK507" s="23">
        <v>60</v>
      </c>
      <c r="BL507" s="23">
        <v>36</v>
      </c>
      <c r="BM507" s="23">
        <v>4</v>
      </c>
      <c r="BN507" s="23">
        <v>0</v>
      </c>
      <c r="BO507" s="23">
        <v>0</v>
      </c>
    </row>
    <row r="508" spans="1:96">
      <c r="D508" s="86" t="s">
        <v>66</v>
      </c>
      <c r="E508" s="87"/>
      <c r="F508" s="87"/>
      <c r="G508" s="87"/>
      <c r="H508" s="87"/>
      <c r="I508" s="88"/>
      <c r="J508" s="89">
        <f>BI508</f>
        <v>89.284201609487496</v>
      </c>
      <c r="K508" s="89"/>
      <c r="L508" s="89"/>
      <c r="M508" s="89"/>
      <c r="N508" s="89">
        <f>BJ508</f>
        <v>89.65517241379311</v>
      </c>
      <c r="O508" s="89"/>
      <c r="P508" s="89"/>
      <c r="Q508" s="89"/>
      <c r="R508" s="89">
        <f>BK508</f>
        <v>56.896551724137936</v>
      </c>
      <c r="S508" s="89"/>
      <c r="T508" s="89"/>
      <c r="U508" s="89"/>
      <c r="V508" s="89">
        <f>BL508</f>
        <v>32.758620689655174</v>
      </c>
      <c r="W508" s="89"/>
      <c r="X508" s="89"/>
      <c r="Y508" s="89"/>
      <c r="Z508" s="89">
        <f>BM508</f>
        <v>8.6206896551724146</v>
      </c>
      <c r="AA508" s="89"/>
      <c r="AB508" s="89"/>
      <c r="AC508" s="89"/>
      <c r="AD508" s="89">
        <f>BN508</f>
        <v>1.7241379310344827</v>
      </c>
      <c r="AE508" s="89"/>
      <c r="AF508" s="89"/>
      <c r="AG508" s="89"/>
      <c r="AH508" s="89">
        <f>BO508</f>
        <v>0</v>
      </c>
      <c r="AI508" s="89"/>
      <c r="AJ508" s="89"/>
      <c r="AK508" s="89"/>
      <c r="BH508" s="2" t="s">
        <v>18</v>
      </c>
      <c r="BI508" s="23">
        <v>89.284201609487496</v>
      </c>
      <c r="BJ508" s="23">
        <f>BK508+BL508</f>
        <v>89.65517241379311</v>
      </c>
      <c r="BK508" s="23">
        <v>56.896551724137936</v>
      </c>
      <c r="BL508" s="23">
        <v>32.758620689655174</v>
      </c>
      <c r="BM508" s="23">
        <v>8.6206896551724146</v>
      </c>
      <c r="BN508" s="23">
        <v>1.7241379310344827</v>
      </c>
      <c r="BO508" s="23">
        <v>0</v>
      </c>
    </row>
    <row r="509" spans="1:96" ht="15" customHeight="1">
      <c r="D509" s="27" t="s">
        <v>280</v>
      </c>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K509" s="22"/>
      <c r="BI509" s="5" t="s">
        <v>92</v>
      </c>
      <c r="BJ509" s="2" t="s">
        <v>90</v>
      </c>
      <c r="BK509" s="2">
        <v>1</v>
      </c>
      <c r="BL509" s="2">
        <v>2</v>
      </c>
      <c r="BM509" s="2">
        <v>3</v>
      </c>
      <c r="BN509" s="2">
        <v>4</v>
      </c>
      <c r="BO509" s="2">
        <v>0</v>
      </c>
    </row>
    <row r="510" spans="1:96">
      <c r="D510" s="90" t="s">
        <v>91</v>
      </c>
      <c r="E510" s="91"/>
      <c r="F510" s="91"/>
      <c r="G510" s="91"/>
      <c r="H510" s="91"/>
      <c r="I510" s="92"/>
      <c r="J510" s="85">
        <f>BI510</f>
        <v>85.908691834942928</v>
      </c>
      <c r="K510" s="85"/>
      <c r="L510" s="85"/>
      <c r="M510" s="85"/>
      <c r="N510" s="85">
        <f>BJ510</f>
        <v>90</v>
      </c>
      <c r="O510" s="85"/>
      <c r="P510" s="85"/>
      <c r="Q510" s="85"/>
      <c r="R510" s="85">
        <f>BK510</f>
        <v>64</v>
      </c>
      <c r="S510" s="85"/>
      <c r="T510" s="85"/>
      <c r="U510" s="85"/>
      <c r="V510" s="85">
        <f>BL510</f>
        <v>26</v>
      </c>
      <c r="W510" s="85"/>
      <c r="X510" s="85"/>
      <c r="Y510" s="85"/>
      <c r="Z510" s="85">
        <f>BM510</f>
        <v>4</v>
      </c>
      <c r="AA510" s="85"/>
      <c r="AB510" s="85"/>
      <c r="AC510" s="85"/>
      <c r="AD510" s="85">
        <f>BN510</f>
        <v>6</v>
      </c>
      <c r="AE510" s="85"/>
      <c r="AF510" s="85"/>
      <c r="AG510" s="85"/>
      <c r="AH510" s="85">
        <f>BO510</f>
        <v>0</v>
      </c>
      <c r="AI510" s="85"/>
      <c r="AJ510" s="85"/>
      <c r="AK510" s="85"/>
      <c r="BG510" s="2">
        <v>95</v>
      </c>
      <c r="BH510" s="2" t="s">
        <v>16</v>
      </c>
      <c r="BI510" s="23">
        <v>85.908691834942928</v>
      </c>
      <c r="BJ510" s="23">
        <f>BK510+BL510</f>
        <v>90</v>
      </c>
      <c r="BK510" s="23">
        <v>64</v>
      </c>
      <c r="BL510" s="23">
        <v>26</v>
      </c>
      <c r="BM510" s="23">
        <v>4</v>
      </c>
      <c r="BN510" s="23">
        <v>6</v>
      </c>
      <c r="BO510" s="23">
        <v>0</v>
      </c>
    </row>
    <row r="511" spans="1:96">
      <c r="D511" s="86" t="s">
        <v>252</v>
      </c>
      <c r="E511" s="87"/>
      <c r="F511" s="87"/>
      <c r="G511" s="87"/>
      <c r="H511" s="87"/>
      <c r="I511" s="88"/>
      <c r="J511" s="89">
        <f>BI511</f>
        <v>87.229987293519699</v>
      </c>
      <c r="K511" s="89"/>
      <c r="L511" s="89"/>
      <c r="M511" s="89"/>
      <c r="N511" s="89">
        <f>BJ511</f>
        <v>93.103448275862064</v>
      </c>
      <c r="O511" s="89"/>
      <c r="P511" s="89"/>
      <c r="Q511" s="89"/>
      <c r="R511" s="89">
        <f>BK511</f>
        <v>70.689655172413794</v>
      </c>
      <c r="S511" s="89"/>
      <c r="T511" s="89"/>
      <c r="U511" s="89"/>
      <c r="V511" s="89">
        <f>BL511</f>
        <v>22.413793103448278</v>
      </c>
      <c r="W511" s="89"/>
      <c r="X511" s="89"/>
      <c r="Y511" s="89"/>
      <c r="Z511" s="89">
        <f>BM511</f>
        <v>6.8965517241379306</v>
      </c>
      <c r="AA511" s="89"/>
      <c r="AB511" s="89"/>
      <c r="AC511" s="89"/>
      <c r="AD511" s="89">
        <f>BN511</f>
        <v>0</v>
      </c>
      <c r="AE511" s="89"/>
      <c r="AF511" s="89"/>
      <c r="AG511" s="89"/>
      <c r="AH511" s="89">
        <f>BO511</f>
        <v>0</v>
      </c>
      <c r="AI511" s="89"/>
      <c r="AJ511" s="89"/>
      <c r="AK511" s="89"/>
      <c r="BH511" s="2" t="s">
        <v>18</v>
      </c>
      <c r="BI511" s="23">
        <v>87.229987293519699</v>
      </c>
      <c r="BJ511" s="23">
        <f>BK511+BL511</f>
        <v>93.103448275862064</v>
      </c>
      <c r="BK511" s="23">
        <v>70.689655172413794</v>
      </c>
      <c r="BL511" s="23">
        <v>22.413793103448278</v>
      </c>
      <c r="BM511" s="23">
        <v>6.8965517241379306</v>
      </c>
      <c r="BN511" s="23">
        <v>0</v>
      </c>
      <c r="BO511" s="23">
        <v>0</v>
      </c>
    </row>
    <row r="512" spans="1:96" ht="15" customHeight="1">
      <c r="D512" s="27" t="s">
        <v>281</v>
      </c>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K512" s="22"/>
      <c r="BI512" s="5" t="s">
        <v>92</v>
      </c>
      <c r="BJ512" s="2" t="s">
        <v>90</v>
      </c>
      <c r="BK512" s="2">
        <v>1</v>
      </c>
      <c r="BL512" s="2">
        <v>2</v>
      </c>
      <c r="BM512" s="2">
        <v>3</v>
      </c>
      <c r="BN512" s="2">
        <v>4</v>
      </c>
      <c r="BO512" s="2">
        <v>0</v>
      </c>
    </row>
    <row r="513" spans="1:96">
      <c r="D513" s="90" t="s">
        <v>91</v>
      </c>
      <c r="E513" s="91"/>
      <c r="F513" s="91"/>
      <c r="G513" s="91"/>
      <c r="H513" s="91"/>
      <c r="I513" s="92"/>
      <c r="J513" s="85">
        <f>BI513</f>
        <v>95.258999122036869</v>
      </c>
      <c r="K513" s="85"/>
      <c r="L513" s="85"/>
      <c r="M513" s="85"/>
      <c r="N513" s="85">
        <f>BJ513</f>
        <v>98</v>
      </c>
      <c r="O513" s="85"/>
      <c r="P513" s="85"/>
      <c r="Q513" s="85"/>
      <c r="R513" s="85">
        <f>BK513</f>
        <v>88</v>
      </c>
      <c r="S513" s="85"/>
      <c r="T513" s="85"/>
      <c r="U513" s="85"/>
      <c r="V513" s="85">
        <f>BL513</f>
        <v>10</v>
      </c>
      <c r="W513" s="85"/>
      <c r="X513" s="85"/>
      <c r="Y513" s="85"/>
      <c r="Z513" s="85">
        <f>BM513</f>
        <v>2</v>
      </c>
      <c r="AA513" s="85"/>
      <c r="AB513" s="85"/>
      <c r="AC513" s="85"/>
      <c r="AD513" s="85">
        <f>BN513</f>
        <v>0</v>
      </c>
      <c r="AE513" s="85"/>
      <c r="AF513" s="85"/>
      <c r="AG513" s="85"/>
      <c r="AH513" s="85">
        <f>BO513</f>
        <v>0</v>
      </c>
      <c r="AI513" s="85"/>
      <c r="AJ513" s="85"/>
      <c r="AK513" s="85"/>
      <c r="BG513" s="2">
        <v>96</v>
      </c>
      <c r="BH513" s="2" t="s">
        <v>16</v>
      </c>
      <c r="BI513" s="23">
        <v>95.258999122036869</v>
      </c>
      <c r="BJ513" s="23">
        <f>BK513+BL513</f>
        <v>98</v>
      </c>
      <c r="BK513" s="23">
        <v>88</v>
      </c>
      <c r="BL513" s="23">
        <v>10</v>
      </c>
      <c r="BM513" s="23">
        <v>2</v>
      </c>
      <c r="BN513" s="23">
        <v>0</v>
      </c>
      <c r="BO513" s="23">
        <v>0</v>
      </c>
    </row>
    <row r="514" spans="1:96">
      <c r="D514" s="86" t="s">
        <v>66</v>
      </c>
      <c r="E514" s="87"/>
      <c r="F514" s="87"/>
      <c r="G514" s="87"/>
      <c r="H514" s="87"/>
      <c r="I514" s="88"/>
      <c r="J514" s="89">
        <f>BI514</f>
        <v>95.785684032189749</v>
      </c>
      <c r="K514" s="89"/>
      <c r="L514" s="89"/>
      <c r="M514" s="89"/>
      <c r="N514" s="89">
        <f>BJ514</f>
        <v>94.827586206896541</v>
      </c>
      <c r="O514" s="89"/>
      <c r="P514" s="89"/>
      <c r="Q514" s="89"/>
      <c r="R514" s="89">
        <f>BK514</f>
        <v>81.034482758620683</v>
      </c>
      <c r="S514" s="89"/>
      <c r="T514" s="89"/>
      <c r="U514" s="89"/>
      <c r="V514" s="89">
        <f>BL514</f>
        <v>13.793103448275861</v>
      </c>
      <c r="W514" s="89"/>
      <c r="X514" s="89"/>
      <c r="Y514" s="89"/>
      <c r="Z514" s="89">
        <f>BM514</f>
        <v>3.4482758620689653</v>
      </c>
      <c r="AA514" s="89"/>
      <c r="AB514" s="89"/>
      <c r="AC514" s="89"/>
      <c r="AD514" s="89">
        <f>BN514</f>
        <v>1.7241379310344827</v>
      </c>
      <c r="AE514" s="89"/>
      <c r="AF514" s="89"/>
      <c r="AG514" s="89"/>
      <c r="AH514" s="89">
        <f>BO514</f>
        <v>0</v>
      </c>
      <c r="AI514" s="89"/>
      <c r="AJ514" s="89"/>
      <c r="AK514" s="89"/>
      <c r="BH514" s="2" t="s">
        <v>18</v>
      </c>
      <c r="BI514" s="23">
        <v>95.785684032189749</v>
      </c>
      <c r="BJ514" s="23">
        <f>BK514+BL514</f>
        <v>94.827586206896541</v>
      </c>
      <c r="BK514" s="23">
        <v>81.034482758620683</v>
      </c>
      <c r="BL514" s="23">
        <v>13.793103448275861</v>
      </c>
      <c r="BM514" s="23">
        <v>3.4482758620689653</v>
      </c>
      <c r="BN514" s="23">
        <v>1.7241379310344827</v>
      </c>
      <c r="BO514" s="23">
        <v>0</v>
      </c>
    </row>
    <row r="515" spans="1:96" ht="15" customHeight="1">
      <c r="D515" s="27" t="s">
        <v>282</v>
      </c>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K515" s="22"/>
      <c r="BI515" s="5" t="s">
        <v>92</v>
      </c>
      <c r="BJ515" s="2" t="s">
        <v>90</v>
      </c>
      <c r="BK515" s="2">
        <v>1</v>
      </c>
      <c r="BL515" s="2">
        <v>2</v>
      </c>
      <c r="BM515" s="2">
        <v>3</v>
      </c>
      <c r="BN515" s="2">
        <v>4</v>
      </c>
      <c r="BO515" s="2">
        <v>0</v>
      </c>
    </row>
    <row r="516" spans="1:96">
      <c r="D516" s="90" t="s">
        <v>91</v>
      </c>
      <c r="E516" s="91"/>
      <c r="F516" s="91"/>
      <c r="G516" s="91"/>
      <c r="H516" s="91"/>
      <c r="I516" s="92"/>
      <c r="J516" s="85">
        <f>BI516</f>
        <v>97.03687445127305</v>
      </c>
      <c r="K516" s="85"/>
      <c r="L516" s="85"/>
      <c r="M516" s="85"/>
      <c r="N516" s="85">
        <f>BJ516</f>
        <v>100</v>
      </c>
      <c r="O516" s="85"/>
      <c r="P516" s="85"/>
      <c r="Q516" s="85"/>
      <c r="R516" s="85">
        <f>BK516</f>
        <v>90</v>
      </c>
      <c r="S516" s="85"/>
      <c r="T516" s="85"/>
      <c r="U516" s="85"/>
      <c r="V516" s="85">
        <f>BL516</f>
        <v>10</v>
      </c>
      <c r="W516" s="85"/>
      <c r="X516" s="85"/>
      <c r="Y516" s="85"/>
      <c r="Z516" s="85">
        <f>BM516</f>
        <v>0</v>
      </c>
      <c r="AA516" s="85"/>
      <c r="AB516" s="85"/>
      <c r="AC516" s="85"/>
      <c r="AD516" s="85">
        <f>BN516</f>
        <v>0</v>
      </c>
      <c r="AE516" s="85"/>
      <c r="AF516" s="85"/>
      <c r="AG516" s="85"/>
      <c r="AH516" s="85">
        <f>BO516</f>
        <v>0</v>
      </c>
      <c r="AI516" s="85"/>
      <c r="AJ516" s="85"/>
      <c r="AK516" s="85"/>
      <c r="BG516" s="2">
        <v>97</v>
      </c>
      <c r="BH516" s="2" t="s">
        <v>16</v>
      </c>
      <c r="BI516" s="23">
        <v>97.03687445127305</v>
      </c>
      <c r="BJ516" s="23">
        <f>BK516+BL516</f>
        <v>100</v>
      </c>
      <c r="BK516" s="23">
        <v>90</v>
      </c>
      <c r="BL516" s="23">
        <v>10</v>
      </c>
      <c r="BM516" s="23">
        <v>0</v>
      </c>
      <c r="BN516" s="23">
        <v>0</v>
      </c>
      <c r="BO516" s="23">
        <v>0</v>
      </c>
    </row>
    <row r="517" spans="1:96">
      <c r="D517" s="86" t="s">
        <v>66</v>
      </c>
      <c r="E517" s="87"/>
      <c r="F517" s="87"/>
      <c r="G517" s="87"/>
      <c r="H517" s="87"/>
      <c r="I517" s="88"/>
      <c r="J517" s="89">
        <f>BI517</f>
        <v>97.098686997035159</v>
      </c>
      <c r="K517" s="89"/>
      <c r="L517" s="89"/>
      <c r="M517" s="89"/>
      <c r="N517" s="89">
        <f>BJ517</f>
        <v>96.551724137931032</v>
      </c>
      <c r="O517" s="89"/>
      <c r="P517" s="89"/>
      <c r="Q517" s="89"/>
      <c r="R517" s="89">
        <f>BK517</f>
        <v>87.931034482758619</v>
      </c>
      <c r="S517" s="89"/>
      <c r="T517" s="89"/>
      <c r="U517" s="89"/>
      <c r="V517" s="89">
        <f>BL517</f>
        <v>8.6206896551724146</v>
      </c>
      <c r="W517" s="89"/>
      <c r="X517" s="89"/>
      <c r="Y517" s="89"/>
      <c r="Z517" s="89">
        <f>BM517</f>
        <v>3.4482758620689653</v>
      </c>
      <c r="AA517" s="89"/>
      <c r="AB517" s="89"/>
      <c r="AC517" s="89"/>
      <c r="AD517" s="89">
        <f>BN517</f>
        <v>0</v>
      </c>
      <c r="AE517" s="89"/>
      <c r="AF517" s="89"/>
      <c r="AG517" s="89"/>
      <c r="AH517" s="89">
        <f>BO517</f>
        <v>0</v>
      </c>
      <c r="AI517" s="89"/>
      <c r="AJ517" s="89"/>
      <c r="AK517" s="89"/>
      <c r="BH517" s="2" t="s">
        <v>18</v>
      </c>
      <c r="BI517" s="23">
        <v>97.098686997035159</v>
      </c>
      <c r="BJ517" s="23">
        <f>BK517+BL517</f>
        <v>96.551724137931032</v>
      </c>
      <c r="BK517" s="23">
        <v>87.931034482758619</v>
      </c>
      <c r="BL517" s="23">
        <v>8.6206896551724146</v>
      </c>
      <c r="BM517" s="23">
        <v>3.4482758620689653</v>
      </c>
      <c r="BN517" s="23">
        <v>0</v>
      </c>
      <c r="BO517" s="23">
        <v>0</v>
      </c>
    </row>
    <row r="518" spans="1:96" ht="15" customHeight="1">
      <c r="D518" s="27" t="s">
        <v>283</v>
      </c>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K518" s="22"/>
      <c r="BI518" s="5" t="s">
        <v>92</v>
      </c>
      <c r="BJ518" s="2" t="s">
        <v>90</v>
      </c>
      <c r="BK518" s="2">
        <v>1</v>
      </c>
      <c r="BL518" s="2">
        <v>2</v>
      </c>
      <c r="BM518" s="2">
        <v>3</v>
      </c>
      <c r="BN518" s="2">
        <v>4</v>
      </c>
      <c r="BO518" s="2">
        <v>0</v>
      </c>
    </row>
    <row r="519" spans="1:96">
      <c r="D519" s="90" t="s">
        <v>91</v>
      </c>
      <c r="E519" s="91"/>
      <c r="F519" s="91"/>
      <c r="G519" s="91"/>
      <c r="H519" s="91"/>
      <c r="I519" s="92"/>
      <c r="J519" s="85">
        <f>BI519</f>
        <v>97.14661984196664</v>
      </c>
      <c r="K519" s="85"/>
      <c r="L519" s="85"/>
      <c r="M519" s="85"/>
      <c r="N519" s="85">
        <f>BJ519</f>
        <v>98</v>
      </c>
      <c r="O519" s="85"/>
      <c r="P519" s="85"/>
      <c r="Q519" s="85"/>
      <c r="R519" s="85">
        <f>BK519</f>
        <v>78</v>
      </c>
      <c r="S519" s="85"/>
      <c r="T519" s="85"/>
      <c r="U519" s="85"/>
      <c r="V519" s="85">
        <f>BL519</f>
        <v>20</v>
      </c>
      <c r="W519" s="85"/>
      <c r="X519" s="85"/>
      <c r="Y519" s="85"/>
      <c r="Z519" s="85">
        <f>BM519</f>
        <v>2</v>
      </c>
      <c r="AA519" s="85"/>
      <c r="AB519" s="85"/>
      <c r="AC519" s="85"/>
      <c r="AD519" s="85">
        <f>BN519</f>
        <v>0</v>
      </c>
      <c r="AE519" s="85"/>
      <c r="AF519" s="85"/>
      <c r="AG519" s="85"/>
      <c r="AH519" s="85">
        <f>BO519</f>
        <v>0</v>
      </c>
      <c r="AI519" s="85"/>
      <c r="AJ519" s="85"/>
      <c r="AK519" s="85"/>
      <c r="BG519" s="2">
        <v>98</v>
      </c>
      <c r="BH519" s="2" t="s">
        <v>16</v>
      </c>
      <c r="BI519" s="23">
        <v>97.14661984196664</v>
      </c>
      <c r="BJ519" s="23">
        <f>BK519+BL519</f>
        <v>98</v>
      </c>
      <c r="BK519" s="23">
        <v>78</v>
      </c>
      <c r="BL519" s="23">
        <v>20</v>
      </c>
      <c r="BM519" s="23">
        <v>2</v>
      </c>
      <c r="BN519" s="23">
        <v>0</v>
      </c>
      <c r="BO519" s="23">
        <v>0</v>
      </c>
    </row>
    <row r="520" spans="1:96">
      <c r="D520" s="86" t="s">
        <v>252</v>
      </c>
      <c r="E520" s="87"/>
      <c r="F520" s="87"/>
      <c r="G520" s="87"/>
      <c r="H520" s="87"/>
      <c r="I520" s="88"/>
      <c r="J520" s="89">
        <f>BI520</f>
        <v>97.41634900465904</v>
      </c>
      <c r="K520" s="89"/>
      <c r="L520" s="89"/>
      <c r="M520" s="89"/>
      <c r="N520" s="89">
        <f>BJ520</f>
        <v>96.551724137931032</v>
      </c>
      <c r="O520" s="89"/>
      <c r="P520" s="89"/>
      <c r="Q520" s="89"/>
      <c r="R520" s="89">
        <f>BK520</f>
        <v>84.482758620689651</v>
      </c>
      <c r="S520" s="89"/>
      <c r="T520" s="89"/>
      <c r="U520" s="89"/>
      <c r="V520" s="89">
        <f>BL520</f>
        <v>12.068965517241379</v>
      </c>
      <c r="W520" s="89"/>
      <c r="X520" s="89"/>
      <c r="Y520" s="89"/>
      <c r="Z520" s="89">
        <f>BM520</f>
        <v>3.4482758620689653</v>
      </c>
      <c r="AA520" s="89"/>
      <c r="AB520" s="89"/>
      <c r="AC520" s="89"/>
      <c r="AD520" s="89">
        <f>BN520</f>
        <v>0</v>
      </c>
      <c r="AE520" s="89"/>
      <c r="AF520" s="89"/>
      <c r="AG520" s="89"/>
      <c r="AH520" s="89">
        <f>BO520</f>
        <v>0</v>
      </c>
      <c r="AI520" s="89"/>
      <c r="AJ520" s="89"/>
      <c r="AK520" s="89"/>
      <c r="BH520" s="2" t="s">
        <v>18</v>
      </c>
      <c r="BI520" s="23">
        <v>97.41634900465904</v>
      </c>
      <c r="BJ520" s="23">
        <f>BK520+BL520</f>
        <v>96.551724137931032</v>
      </c>
      <c r="BK520" s="23">
        <v>84.482758620689651</v>
      </c>
      <c r="BL520" s="23">
        <v>12.068965517241379</v>
      </c>
      <c r="BM520" s="23">
        <v>3.4482758620689653</v>
      </c>
      <c r="BN520" s="23">
        <v>0</v>
      </c>
      <c r="BO520" s="23">
        <v>0</v>
      </c>
    </row>
    <row r="522" spans="1:96" s="19" customFormat="1" ht="11.25" customHeight="1">
      <c r="A522" s="2"/>
      <c r="B522" s="72"/>
      <c r="C522" s="72"/>
      <c r="D522" s="15" t="s">
        <v>284</v>
      </c>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17"/>
      <c r="AI522" s="17"/>
      <c r="AJ522" s="15"/>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V522" s="2"/>
      <c r="CR522" s="20"/>
    </row>
    <row r="523" spans="1:96" ht="15" customHeight="1">
      <c r="B523" s="72"/>
      <c r="C523" s="72"/>
      <c r="D523" s="27" t="s">
        <v>285</v>
      </c>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K523" s="22"/>
    </row>
    <row r="524" spans="1:96" ht="9.75" customHeight="1">
      <c r="D524" s="73"/>
      <c r="E524" s="74"/>
      <c r="F524" s="74"/>
      <c r="G524" s="74"/>
      <c r="H524" s="74"/>
      <c r="I524" s="75"/>
      <c r="J524" s="79" t="s">
        <v>124</v>
      </c>
      <c r="K524" s="137"/>
      <c r="L524" s="137"/>
      <c r="M524" s="138"/>
      <c r="N524" s="79" t="s">
        <v>125</v>
      </c>
      <c r="O524" s="137"/>
      <c r="P524" s="137"/>
      <c r="Q524" s="138"/>
      <c r="R524" s="66">
        <v>1</v>
      </c>
      <c r="S524" s="67"/>
      <c r="T524" s="67"/>
      <c r="U524" s="68"/>
      <c r="V524" s="66">
        <v>2</v>
      </c>
      <c r="W524" s="67"/>
      <c r="X524" s="67"/>
      <c r="Y524" s="68"/>
      <c r="Z524" s="66">
        <v>3</v>
      </c>
      <c r="AA524" s="67"/>
      <c r="AB524" s="67"/>
      <c r="AC524" s="68"/>
      <c r="AD524" s="66">
        <v>4</v>
      </c>
      <c r="AE524" s="67"/>
      <c r="AF524" s="67"/>
      <c r="AG524" s="68"/>
      <c r="AH524" s="66"/>
      <c r="AI524" s="67"/>
      <c r="AJ524" s="67"/>
      <c r="AK524" s="68"/>
    </row>
    <row r="525" spans="1:96" ht="22.5" customHeight="1">
      <c r="D525" s="76"/>
      <c r="E525" s="77"/>
      <c r="F525" s="77"/>
      <c r="G525" s="77"/>
      <c r="H525" s="77"/>
      <c r="I525" s="78"/>
      <c r="J525" s="139"/>
      <c r="K525" s="140"/>
      <c r="L525" s="140"/>
      <c r="M525" s="141"/>
      <c r="N525" s="139"/>
      <c r="O525" s="140"/>
      <c r="P525" s="140"/>
      <c r="Q525" s="141"/>
      <c r="R525" s="69" t="s">
        <v>126</v>
      </c>
      <c r="S525" s="70"/>
      <c r="T525" s="70"/>
      <c r="U525" s="71"/>
      <c r="V525" s="69" t="s">
        <v>127</v>
      </c>
      <c r="W525" s="70"/>
      <c r="X525" s="70"/>
      <c r="Y525" s="71"/>
      <c r="Z525" s="69" t="s">
        <v>128</v>
      </c>
      <c r="AA525" s="70"/>
      <c r="AB525" s="70"/>
      <c r="AC525" s="71"/>
      <c r="AD525" s="69" t="s">
        <v>129</v>
      </c>
      <c r="AE525" s="70"/>
      <c r="AF525" s="70"/>
      <c r="AG525" s="71"/>
      <c r="AH525" s="69" t="s">
        <v>119</v>
      </c>
      <c r="AI525" s="70"/>
      <c r="AJ525" s="70"/>
      <c r="AK525" s="71"/>
      <c r="BI525" s="5" t="s">
        <v>92</v>
      </c>
      <c r="BJ525" s="2" t="s">
        <v>90</v>
      </c>
      <c r="BK525" s="2">
        <v>1</v>
      </c>
      <c r="BL525" s="2">
        <v>2</v>
      </c>
      <c r="BM525" s="2">
        <v>3</v>
      </c>
      <c r="BN525" s="2">
        <v>4</v>
      </c>
      <c r="BO525" s="2">
        <v>0</v>
      </c>
    </row>
    <row r="526" spans="1:96">
      <c r="D526" s="90" t="s">
        <v>91</v>
      </c>
      <c r="E526" s="91"/>
      <c r="F526" s="91"/>
      <c r="G526" s="91"/>
      <c r="H526" s="91"/>
      <c r="I526" s="92"/>
      <c r="J526" s="142">
        <f>BI526</f>
        <v>92.142230026338893</v>
      </c>
      <c r="K526" s="143"/>
      <c r="L526" s="143"/>
      <c r="M526" s="144"/>
      <c r="N526" s="142">
        <f>BJ526</f>
        <v>100</v>
      </c>
      <c r="O526" s="143"/>
      <c r="P526" s="143"/>
      <c r="Q526" s="144"/>
      <c r="R526" s="142">
        <f>BK526</f>
        <v>84</v>
      </c>
      <c r="S526" s="143"/>
      <c r="T526" s="143"/>
      <c r="U526" s="144"/>
      <c r="V526" s="142">
        <f>BL526</f>
        <v>16</v>
      </c>
      <c r="W526" s="143"/>
      <c r="X526" s="143"/>
      <c r="Y526" s="144"/>
      <c r="Z526" s="142">
        <f>BM526</f>
        <v>0</v>
      </c>
      <c r="AA526" s="143"/>
      <c r="AB526" s="143"/>
      <c r="AC526" s="144"/>
      <c r="AD526" s="142">
        <f>BN526</f>
        <v>0</v>
      </c>
      <c r="AE526" s="143"/>
      <c r="AF526" s="143"/>
      <c r="AG526" s="144"/>
      <c r="AH526" s="142">
        <f>BO526</f>
        <v>0</v>
      </c>
      <c r="AI526" s="143"/>
      <c r="AJ526" s="143"/>
      <c r="AK526" s="144"/>
      <c r="BG526" s="2">
        <v>99</v>
      </c>
      <c r="BH526" s="2" t="s">
        <v>16</v>
      </c>
      <c r="BI526" s="23">
        <v>92.142230026338893</v>
      </c>
      <c r="BJ526" s="23">
        <f>BK526+BL526</f>
        <v>100</v>
      </c>
      <c r="BK526" s="23">
        <v>84</v>
      </c>
      <c r="BL526" s="23">
        <v>16</v>
      </c>
      <c r="BM526" s="23">
        <v>0</v>
      </c>
      <c r="BN526" s="23">
        <v>0</v>
      </c>
      <c r="BO526" s="23">
        <v>0</v>
      </c>
    </row>
    <row r="527" spans="1:96">
      <c r="D527" s="86" t="s">
        <v>66</v>
      </c>
      <c r="E527" s="87"/>
      <c r="F527" s="87"/>
      <c r="G527" s="87"/>
      <c r="H527" s="87"/>
      <c r="I527" s="88"/>
      <c r="J527" s="94">
        <f>BI527</f>
        <v>91.825497670478612</v>
      </c>
      <c r="K527" s="95"/>
      <c r="L527" s="95"/>
      <c r="M527" s="96"/>
      <c r="N527" s="94">
        <f>BJ527</f>
        <v>91.379310344827587</v>
      </c>
      <c r="O527" s="95"/>
      <c r="P527" s="95"/>
      <c r="Q527" s="96"/>
      <c r="R527" s="94">
        <f>BK527</f>
        <v>72.41379310344827</v>
      </c>
      <c r="S527" s="95"/>
      <c r="T527" s="95"/>
      <c r="U527" s="96"/>
      <c r="V527" s="94">
        <f>BL527</f>
        <v>18.96551724137931</v>
      </c>
      <c r="W527" s="95"/>
      <c r="X527" s="95"/>
      <c r="Y527" s="96"/>
      <c r="Z527" s="94">
        <f>BM527</f>
        <v>8.6206896551724146</v>
      </c>
      <c r="AA527" s="95"/>
      <c r="AB527" s="95"/>
      <c r="AC527" s="96"/>
      <c r="AD527" s="94">
        <f>BN527</f>
        <v>0</v>
      </c>
      <c r="AE527" s="95"/>
      <c r="AF527" s="95"/>
      <c r="AG527" s="96"/>
      <c r="AH527" s="94">
        <f>BO527</f>
        <v>0</v>
      </c>
      <c r="AI527" s="95"/>
      <c r="AJ527" s="95"/>
      <c r="AK527" s="96"/>
      <c r="BH527" s="2" t="s">
        <v>18</v>
      </c>
      <c r="BI527" s="23">
        <v>91.825497670478612</v>
      </c>
      <c r="BJ527" s="23">
        <f>BK527+BL527</f>
        <v>91.379310344827587</v>
      </c>
      <c r="BK527" s="23">
        <v>72.41379310344827</v>
      </c>
      <c r="BL527" s="23">
        <v>18.96551724137931</v>
      </c>
      <c r="BM527" s="23">
        <v>8.6206896551724146</v>
      </c>
      <c r="BN527" s="23">
        <v>0</v>
      </c>
      <c r="BO527" s="23">
        <v>0</v>
      </c>
    </row>
    <row r="528" spans="1:96" ht="15" customHeight="1">
      <c r="D528" s="27" t="s">
        <v>286</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92</v>
      </c>
      <c r="BJ528" s="2" t="s">
        <v>90</v>
      </c>
      <c r="BK528" s="2">
        <v>1</v>
      </c>
      <c r="BL528" s="2">
        <v>2</v>
      </c>
      <c r="BM528" s="2">
        <v>3</v>
      </c>
      <c r="BN528" s="2">
        <v>4</v>
      </c>
      <c r="BO528" s="2">
        <v>0</v>
      </c>
    </row>
    <row r="529" spans="4:67">
      <c r="D529" s="90" t="s">
        <v>91</v>
      </c>
      <c r="E529" s="91"/>
      <c r="F529" s="91"/>
      <c r="G529" s="91"/>
      <c r="H529" s="91"/>
      <c r="I529" s="92"/>
      <c r="J529" s="142">
        <f>BI529</f>
        <v>77.765583845478488</v>
      </c>
      <c r="K529" s="143"/>
      <c r="L529" s="143"/>
      <c r="M529" s="144"/>
      <c r="N529" s="142">
        <f>BJ529</f>
        <v>76</v>
      </c>
      <c r="O529" s="143"/>
      <c r="P529" s="143"/>
      <c r="Q529" s="144"/>
      <c r="R529" s="142">
        <f>BK529</f>
        <v>54</v>
      </c>
      <c r="S529" s="143"/>
      <c r="T529" s="143"/>
      <c r="U529" s="144"/>
      <c r="V529" s="142">
        <f>BL529</f>
        <v>22</v>
      </c>
      <c r="W529" s="143"/>
      <c r="X529" s="143"/>
      <c r="Y529" s="144"/>
      <c r="Z529" s="142">
        <f>BM529</f>
        <v>16</v>
      </c>
      <c r="AA529" s="143"/>
      <c r="AB529" s="143"/>
      <c r="AC529" s="144"/>
      <c r="AD529" s="142">
        <f>BN529</f>
        <v>8</v>
      </c>
      <c r="AE529" s="143"/>
      <c r="AF529" s="143"/>
      <c r="AG529" s="144"/>
      <c r="AH529" s="142">
        <f>BO529</f>
        <v>0</v>
      </c>
      <c r="AI529" s="143"/>
      <c r="AJ529" s="143"/>
      <c r="AK529" s="144"/>
      <c r="BG529" s="2">
        <v>100</v>
      </c>
      <c r="BH529" s="2" t="s">
        <v>16</v>
      </c>
      <c r="BI529" s="23">
        <v>77.765583845478488</v>
      </c>
      <c r="BJ529" s="23">
        <f>BK529+BL529</f>
        <v>76</v>
      </c>
      <c r="BK529" s="23">
        <v>54</v>
      </c>
      <c r="BL529" s="23">
        <v>22</v>
      </c>
      <c r="BM529" s="23">
        <v>16</v>
      </c>
      <c r="BN529" s="23">
        <v>8</v>
      </c>
      <c r="BO529" s="23">
        <v>0</v>
      </c>
    </row>
    <row r="530" spans="4:67">
      <c r="D530" s="86" t="s">
        <v>66</v>
      </c>
      <c r="E530" s="87"/>
      <c r="F530" s="87"/>
      <c r="G530" s="87"/>
      <c r="H530" s="87"/>
      <c r="I530" s="88"/>
      <c r="J530" s="94">
        <f>BI530</f>
        <v>79.373146971622205</v>
      </c>
      <c r="K530" s="95"/>
      <c r="L530" s="95"/>
      <c r="M530" s="96"/>
      <c r="N530" s="94">
        <f>BJ530</f>
        <v>75.862068965517238</v>
      </c>
      <c r="O530" s="95"/>
      <c r="P530" s="95"/>
      <c r="Q530" s="96"/>
      <c r="R530" s="94">
        <f>BK530</f>
        <v>48.275862068965516</v>
      </c>
      <c r="S530" s="95"/>
      <c r="T530" s="95"/>
      <c r="U530" s="96"/>
      <c r="V530" s="94">
        <f>BL530</f>
        <v>27.586206896551722</v>
      </c>
      <c r="W530" s="95"/>
      <c r="X530" s="95"/>
      <c r="Y530" s="96"/>
      <c r="Z530" s="94">
        <f>BM530</f>
        <v>12.068965517241379</v>
      </c>
      <c r="AA530" s="95"/>
      <c r="AB530" s="95"/>
      <c r="AC530" s="96"/>
      <c r="AD530" s="94">
        <f>BN530</f>
        <v>12.068965517241379</v>
      </c>
      <c r="AE530" s="95"/>
      <c r="AF530" s="95"/>
      <c r="AG530" s="96"/>
      <c r="AH530" s="94">
        <f>BO530</f>
        <v>0</v>
      </c>
      <c r="AI530" s="95"/>
      <c r="AJ530" s="95"/>
      <c r="AK530" s="96"/>
      <c r="BH530" s="2" t="s">
        <v>18</v>
      </c>
      <c r="BI530" s="23">
        <v>79.373146971622205</v>
      </c>
      <c r="BJ530" s="23">
        <f>BK530+BL530</f>
        <v>75.862068965517238</v>
      </c>
      <c r="BK530" s="23">
        <v>48.275862068965516</v>
      </c>
      <c r="BL530" s="23">
        <v>27.586206896551722</v>
      </c>
      <c r="BM530" s="23">
        <v>12.068965517241379</v>
      </c>
      <c r="BN530" s="23">
        <v>12.068965517241379</v>
      </c>
      <c r="BO530" s="23">
        <v>0</v>
      </c>
    </row>
    <row r="531" spans="4:67" ht="15" customHeight="1">
      <c r="D531" s="27" t="s">
        <v>287</v>
      </c>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K531" s="22"/>
      <c r="BI531" s="5" t="s">
        <v>136</v>
      </c>
      <c r="BJ531" s="2" t="s">
        <v>137</v>
      </c>
      <c r="BK531" s="2">
        <v>1</v>
      </c>
      <c r="BL531" s="2">
        <v>2</v>
      </c>
      <c r="BM531" s="2">
        <v>3</v>
      </c>
      <c r="BN531" s="2">
        <v>4</v>
      </c>
      <c r="BO531" s="2">
        <v>0</v>
      </c>
    </row>
    <row r="532" spans="4:67">
      <c r="D532" s="90" t="s">
        <v>138</v>
      </c>
      <c r="E532" s="91"/>
      <c r="F532" s="91"/>
      <c r="G532" s="91"/>
      <c r="H532" s="91"/>
      <c r="I532" s="92"/>
      <c r="J532" s="142">
        <f>BI532</f>
        <v>94.315188762071983</v>
      </c>
      <c r="K532" s="143"/>
      <c r="L532" s="143"/>
      <c r="M532" s="144"/>
      <c r="N532" s="142">
        <f>BJ532</f>
        <v>92</v>
      </c>
      <c r="O532" s="143"/>
      <c r="P532" s="143"/>
      <c r="Q532" s="144"/>
      <c r="R532" s="142">
        <f>BK532</f>
        <v>80</v>
      </c>
      <c r="S532" s="143"/>
      <c r="T532" s="143"/>
      <c r="U532" s="144"/>
      <c r="V532" s="142">
        <f>BL532</f>
        <v>12</v>
      </c>
      <c r="W532" s="143"/>
      <c r="X532" s="143"/>
      <c r="Y532" s="144"/>
      <c r="Z532" s="142">
        <f>BM532</f>
        <v>8</v>
      </c>
      <c r="AA532" s="143"/>
      <c r="AB532" s="143"/>
      <c r="AC532" s="144"/>
      <c r="AD532" s="142">
        <f>BN532</f>
        <v>0</v>
      </c>
      <c r="AE532" s="143"/>
      <c r="AF532" s="143"/>
      <c r="AG532" s="144"/>
      <c r="AH532" s="142">
        <f>BO532</f>
        <v>0</v>
      </c>
      <c r="AI532" s="143"/>
      <c r="AJ532" s="143"/>
      <c r="AK532" s="144"/>
      <c r="BG532" s="2">
        <v>101</v>
      </c>
      <c r="BH532" s="2" t="s">
        <v>16</v>
      </c>
      <c r="BI532" s="23">
        <v>94.315188762071983</v>
      </c>
      <c r="BJ532" s="23">
        <f>BK532+BL532</f>
        <v>92</v>
      </c>
      <c r="BK532" s="23">
        <v>80</v>
      </c>
      <c r="BL532" s="23">
        <v>12</v>
      </c>
      <c r="BM532" s="23">
        <v>8</v>
      </c>
      <c r="BN532" s="23">
        <v>0</v>
      </c>
      <c r="BO532" s="23">
        <v>0</v>
      </c>
    </row>
    <row r="533" spans="4:67">
      <c r="D533" s="86" t="s">
        <v>66</v>
      </c>
      <c r="E533" s="87"/>
      <c r="F533" s="87"/>
      <c r="G533" s="87"/>
      <c r="H533" s="87"/>
      <c r="I533" s="88"/>
      <c r="J533" s="94">
        <f>BI533</f>
        <v>93.413807708598057</v>
      </c>
      <c r="K533" s="95"/>
      <c r="L533" s="95"/>
      <c r="M533" s="96"/>
      <c r="N533" s="94">
        <f>BJ533</f>
        <v>91.379310344827587</v>
      </c>
      <c r="O533" s="95"/>
      <c r="P533" s="95"/>
      <c r="Q533" s="96"/>
      <c r="R533" s="94">
        <f>BK533</f>
        <v>72.41379310344827</v>
      </c>
      <c r="S533" s="95"/>
      <c r="T533" s="95"/>
      <c r="U533" s="96"/>
      <c r="V533" s="94">
        <f>BL533</f>
        <v>18.96551724137931</v>
      </c>
      <c r="W533" s="95"/>
      <c r="X533" s="95"/>
      <c r="Y533" s="96"/>
      <c r="Z533" s="94">
        <f>BM533</f>
        <v>6.8965517241379306</v>
      </c>
      <c r="AA533" s="95"/>
      <c r="AB533" s="95"/>
      <c r="AC533" s="96"/>
      <c r="AD533" s="94">
        <f>BN533</f>
        <v>1.7241379310344827</v>
      </c>
      <c r="AE533" s="95"/>
      <c r="AF533" s="95"/>
      <c r="AG533" s="96"/>
      <c r="AH533" s="94">
        <f>BO533</f>
        <v>0</v>
      </c>
      <c r="AI533" s="95"/>
      <c r="AJ533" s="95"/>
      <c r="AK533" s="96"/>
      <c r="BH533" s="2" t="s">
        <v>18</v>
      </c>
      <c r="BI533" s="23">
        <v>93.413807708598057</v>
      </c>
      <c r="BJ533" s="23">
        <f>BK533+BL533</f>
        <v>91.379310344827587</v>
      </c>
      <c r="BK533" s="23">
        <v>72.41379310344827</v>
      </c>
      <c r="BL533" s="23">
        <v>18.96551724137931</v>
      </c>
      <c r="BM533" s="23">
        <v>6.8965517241379306</v>
      </c>
      <c r="BN533" s="23">
        <v>1.7241379310344827</v>
      </c>
      <c r="BO533" s="23">
        <v>0</v>
      </c>
    </row>
    <row r="534" spans="4:67" ht="15" customHeight="1">
      <c r="D534" s="27" t="s">
        <v>288</v>
      </c>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22"/>
      <c r="BI534" s="5" t="s">
        <v>92</v>
      </c>
      <c r="BJ534" s="2" t="s">
        <v>90</v>
      </c>
      <c r="BK534" s="2">
        <v>1</v>
      </c>
      <c r="BL534" s="2">
        <v>2</v>
      </c>
      <c r="BM534" s="2">
        <v>3</v>
      </c>
      <c r="BN534" s="2">
        <v>4</v>
      </c>
      <c r="BO534" s="2">
        <v>0</v>
      </c>
    </row>
    <row r="535" spans="4:67">
      <c r="D535" s="90" t="s">
        <v>91</v>
      </c>
      <c r="E535" s="91"/>
      <c r="F535" s="91"/>
      <c r="G535" s="91"/>
      <c r="H535" s="91"/>
      <c r="I535" s="92"/>
      <c r="J535" s="142">
        <f>BI535</f>
        <v>89.223002633889379</v>
      </c>
      <c r="K535" s="143"/>
      <c r="L535" s="143"/>
      <c r="M535" s="144"/>
      <c r="N535" s="142">
        <f>BJ535</f>
        <v>90</v>
      </c>
      <c r="O535" s="143"/>
      <c r="P535" s="143"/>
      <c r="Q535" s="144"/>
      <c r="R535" s="142">
        <f>BK535</f>
        <v>60</v>
      </c>
      <c r="S535" s="143"/>
      <c r="T535" s="143"/>
      <c r="U535" s="144"/>
      <c r="V535" s="142">
        <f>BL535</f>
        <v>30</v>
      </c>
      <c r="W535" s="143"/>
      <c r="X535" s="143"/>
      <c r="Y535" s="144"/>
      <c r="Z535" s="142">
        <f>BM535</f>
        <v>8</v>
      </c>
      <c r="AA535" s="143"/>
      <c r="AB535" s="143"/>
      <c r="AC535" s="144"/>
      <c r="AD535" s="142">
        <f>BN535</f>
        <v>2</v>
      </c>
      <c r="AE535" s="143"/>
      <c r="AF535" s="143"/>
      <c r="AG535" s="144"/>
      <c r="AH535" s="142">
        <f>BO535</f>
        <v>0</v>
      </c>
      <c r="AI535" s="143"/>
      <c r="AJ535" s="143"/>
      <c r="AK535" s="144"/>
      <c r="BG535" s="2">
        <v>102</v>
      </c>
      <c r="BH535" s="2" t="s">
        <v>16</v>
      </c>
      <c r="BI535" s="23">
        <v>89.223002633889379</v>
      </c>
      <c r="BJ535" s="23">
        <f>BK535+BL535</f>
        <v>90</v>
      </c>
      <c r="BK535" s="23">
        <v>60</v>
      </c>
      <c r="BL535" s="23">
        <v>30</v>
      </c>
      <c r="BM535" s="23">
        <v>8</v>
      </c>
      <c r="BN535" s="23">
        <v>2</v>
      </c>
      <c r="BO535" s="23">
        <v>0</v>
      </c>
    </row>
    <row r="536" spans="4:67">
      <c r="D536" s="86" t="s">
        <v>66</v>
      </c>
      <c r="E536" s="87"/>
      <c r="F536" s="87"/>
      <c r="G536" s="87"/>
      <c r="H536" s="87"/>
      <c r="I536" s="88"/>
      <c r="J536" s="94">
        <f>BI536</f>
        <v>89.05124947056332</v>
      </c>
      <c r="K536" s="95"/>
      <c r="L536" s="95"/>
      <c r="M536" s="96"/>
      <c r="N536" s="94">
        <f>BJ536</f>
        <v>86.206896551724128</v>
      </c>
      <c r="O536" s="95"/>
      <c r="P536" s="95"/>
      <c r="Q536" s="96"/>
      <c r="R536" s="94">
        <f>BK536</f>
        <v>67.241379310344826</v>
      </c>
      <c r="S536" s="95"/>
      <c r="T536" s="95"/>
      <c r="U536" s="96"/>
      <c r="V536" s="94">
        <f>BL536</f>
        <v>18.96551724137931</v>
      </c>
      <c r="W536" s="95"/>
      <c r="X536" s="95"/>
      <c r="Y536" s="96"/>
      <c r="Z536" s="94">
        <f>BM536</f>
        <v>10.344827586206897</v>
      </c>
      <c r="AA536" s="95"/>
      <c r="AB536" s="95"/>
      <c r="AC536" s="96"/>
      <c r="AD536" s="94">
        <f>BN536</f>
        <v>3.4482758620689653</v>
      </c>
      <c r="AE536" s="95"/>
      <c r="AF536" s="95"/>
      <c r="AG536" s="96"/>
      <c r="AH536" s="94">
        <f>BO536</f>
        <v>0</v>
      </c>
      <c r="AI536" s="95"/>
      <c r="AJ536" s="95"/>
      <c r="AK536" s="96"/>
      <c r="BH536" s="2" t="s">
        <v>18</v>
      </c>
      <c r="BI536" s="23">
        <v>89.05124947056332</v>
      </c>
      <c r="BJ536" s="23">
        <f>BK536+BL536</f>
        <v>86.206896551724128</v>
      </c>
      <c r="BK536" s="23">
        <v>67.241379310344826</v>
      </c>
      <c r="BL536" s="23">
        <v>18.96551724137931</v>
      </c>
      <c r="BM536" s="23">
        <v>10.344827586206897</v>
      </c>
      <c r="BN536" s="23">
        <v>3.4482758620689653</v>
      </c>
      <c r="BO536" s="23">
        <v>0</v>
      </c>
    </row>
    <row r="537" spans="4:67" ht="15" customHeight="1">
      <c r="D537" s="27" t="s">
        <v>289</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92</v>
      </c>
      <c r="BJ537" s="2" t="s">
        <v>90</v>
      </c>
      <c r="BK537" s="2">
        <v>1</v>
      </c>
      <c r="BL537" s="2">
        <v>2</v>
      </c>
      <c r="BM537" s="2">
        <v>3</v>
      </c>
      <c r="BN537" s="2">
        <v>4</v>
      </c>
      <c r="BO537" s="2">
        <v>0</v>
      </c>
    </row>
    <row r="538" spans="4:67">
      <c r="D538" s="90" t="s">
        <v>91</v>
      </c>
      <c r="E538" s="91"/>
      <c r="F538" s="91"/>
      <c r="G538" s="91"/>
      <c r="H538" s="91"/>
      <c r="I538" s="92"/>
      <c r="J538" s="142">
        <f>BI538</f>
        <v>92.888498683055303</v>
      </c>
      <c r="K538" s="143"/>
      <c r="L538" s="143"/>
      <c r="M538" s="144"/>
      <c r="N538" s="142">
        <f>BJ538</f>
        <v>96</v>
      </c>
      <c r="O538" s="143"/>
      <c r="P538" s="143"/>
      <c r="Q538" s="144"/>
      <c r="R538" s="142">
        <f>BK538</f>
        <v>72</v>
      </c>
      <c r="S538" s="143"/>
      <c r="T538" s="143"/>
      <c r="U538" s="144"/>
      <c r="V538" s="142">
        <f>BL538</f>
        <v>24</v>
      </c>
      <c r="W538" s="143"/>
      <c r="X538" s="143"/>
      <c r="Y538" s="144"/>
      <c r="Z538" s="142">
        <f>BM538</f>
        <v>2</v>
      </c>
      <c r="AA538" s="143"/>
      <c r="AB538" s="143"/>
      <c r="AC538" s="144"/>
      <c r="AD538" s="142">
        <f>BN538</f>
        <v>2</v>
      </c>
      <c r="AE538" s="143"/>
      <c r="AF538" s="143"/>
      <c r="AG538" s="144"/>
      <c r="AH538" s="142">
        <f>BO538</f>
        <v>0</v>
      </c>
      <c r="AI538" s="143"/>
      <c r="AJ538" s="143"/>
      <c r="AK538" s="144"/>
      <c r="BG538" s="2">
        <v>103</v>
      </c>
      <c r="BH538" s="2" t="s">
        <v>16</v>
      </c>
      <c r="BI538" s="23">
        <v>92.888498683055303</v>
      </c>
      <c r="BJ538" s="23">
        <f>BK538+BL538</f>
        <v>96</v>
      </c>
      <c r="BK538" s="23">
        <v>72</v>
      </c>
      <c r="BL538" s="23">
        <v>24</v>
      </c>
      <c r="BM538" s="23">
        <v>2</v>
      </c>
      <c r="BN538" s="23">
        <v>2</v>
      </c>
      <c r="BO538" s="23">
        <v>0</v>
      </c>
    </row>
    <row r="539" spans="4:67">
      <c r="D539" s="86" t="s">
        <v>66</v>
      </c>
      <c r="E539" s="87"/>
      <c r="F539" s="87"/>
      <c r="G539" s="87"/>
      <c r="H539" s="87"/>
      <c r="I539" s="88"/>
      <c r="J539" s="94">
        <f>BI539</f>
        <v>92.587886488775936</v>
      </c>
      <c r="K539" s="95"/>
      <c r="L539" s="95"/>
      <c r="M539" s="96"/>
      <c r="N539" s="94">
        <f>BJ539</f>
        <v>93.103448275862064</v>
      </c>
      <c r="O539" s="95"/>
      <c r="P539" s="95"/>
      <c r="Q539" s="96"/>
      <c r="R539" s="94">
        <f>BK539</f>
        <v>70.689655172413794</v>
      </c>
      <c r="S539" s="95"/>
      <c r="T539" s="95"/>
      <c r="U539" s="96"/>
      <c r="V539" s="94">
        <f>BL539</f>
        <v>22.413793103448278</v>
      </c>
      <c r="W539" s="95"/>
      <c r="X539" s="95"/>
      <c r="Y539" s="96"/>
      <c r="Z539" s="94">
        <f>BM539</f>
        <v>3.4482758620689653</v>
      </c>
      <c r="AA539" s="95"/>
      <c r="AB539" s="95"/>
      <c r="AC539" s="96"/>
      <c r="AD539" s="94">
        <f>BN539</f>
        <v>3.4482758620689653</v>
      </c>
      <c r="AE539" s="95"/>
      <c r="AF539" s="95"/>
      <c r="AG539" s="96"/>
      <c r="AH539" s="94">
        <f>BO539</f>
        <v>0</v>
      </c>
      <c r="AI539" s="95"/>
      <c r="AJ539" s="95"/>
      <c r="AK539" s="96"/>
      <c r="BH539" s="2" t="s">
        <v>18</v>
      </c>
      <c r="BI539" s="23">
        <v>92.587886488775936</v>
      </c>
      <c r="BJ539" s="23">
        <f>BK539+BL539</f>
        <v>93.103448275862064</v>
      </c>
      <c r="BK539" s="23">
        <v>70.689655172413794</v>
      </c>
      <c r="BL539" s="23">
        <v>22.413793103448278</v>
      </c>
      <c r="BM539" s="23">
        <v>3.4482758620689653</v>
      </c>
      <c r="BN539" s="23">
        <v>3.4482758620689653</v>
      </c>
      <c r="BO539" s="23">
        <v>0</v>
      </c>
    </row>
    <row r="540" spans="4:67" ht="15" customHeight="1">
      <c r="D540" s="27" t="s">
        <v>290</v>
      </c>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K540" s="22"/>
      <c r="BI540" s="5" t="s">
        <v>136</v>
      </c>
      <c r="BJ540" s="2" t="s">
        <v>137</v>
      </c>
      <c r="BK540" s="2">
        <v>1</v>
      </c>
      <c r="BL540" s="2">
        <v>2</v>
      </c>
      <c r="BM540" s="2">
        <v>3</v>
      </c>
      <c r="BN540" s="2">
        <v>4</v>
      </c>
      <c r="BO540" s="2">
        <v>0</v>
      </c>
    </row>
    <row r="541" spans="4:67">
      <c r="D541" s="90" t="s">
        <v>138</v>
      </c>
      <c r="E541" s="91"/>
      <c r="F541" s="91"/>
      <c r="G541" s="91"/>
      <c r="H541" s="91"/>
      <c r="I541" s="92"/>
      <c r="J541" s="142">
        <f>BI541</f>
        <v>92.427568042142227</v>
      </c>
      <c r="K541" s="143"/>
      <c r="L541" s="143"/>
      <c r="M541" s="144"/>
      <c r="N541" s="142">
        <f>BJ541</f>
        <v>96</v>
      </c>
      <c r="O541" s="143"/>
      <c r="P541" s="143"/>
      <c r="Q541" s="144"/>
      <c r="R541" s="142">
        <f>BK541</f>
        <v>76</v>
      </c>
      <c r="S541" s="143"/>
      <c r="T541" s="143"/>
      <c r="U541" s="144"/>
      <c r="V541" s="142">
        <f>BL541</f>
        <v>20</v>
      </c>
      <c r="W541" s="143"/>
      <c r="X541" s="143"/>
      <c r="Y541" s="144"/>
      <c r="Z541" s="142">
        <f>BM541</f>
        <v>4</v>
      </c>
      <c r="AA541" s="143"/>
      <c r="AB541" s="143"/>
      <c r="AC541" s="144"/>
      <c r="AD541" s="142">
        <f>BN541</f>
        <v>0</v>
      </c>
      <c r="AE541" s="143"/>
      <c r="AF541" s="143"/>
      <c r="AG541" s="144"/>
      <c r="AH541" s="142">
        <f>BO541</f>
        <v>0</v>
      </c>
      <c r="AI541" s="143"/>
      <c r="AJ541" s="143"/>
      <c r="AK541" s="144"/>
      <c r="BG541" s="2">
        <v>104</v>
      </c>
      <c r="BH541" s="2" t="s">
        <v>16</v>
      </c>
      <c r="BI541" s="23">
        <v>92.427568042142227</v>
      </c>
      <c r="BJ541" s="23">
        <f>BK541+BL541</f>
        <v>96</v>
      </c>
      <c r="BK541" s="23">
        <v>76</v>
      </c>
      <c r="BL541" s="23">
        <v>20</v>
      </c>
      <c r="BM541" s="23">
        <v>4</v>
      </c>
      <c r="BN541" s="23">
        <v>0</v>
      </c>
      <c r="BO541" s="23">
        <v>0</v>
      </c>
    </row>
    <row r="542" spans="4:67">
      <c r="D542" s="86" t="s">
        <v>66</v>
      </c>
      <c r="E542" s="87"/>
      <c r="F542" s="87"/>
      <c r="G542" s="87"/>
      <c r="H542" s="87"/>
      <c r="I542" s="88"/>
      <c r="J542" s="94">
        <f>BI542</f>
        <v>92.884371029224894</v>
      </c>
      <c r="K542" s="95"/>
      <c r="L542" s="95"/>
      <c r="M542" s="96"/>
      <c r="N542" s="94">
        <f>BJ542</f>
        <v>93.103448275862078</v>
      </c>
      <c r="O542" s="95"/>
      <c r="P542" s="95"/>
      <c r="Q542" s="96"/>
      <c r="R542" s="94">
        <f>BK542</f>
        <v>68.965517241379317</v>
      </c>
      <c r="S542" s="95"/>
      <c r="T542" s="95"/>
      <c r="U542" s="96"/>
      <c r="V542" s="94">
        <f>BL542</f>
        <v>24.137931034482758</v>
      </c>
      <c r="W542" s="95"/>
      <c r="X542" s="95"/>
      <c r="Y542" s="96"/>
      <c r="Z542" s="94">
        <f>BM542</f>
        <v>6.8965517241379306</v>
      </c>
      <c r="AA542" s="95"/>
      <c r="AB542" s="95"/>
      <c r="AC542" s="96"/>
      <c r="AD542" s="94">
        <f>BN542</f>
        <v>0</v>
      </c>
      <c r="AE542" s="95"/>
      <c r="AF542" s="95"/>
      <c r="AG542" s="96"/>
      <c r="AH542" s="94">
        <f>BO542</f>
        <v>0</v>
      </c>
      <c r="AI542" s="95"/>
      <c r="AJ542" s="95"/>
      <c r="AK542" s="96"/>
      <c r="BH542" s="2" t="s">
        <v>18</v>
      </c>
      <c r="BI542" s="23">
        <v>92.884371029224894</v>
      </c>
      <c r="BJ542" s="23">
        <f>BK542+BL542</f>
        <v>93.103448275862078</v>
      </c>
      <c r="BK542" s="23">
        <v>68.965517241379317</v>
      </c>
      <c r="BL542" s="23">
        <v>24.137931034482758</v>
      </c>
      <c r="BM542" s="23">
        <v>6.8965517241379306</v>
      </c>
      <c r="BN542" s="23">
        <v>0</v>
      </c>
      <c r="BO542" s="23">
        <v>0</v>
      </c>
    </row>
    <row r="543" spans="4:67" ht="15" customHeight="1">
      <c r="D543" s="27" t="s">
        <v>291</v>
      </c>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K543" s="22"/>
      <c r="BI543" s="5" t="s">
        <v>92</v>
      </c>
      <c r="BJ543" s="2" t="s">
        <v>90</v>
      </c>
      <c r="BK543" s="2">
        <v>1</v>
      </c>
      <c r="BL543" s="2">
        <v>2</v>
      </c>
      <c r="BM543" s="2">
        <v>3</v>
      </c>
      <c r="BN543" s="2">
        <v>4</v>
      </c>
      <c r="BO543" s="2">
        <v>0</v>
      </c>
    </row>
    <row r="544" spans="4:67">
      <c r="D544" s="90" t="s">
        <v>91</v>
      </c>
      <c r="E544" s="91"/>
      <c r="F544" s="91"/>
      <c r="G544" s="91"/>
      <c r="H544" s="91"/>
      <c r="I544" s="92"/>
      <c r="J544" s="142">
        <f>BI544</f>
        <v>84.701492537313428</v>
      </c>
      <c r="K544" s="143"/>
      <c r="L544" s="143"/>
      <c r="M544" s="144"/>
      <c r="N544" s="142">
        <f>BJ544</f>
        <v>76</v>
      </c>
      <c r="O544" s="143"/>
      <c r="P544" s="143"/>
      <c r="Q544" s="144"/>
      <c r="R544" s="142">
        <f>BK544</f>
        <v>44</v>
      </c>
      <c r="S544" s="143"/>
      <c r="T544" s="143"/>
      <c r="U544" s="144"/>
      <c r="V544" s="142">
        <f>BL544</f>
        <v>32</v>
      </c>
      <c r="W544" s="143"/>
      <c r="X544" s="143"/>
      <c r="Y544" s="144"/>
      <c r="Z544" s="142">
        <f>BM544</f>
        <v>20</v>
      </c>
      <c r="AA544" s="143"/>
      <c r="AB544" s="143"/>
      <c r="AC544" s="144"/>
      <c r="AD544" s="142">
        <f>BN544</f>
        <v>4</v>
      </c>
      <c r="AE544" s="143"/>
      <c r="AF544" s="143"/>
      <c r="AG544" s="144"/>
      <c r="AH544" s="142">
        <f>BO544</f>
        <v>0</v>
      </c>
      <c r="AI544" s="143"/>
      <c r="AJ544" s="143"/>
      <c r="AK544" s="144"/>
      <c r="BG544" s="2">
        <v>105</v>
      </c>
      <c r="BH544" s="2" t="s">
        <v>16</v>
      </c>
      <c r="BI544" s="23">
        <v>84.701492537313428</v>
      </c>
      <c r="BJ544" s="23">
        <f>BK544+BL544</f>
        <v>76</v>
      </c>
      <c r="BK544" s="23">
        <v>44</v>
      </c>
      <c r="BL544" s="23">
        <v>32</v>
      </c>
      <c r="BM544" s="23">
        <v>20</v>
      </c>
      <c r="BN544" s="23">
        <v>4</v>
      </c>
      <c r="BO544" s="23">
        <v>0</v>
      </c>
    </row>
    <row r="545" spans="1:96">
      <c r="D545" s="86" t="s">
        <v>66</v>
      </c>
      <c r="E545" s="87"/>
      <c r="F545" s="87"/>
      <c r="G545" s="87"/>
      <c r="H545" s="87"/>
      <c r="I545" s="88"/>
      <c r="J545" s="94">
        <f>BI545</f>
        <v>84.879288437102915</v>
      </c>
      <c r="K545" s="95"/>
      <c r="L545" s="95"/>
      <c r="M545" s="96"/>
      <c r="N545" s="94">
        <f>BJ545</f>
        <v>87.931034482758619</v>
      </c>
      <c r="O545" s="95"/>
      <c r="P545" s="95"/>
      <c r="Q545" s="96"/>
      <c r="R545" s="94">
        <f>BK545</f>
        <v>62.068965517241381</v>
      </c>
      <c r="S545" s="95"/>
      <c r="T545" s="95"/>
      <c r="U545" s="96"/>
      <c r="V545" s="94">
        <f>BL545</f>
        <v>25.862068965517242</v>
      </c>
      <c r="W545" s="95"/>
      <c r="X545" s="95"/>
      <c r="Y545" s="96"/>
      <c r="Z545" s="94">
        <f>BM545</f>
        <v>10.344827586206897</v>
      </c>
      <c r="AA545" s="95"/>
      <c r="AB545" s="95"/>
      <c r="AC545" s="96"/>
      <c r="AD545" s="94">
        <f>BN545</f>
        <v>1.7241379310344827</v>
      </c>
      <c r="AE545" s="95"/>
      <c r="AF545" s="95"/>
      <c r="AG545" s="96"/>
      <c r="AH545" s="94">
        <f>BO545</f>
        <v>0</v>
      </c>
      <c r="AI545" s="95"/>
      <c r="AJ545" s="95"/>
      <c r="AK545" s="96"/>
      <c r="BH545" s="2" t="s">
        <v>18</v>
      </c>
      <c r="BI545" s="23">
        <v>84.879288437102915</v>
      </c>
      <c r="BJ545" s="23">
        <f>BK545+BL545</f>
        <v>87.931034482758619</v>
      </c>
      <c r="BK545" s="23">
        <v>62.068965517241381</v>
      </c>
      <c r="BL545" s="23">
        <v>25.862068965517242</v>
      </c>
      <c r="BM545" s="23">
        <v>10.344827586206897</v>
      </c>
      <c r="BN545" s="23">
        <v>1.7241379310344827</v>
      </c>
      <c r="BO545" s="23">
        <v>0</v>
      </c>
    </row>
    <row r="546" spans="1:96" ht="15" customHeight="1">
      <c r="D546" s="27" t="s">
        <v>292</v>
      </c>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K546" s="22"/>
      <c r="BI546" s="5" t="s">
        <v>92</v>
      </c>
      <c r="BJ546" s="2" t="s">
        <v>90</v>
      </c>
      <c r="BK546" s="2">
        <v>1</v>
      </c>
      <c r="BL546" s="2">
        <v>2</v>
      </c>
      <c r="BM546" s="2">
        <v>3</v>
      </c>
      <c r="BN546" s="2">
        <v>4</v>
      </c>
      <c r="BO546" s="2">
        <v>0</v>
      </c>
    </row>
    <row r="547" spans="1:96" ht="13.5" customHeight="1">
      <c r="D547" s="90" t="s">
        <v>91</v>
      </c>
      <c r="E547" s="91"/>
      <c r="F547" s="91"/>
      <c r="G547" s="91"/>
      <c r="H547" s="91"/>
      <c r="I547" s="92"/>
      <c r="J547" s="142">
        <f>BI547</f>
        <v>90.079016681299379</v>
      </c>
      <c r="K547" s="143"/>
      <c r="L547" s="143"/>
      <c r="M547" s="144"/>
      <c r="N547" s="142">
        <f>BJ547</f>
        <v>86</v>
      </c>
      <c r="O547" s="143"/>
      <c r="P547" s="143"/>
      <c r="Q547" s="144"/>
      <c r="R547" s="142">
        <f>BK547</f>
        <v>60</v>
      </c>
      <c r="S547" s="143"/>
      <c r="T547" s="143"/>
      <c r="U547" s="144"/>
      <c r="V547" s="142">
        <f>BL547</f>
        <v>26</v>
      </c>
      <c r="W547" s="143"/>
      <c r="X547" s="143"/>
      <c r="Y547" s="144"/>
      <c r="Z547" s="142">
        <f>BM547</f>
        <v>8</v>
      </c>
      <c r="AA547" s="143"/>
      <c r="AB547" s="143"/>
      <c r="AC547" s="144"/>
      <c r="AD547" s="142">
        <f>BN547</f>
        <v>6</v>
      </c>
      <c r="AE547" s="143"/>
      <c r="AF547" s="143"/>
      <c r="AG547" s="144"/>
      <c r="AH547" s="142">
        <f>BO547</f>
        <v>0</v>
      </c>
      <c r="AI547" s="143"/>
      <c r="AJ547" s="143"/>
      <c r="AK547" s="144"/>
      <c r="BG547" s="2">
        <v>106</v>
      </c>
      <c r="BH547" s="2" t="s">
        <v>16</v>
      </c>
      <c r="BI547" s="23">
        <v>90.079016681299379</v>
      </c>
      <c r="BJ547" s="23">
        <f>BK547+BL547</f>
        <v>86</v>
      </c>
      <c r="BK547" s="23">
        <v>60</v>
      </c>
      <c r="BL547" s="23">
        <v>26</v>
      </c>
      <c r="BM547" s="23">
        <v>8</v>
      </c>
      <c r="BN547" s="23">
        <v>6</v>
      </c>
      <c r="BO547" s="23">
        <v>0</v>
      </c>
    </row>
    <row r="548" spans="1:96" ht="13.5" customHeight="1">
      <c r="D548" s="86" t="s">
        <v>66</v>
      </c>
      <c r="E548" s="87"/>
      <c r="F548" s="87"/>
      <c r="G548" s="87"/>
      <c r="H548" s="87"/>
      <c r="I548" s="88"/>
      <c r="J548" s="94">
        <f>BI548</f>
        <v>89.792460821685722</v>
      </c>
      <c r="K548" s="95"/>
      <c r="L548" s="95"/>
      <c r="M548" s="96"/>
      <c r="N548" s="94">
        <f>BJ548</f>
        <v>86.206896551724142</v>
      </c>
      <c r="O548" s="95"/>
      <c r="P548" s="95"/>
      <c r="Q548" s="96"/>
      <c r="R548" s="94">
        <f>BK548</f>
        <v>68.965517241379317</v>
      </c>
      <c r="S548" s="95"/>
      <c r="T548" s="95"/>
      <c r="U548" s="96"/>
      <c r="V548" s="94">
        <f>BL548</f>
        <v>17.241379310344829</v>
      </c>
      <c r="W548" s="95"/>
      <c r="X548" s="95"/>
      <c r="Y548" s="96"/>
      <c r="Z548" s="94">
        <f>BM548</f>
        <v>8.6206896551724146</v>
      </c>
      <c r="AA548" s="95"/>
      <c r="AB548" s="95"/>
      <c r="AC548" s="96"/>
      <c r="AD548" s="94">
        <f>BN548</f>
        <v>5.1724137931034484</v>
      </c>
      <c r="AE548" s="95"/>
      <c r="AF548" s="95"/>
      <c r="AG548" s="96"/>
      <c r="AH548" s="94">
        <f>BO548</f>
        <v>0</v>
      </c>
      <c r="AI548" s="95"/>
      <c r="AJ548" s="95"/>
      <c r="AK548" s="96"/>
      <c r="BH548" s="2" t="s">
        <v>18</v>
      </c>
      <c r="BI548" s="23">
        <v>89.792460821685722</v>
      </c>
      <c r="BJ548" s="23">
        <f>BK548+BL548</f>
        <v>86.206896551724142</v>
      </c>
      <c r="BK548" s="23">
        <v>68.965517241379317</v>
      </c>
      <c r="BL548" s="23">
        <v>17.241379310344829</v>
      </c>
      <c r="BM548" s="23">
        <v>8.6206896551724146</v>
      </c>
      <c r="BN548" s="23">
        <v>5.1724137931034484</v>
      </c>
      <c r="BO548" s="23">
        <v>0</v>
      </c>
    </row>
    <row r="550" spans="1:96" s="19" customFormat="1" ht="11.25" customHeight="1">
      <c r="A550" s="2"/>
      <c r="B550" s="72"/>
      <c r="C550" s="72"/>
      <c r="D550" s="15" t="s">
        <v>293</v>
      </c>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17"/>
      <c r="AI550" s="17"/>
      <c r="AJ550" s="15"/>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CR550" s="20"/>
    </row>
    <row r="551" spans="1:96" ht="15" customHeight="1">
      <c r="B551" s="72"/>
      <c r="C551" s="72"/>
      <c r="D551" s="27" t="s">
        <v>294</v>
      </c>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K551" s="22"/>
    </row>
    <row r="552" spans="1:96" ht="9.75" customHeight="1">
      <c r="D552" s="73"/>
      <c r="E552" s="74"/>
      <c r="F552" s="74"/>
      <c r="G552" s="74"/>
      <c r="H552" s="74"/>
      <c r="I552" s="75"/>
      <c r="J552" s="79" t="s">
        <v>143</v>
      </c>
      <c r="K552" s="137"/>
      <c r="L552" s="137"/>
      <c r="M552" s="138"/>
      <c r="N552" s="79" t="s">
        <v>144</v>
      </c>
      <c r="O552" s="137"/>
      <c r="P552" s="137"/>
      <c r="Q552" s="138"/>
      <c r="R552" s="66">
        <v>1</v>
      </c>
      <c r="S552" s="67"/>
      <c r="T552" s="67"/>
      <c r="U552" s="68"/>
      <c r="V552" s="66">
        <v>2</v>
      </c>
      <c r="W552" s="67"/>
      <c r="X552" s="67"/>
      <c r="Y552" s="68"/>
      <c r="Z552" s="66">
        <v>3</v>
      </c>
      <c r="AA552" s="67"/>
      <c r="AB552" s="67"/>
      <c r="AC552" s="68"/>
      <c r="AD552" s="66">
        <v>4</v>
      </c>
      <c r="AE552" s="67"/>
      <c r="AF552" s="67"/>
      <c r="AG552" s="68"/>
      <c r="AH552" s="66"/>
      <c r="AI552" s="67"/>
      <c r="AJ552" s="67"/>
      <c r="AK552" s="68"/>
    </row>
    <row r="553" spans="1:96" ht="22.5" customHeight="1">
      <c r="D553" s="76"/>
      <c r="E553" s="77"/>
      <c r="F553" s="77"/>
      <c r="G553" s="77"/>
      <c r="H553" s="77"/>
      <c r="I553" s="78"/>
      <c r="J553" s="139"/>
      <c r="K553" s="140"/>
      <c r="L553" s="140"/>
      <c r="M553" s="141"/>
      <c r="N553" s="139"/>
      <c r="O553" s="140"/>
      <c r="P553" s="140"/>
      <c r="Q553" s="141"/>
      <c r="R553" s="69" t="s">
        <v>126</v>
      </c>
      <c r="S553" s="70"/>
      <c r="T553" s="70"/>
      <c r="U553" s="71"/>
      <c r="V553" s="69" t="s">
        <v>127</v>
      </c>
      <c r="W553" s="70"/>
      <c r="X553" s="70"/>
      <c r="Y553" s="71"/>
      <c r="Z553" s="69" t="s">
        <v>128</v>
      </c>
      <c r="AA553" s="70"/>
      <c r="AB553" s="70"/>
      <c r="AC553" s="71"/>
      <c r="AD553" s="69" t="s">
        <v>129</v>
      </c>
      <c r="AE553" s="70"/>
      <c r="AF553" s="70"/>
      <c r="AG553" s="71"/>
      <c r="AH553" s="69" t="s">
        <v>145</v>
      </c>
      <c r="AI553" s="70"/>
      <c r="AJ553" s="70"/>
      <c r="AK553" s="71"/>
      <c r="BI553" s="5" t="s">
        <v>136</v>
      </c>
      <c r="BJ553" s="2" t="s">
        <v>137</v>
      </c>
      <c r="BK553" s="2">
        <v>1</v>
      </c>
      <c r="BL553" s="2">
        <v>2</v>
      </c>
      <c r="BM553" s="2">
        <v>3</v>
      </c>
      <c r="BN553" s="2">
        <v>4</v>
      </c>
      <c r="BO553" s="2">
        <v>0</v>
      </c>
    </row>
    <row r="554" spans="1:96">
      <c r="D554" s="90" t="s">
        <v>138</v>
      </c>
      <c r="E554" s="91"/>
      <c r="F554" s="91"/>
      <c r="G554" s="91"/>
      <c r="H554" s="91"/>
      <c r="I554" s="92"/>
      <c r="J554" s="142">
        <f>BI554</f>
        <v>63.893766461808596</v>
      </c>
      <c r="K554" s="143"/>
      <c r="L554" s="143"/>
      <c r="M554" s="144"/>
      <c r="N554" s="142">
        <f>BJ554</f>
        <v>50</v>
      </c>
      <c r="O554" s="143"/>
      <c r="P554" s="143"/>
      <c r="Q554" s="144"/>
      <c r="R554" s="142">
        <f>BK554</f>
        <v>16</v>
      </c>
      <c r="S554" s="143"/>
      <c r="T554" s="143"/>
      <c r="U554" s="144"/>
      <c r="V554" s="142">
        <f>BL554</f>
        <v>34</v>
      </c>
      <c r="W554" s="143"/>
      <c r="X554" s="143"/>
      <c r="Y554" s="144"/>
      <c r="Z554" s="142">
        <f>BM554</f>
        <v>36</v>
      </c>
      <c r="AA554" s="143"/>
      <c r="AB554" s="143"/>
      <c r="AC554" s="144"/>
      <c r="AD554" s="142">
        <f>BN554</f>
        <v>14.000000000000002</v>
      </c>
      <c r="AE554" s="143"/>
      <c r="AF554" s="143"/>
      <c r="AG554" s="144"/>
      <c r="AH554" s="142">
        <f>BO554</f>
        <v>0</v>
      </c>
      <c r="AI554" s="143"/>
      <c r="AJ554" s="143"/>
      <c r="AK554" s="144"/>
      <c r="BG554" s="2">
        <v>107</v>
      </c>
      <c r="BH554" s="2" t="s">
        <v>16</v>
      </c>
      <c r="BI554" s="23">
        <v>63.893766461808596</v>
      </c>
      <c r="BJ554" s="23">
        <f>BK554+BL554</f>
        <v>50</v>
      </c>
      <c r="BK554" s="23">
        <v>16</v>
      </c>
      <c r="BL554" s="23">
        <v>34</v>
      </c>
      <c r="BM554" s="23">
        <v>36</v>
      </c>
      <c r="BN554" s="23">
        <v>14.000000000000002</v>
      </c>
      <c r="BO554" s="23">
        <v>0</v>
      </c>
    </row>
    <row r="555" spans="1:96">
      <c r="D555" s="86" t="s">
        <v>66</v>
      </c>
      <c r="E555" s="87"/>
      <c r="F555" s="87"/>
      <c r="G555" s="87"/>
      <c r="H555" s="87"/>
      <c r="I555" s="88"/>
      <c r="J555" s="94">
        <f>BI555</f>
        <v>66.264294790343072</v>
      </c>
      <c r="K555" s="95"/>
      <c r="L555" s="95"/>
      <c r="M555" s="96"/>
      <c r="N555" s="94">
        <f>BJ555</f>
        <v>60.34482758620689</v>
      </c>
      <c r="O555" s="95"/>
      <c r="P555" s="95"/>
      <c r="Q555" s="96"/>
      <c r="R555" s="94">
        <f>BK555</f>
        <v>29.310344827586203</v>
      </c>
      <c r="S555" s="95"/>
      <c r="T555" s="95"/>
      <c r="U555" s="96"/>
      <c r="V555" s="94">
        <f>BL555</f>
        <v>31.03448275862069</v>
      </c>
      <c r="W555" s="95"/>
      <c r="X555" s="95"/>
      <c r="Y555" s="96"/>
      <c r="Z555" s="94">
        <f>BM555</f>
        <v>12.068965517241379</v>
      </c>
      <c r="AA555" s="95"/>
      <c r="AB555" s="95"/>
      <c r="AC555" s="96"/>
      <c r="AD555" s="94">
        <f>BN555</f>
        <v>27.586206896551722</v>
      </c>
      <c r="AE555" s="95"/>
      <c r="AF555" s="95"/>
      <c r="AG555" s="96"/>
      <c r="AH555" s="94">
        <f>BO555</f>
        <v>0</v>
      </c>
      <c r="AI555" s="95"/>
      <c r="AJ555" s="95"/>
      <c r="AK555" s="96"/>
      <c r="BH555" s="2" t="s">
        <v>18</v>
      </c>
      <c r="BI555" s="23">
        <v>66.264294790343072</v>
      </c>
      <c r="BJ555" s="23">
        <f>BK555+BL555</f>
        <v>60.34482758620689</v>
      </c>
      <c r="BK555" s="23">
        <v>29.310344827586203</v>
      </c>
      <c r="BL555" s="23">
        <v>31.03448275862069</v>
      </c>
      <c r="BM555" s="23">
        <v>12.068965517241379</v>
      </c>
      <c r="BN555" s="23">
        <v>27.586206896551722</v>
      </c>
      <c r="BO555" s="23">
        <v>0</v>
      </c>
    </row>
    <row r="556" spans="1:96" ht="15" customHeight="1">
      <c r="D556" s="27" t="s">
        <v>295</v>
      </c>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K556" s="22"/>
      <c r="BI556" s="5" t="s">
        <v>92</v>
      </c>
      <c r="BJ556" s="2" t="s">
        <v>90</v>
      </c>
      <c r="BK556" s="2">
        <v>1</v>
      </c>
      <c r="BL556" s="2">
        <v>2</v>
      </c>
      <c r="BM556" s="2">
        <v>3</v>
      </c>
      <c r="BN556" s="2">
        <v>4</v>
      </c>
      <c r="BO556" s="2">
        <v>0</v>
      </c>
    </row>
    <row r="557" spans="1:96">
      <c r="D557" s="90" t="s">
        <v>91</v>
      </c>
      <c r="E557" s="91"/>
      <c r="F557" s="91"/>
      <c r="G557" s="91"/>
      <c r="H557" s="91"/>
      <c r="I557" s="92"/>
      <c r="J557" s="142">
        <f>BI557</f>
        <v>81.255487269534683</v>
      </c>
      <c r="K557" s="143"/>
      <c r="L557" s="143"/>
      <c r="M557" s="144"/>
      <c r="N557" s="142">
        <f>BJ557</f>
        <v>88</v>
      </c>
      <c r="O557" s="143"/>
      <c r="P557" s="143"/>
      <c r="Q557" s="144"/>
      <c r="R557" s="142">
        <f>BK557</f>
        <v>54</v>
      </c>
      <c r="S557" s="143"/>
      <c r="T557" s="143"/>
      <c r="U557" s="144"/>
      <c r="V557" s="142">
        <f>BL557</f>
        <v>34</v>
      </c>
      <c r="W557" s="143"/>
      <c r="X557" s="143"/>
      <c r="Y557" s="144"/>
      <c r="Z557" s="142">
        <f>BM557</f>
        <v>10</v>
      </c>
      <c r="AA557" s="143"/>
      <c r="AB557" s="143"/>
      <c r="AC557" s="144"/>
      <c r="AD557" s="142">
        <f>BN557</f>
        <v>2</v>
      </c>
      <c r="AE557" s="143"/>
      <c r="AF557" s="143"/>
      <c r="AG557" s="144"/>
      <c r="AH557" s="142">
        <f>BO557</f>
        <v>0</v>
      </c>
      <c r="AI557" s="143"/>
      <c r="AJ557" s="143"/>
      <c r="AK557" s="144"/>
      <c r="BG557" s="2">
        <v>108</v>
      </c>
      <c r="BH557" s="2" t="s">
        <v>16</v>
      </c>
      <c r="BI557" s="23">
        <v>81.255487269534683</v>
      </c>
      <c r="BJ557" s="23">
        <f>BK557+BL557</f>
        <v>88</v>
      </c>
      <c r="BK557" s="23">
        <v>54</v>
      </c>
      <c r="BL557" s="23">
        <v>34</v>
      </c>
      <c r="BM557" s="23">
        <v>10</v>
      </c>
      <c r="BN557" s="23">
        <v>2</v>
      </c>
      <c r="BO557" s="23">
        <v>0</v>
      </c>
    </row>
    <row r="558" spans="1:96">
      <c r="D558" s="86" t="s">
        <v>66</v>
      </c>
      <c r="E558" s="87"/>
      <c r="F558" s="87"/>
      <c r="G558" s="87"/>
      <c r="H558" s="87"/>
      <c r="I558" s="88"/>
      <c r="J558" s="94">
        <f>BI558</f>
        <v>81.639135959339256</v>
      </c>
      <c r="K558" s="95"/>
      <c r="L558" s="95"/>
      <c r="M558" s="96"/>
      <c r="N558" s="94">
        <f>BJ558</f>
        <v>79.310344827586206</v>
      </c>
      <c r="O558" s="95"/>
      <c r="P558" s="95"/>
      <c r="Q558" s="96"/>
      <c r="R558" s="94">
        <f>BK558</f>
        <v>55.172413793103445</v>
      </c>
      <c r="S558" s="95"/>
      <c r="T558" s="95"/>
      <c r="U558" s="96"/>
      <c r="V558" s="94">
        <f>BL558</f>
        <v>24.137931034482758</v>
      </c>
      <c r="W558" s="95"/>
      <c r="X558" s="95"/>
      <c r="Y558" s="96"/>
      <c r="Z558" s="94">
        <f>BM558</f>
        <v>13.793103448275861</v>
      </c>
      <c r="AA558" s="95"/>
      <c r="AB558" s="95"/>
      <c r="AC558" s="96"/>
      <c r="AD558" s="94">
        <f>BN558</f>
        <v>6.8965517241379306</v>
      </c>
      <c r="AE558" s="95"/>
      <c r="AF558" s="95"/>
      <c r="AG558" s="96"/>
      <c r="AH558" s="94">
        <f>BO558</f>
        <v>0</v>
      </c>
      <c r="AI558" s="95"/>
      <c r="AJ558" s="95"/>
      <c r="AK558" s="96"/>
      <c r="BH558" s="2" t="s">
        <v>18</v>
      </c>
      <c r="BI558" s="23">
        <v>81.639135959339256</v>
      </c>
      <c r="BJ558" s="23">
        <f>BK558+BL558</f>
        <v>79.310344827586206</v>
      </c>
      <c r="BK558" s="23">
        <v>55.172413793103445</v>
      </c>
      <c r="BL558" s="23">
        <v>24.137931034482758</v>
      </c>
      <c r="BM558" s="23">
        <v>13.793103448275861</v>
      </c>
      <c r="BN558" s="23">
        <v>6.8965517241379306</v>
      </c>
      <c r="BO558" s="23">
        <v>0</v>
      </c>
    </row>
    <row r="559" spans="1:96" ht="15" customHeight="1">
      <c r="D559" s="27" t="s">
        <v>296</v>
      </c>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K559" s="22"/>
      <c r="BI559" s="5" t="s">
        <v>92</v>
      </c>
      <c r="BJ559" s="2" t="s">
        <v>90</v>
      </c>
      <c r="BK559" s="2">
        <v>1</v>
      </c>
      <c r="BL559" s="2">
        <v>2</v>
      </c>
      <c r="BM559" s="2">
        <v>3</v>
      </c>
      <c r="BN559" s="2">
        <v>4</v>
      </c>
      <c r="BO559" s="2">
        <v>0</v>
      </c>
    </row>
    <row r="560" spans="1:96">
      <c r="D560" s="90" t="s">
        <v>91</v>
      </c>
      <c r="E560" s="91"/>
      <c r="F560" s="91"/>
      <c r="G560" s="91"/>
      <c r="H560" s="91"/>
      <c r="I560" s="92"/>
      <c r="J560" s="142">
        <f>BI560</f>
        <v>69.029850746268664</v>
      </c>
      <c r="K560" s="143"/>
      <c r="L560" s="143"/>
      <c r="M560" s="144"/>
      <c r="N560" s="142">
        <f>BJ560</f>
        <v>76</v>
      </c>
      <c r="O560" s="143"/>
      <c r="P560" s="143"/>
      <c r="Q560" s="144"/>
      <c r="R560" s="142">
        <f>BK560</f>
        <v>52</v>
      </c>
      <c r="S560" s="143"/>
      <c r="T560" s="143"/>
      <c r="U560" s="144"/>
      <c r="V560" s="142">
        <f>BL560</f>
        <v>24</v>
      </c>
      <c r="W560" s="143"/>
      <c r="X560" s="143"/>
      <c r="Y560" s="144"/>
      <c r="Z560" s="142">
        <f>BM560</f>
        <v>18</v>
      </c>
      <c r="AA560" s="143"/>
      <c r="AB560" s="143"/>
      <c r="AC560" s="144"/>
      <c r="AD560" s="142">
        <f>BN560</f>
        <v>6</v>
      </c>
      <c r="AE560" s="143"/>
      <c r="AF560" s="143"/>
      <c r="AG560" s="144"/>
      <c r="AH560" s="142">
        <f>BO560</f>
        <v>0</v>
      </c>
      <c r="AI560" s="143"/>
      <c r="AJ560" s="143"/>
      <c r="AK560" s="144"/>
      <c r="BG560" s="2">
        <v>109</v>
      </c>
      <c r="BH560" s="2" t="s">
        <v>16</v>
      </c>
      <c r="BI560" s="23">
        <v>69.029850746268664</v>
      </c>
      <c r="BJ560" s="23">
        <f>BK560+BL560</f>
        <v>76</v>
      </c>
      <c r="BK560" s="23">
        <v>52</v>
      </c>
      <c r="BL560" s="23">
        <v>24</v>
      </c>
      <c r="BM560" s="23">
        <v>18</v>
      </c>
      <c r="BN560" s="23">
        <v>6</v>
      </c>
      <c r="BO560" s="23">
        <v>0</v>
      </c>
    </row>
    <row r="561" spans="1:98">
      <c r="D561" s="86" t="s">
        <v>66</v>
      </c>
      <c r="E561" s="87"/>
      <c r="F561" s="87"/>
      <c r="G561" s="87"/>
      <c r="H561" s="87"/>
      <c r="I561" s="88"/>
      <c r="J561" s="94">
        <f>BI561</f>
        <v>69.525624735281653</v>
      </c>
      <c r="K561" s="95"/>
      <c r="L561" s="95"/>
      <c r="M561" s="96"/>
      <c r="N561" s="94">
        <f>BJ561</f>
        <v>67.241379310344826</v>
      </c>
      <c r="O561" s="95"/>
      <c r="P561" s="95"/>
      <c r="Q561" s="96"/>
      <c r="R561" s="94">
        <f>BK561</f>
        <v>39.655172413793103</v>
      </c>
      <c r="S561" s="95"/>
      <c r="T561" s="95"/>
      <c r="U561" s="96"/>
      <c r="V561" s="94">
        <f>BL561</f>
        <v>27.586206896551722</v>
      </c>
      <c r="W561" s="95"/>
      <c r="X561" s="95"/>
      <c r="Y561" s="96"/>
      <c r="Z561" s="94">
        <f>BM561</f>
        <v>20.689655172413794</v>
      </c>
      <c r="AA561" s="95"/>
      <c r="AB561" s="95"/>
      <c r="AC561" s="96"/>
      <c r="AD561" s="94">
        <f>BN561</f>
        <v>12.068965517241379</v>
      </c>
      <c r="AE561" s="95"/>
      <c r="AF561" s="95"/>
      <c r="AG561" s="96"/>
      <c r="AH561" s="94">
        <f>BO561</f>
        <v>0</v>
      </c>
      <c r="AI561" s="95"/>
      <c r="AJ561" s="95"/>
      <c r="AK561" s="96"/>
      <c r="BH561" s="2" t="s">
        <v>18</v>
      </c>
      <c r="BI561" s="23">
        <v>69.525624735281653</v>
      </c>
      <c r="BJ561" s="23">
        <f>BK561+BL561</f>
        <v>67.241379310344826</v>
      </c>
      <c r="BK561" s="23">
        <v>39.655172413793103</v>
      </c>
      <c r="BL561" s="23">
        <v>27.586206896551722</v>
      </c>
      <c r="BM561" s="23">
        <v>20.689655172413794</v>
      </c>
      <c r="BN561" s="23">
        <v>12.068965517241379</v>
      </c>
      <c r="BO561" s="23">
        <v>0</v>
      </c>
    </row>
    <row r="562" spans="1:98" ht="15" customHeight="1">
      <c r="D562" s="27" t="s">
        <v>297</v>
      </c>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K562" s="22"/>
      <c r="BI562" s="5" t="s">
        <v>136</v>
      </c>
      <c r="BJ562" s="2" t="s">
        <v>137</v>
      </c>
      <c r="BK562" s="2">
        <v>1</v>
      </c>
      <c r="BL562" s="2">
        <v>2</v>
      </c>
      <c r="BM562" s="2">
        <v>3</v>
      </c>
      <c r="BN562" s="2">
        <v>4</v>
      </c>
      <c r="BO562" s="2">
        <v>0</v>
      </c>
    </row>
    <row r="563" spans="1:98">
      <c r="D563" s="90" t="s">
        <v>138</v>
      </c>
      <c r="E563" s="91"/>
      <c r="F563" s="91"/>
      <c r="G563" s="91"/>
      <c r="H563" s="91"/>
      <c r="I563" s="92"/>
      <c r="J563" s="142">
        <f>BI563</f>
        <v>63.015803336259879</v>
      </c>
      <c r="K563" s="143"/>
      <c r="L563" s="143"/>
      <c r="M563" s="144"/>
      <c r="N563" s="142">
        <f>BJ563</f>
        <v>66</v>
      </c>
      <c r="O563" s="143"/>
      <c r="P563" s="143"/>
      <c r="Q563" s="144"/>
      <c r="R563" s="142">
        <f>BK563</f>
        <v>28.000000000000004</v>
      </c>
      <c r="S563" s="143"/>
      <c r="T563" s="143"/>
      <c r="U563" s="144"/>
      <c r="V563" s="142">
        <f>BL563</f>
        <v>38</v>
      </c>
      <c r="W563" s="143"/>
      <c r="X563" s="143"/>
      <c r="Y563" s="144"/>
      <c r="Z563" s="142">
        <f>BM563</f>
        <v>20</v>
      </c>
      <c r="AA563" s="143"/>
      <c r="AB563" s="143"/>
      <c r="AC563" s="144"/>
      <c r="AD563" s="142">
        <f>BN563</f>
        <v>14.000000000000002</v>
      </c>
      <c r="AE563" s="143"/>
      <c r="AF563" s="143"/>
      <c r="AG563" s="144"/>
      <c r="AH563" s="142">
        <f>BO563</f>
        <v>0</v>
      </c>
      <c r="AI563" s="143"/>
      <c r="AJ563" s="143"/>
      <c r="AK563" s="144"/>
      <c r="BG563" s="2">
        <v>110</v>
      </c>
      <c r="BH563" s="2" t="s">
        <v>16</v>
      </c>
      <c r="BI563" s="23">
        <v>63.015803336259879</v>
      </c>
      <c r="BJ563" s="23">
        <f>BK563+BL563</f>
        <v>66</v>
      </c>
      <c r="BK563" s="23">
        <v>28.000000000000004</v>
      </c>
      <c r="BL563" s="23">
        <v>38</v>
      </c>
      <c r="BM563" s="23">
        <v>20</v>
      </c>
      <c r="BN563" s="23">
        <v>14.000000000000002</v>
      </c>
      <c r="BO563" s="23">
        <v>0</v>
      </c>
    </row>
    <row r="564" spans="1:98">
      <c r="D564" s="86" t="s">
        <v>66</v>
      </c>
      <c r="E564" s="87"/>
      <c r="F564" s="87"/>
      <c r="G564" s="87"/>
      <c r="H564" s="87"/>
      <c r="I564" s="88"/>
      <c r="J564" s="94">
        <f>BI564</f>
        <v>63.384159254553154</v>
      </c>
      <c r="K564" s="95"/>
      <c r="L564" s="95"/>
      <c r="M564" s="96"/>
      <c r="N564" s="94">
        <f>BJ564</f>
        <v>56.896551724137936</v>
      </c>
      <c r="O564" s="95"/>
      <c r="P564" s="95"/>
      <c r="Q564" s="96"/>
      <c r="R564" s="94">
        <f>BK564</f>
        <v>31.03448275862069</v>
      </c>
      <c r="S564" s="95"/>
      <c r="T564" s="95"/>
      <c r="U564" s="96"/>
      <c r="V564" s="94">
        <f>BL564</f>
        <v>25.862068965517242</v>
      </c>
      <c r="W564" s="95"/>
      <c r="X564" s="95"/>
      <c r="Y564" s="96"/>
      <c r="Z564" s="94">
        <f>BM564</f>
        <v>34.482758620689658</v>
      </c>
      <c r="AA564" s="95"/>
      <c r="AB564" s="95"/>
      <c r="AC564" s="96"/>
      <c r="AD564" s="94">
        <f>BN564</f>
        <v>8.6206896551724146</v>
      </c>
      <c r="AE564" s="95"/>
      <c r="AF564" s="95"/>
      <c r="AG564" s="96"/>
      <c r="AH564" s="94">
        <f>BO564</f>
        <v>0</v>
      </c>
      <c r="AI564" s="95"/>
      <c r="AJ564" s="95"/>
      <c r="AK564" s="96"/>
      <c r="BH564" s="2" t="s">
        <v>18</v>
      </c>
      <c r="BI564" s="23">
        <v>63.384159254553154</v>
      </c>
      <c r="BJ564" s="23">
        <f>BK564+BL564</f>
        <v>56.896551724137936</v>
      </c>
      <c r="BK564" s="23">
        <v>31.03448275862069</v>
      </c>
      <c r="BL564" s="23">
        <v>25.862068965517242</v>
      </c>
      <c r="BM564" s="23">
        <v>34.482758620689658</v>
      </c>
      <c r="BN564" s="23">
        <v>8.6206896551724146</v>
      </c>
      <c r="BO564" s="23">
        <v>0</v>
      </c>
    </row>
    <row r="565" spans="1:98" ht="15" customHeight="1">
      <c r="D565" s="27" t="s">
        <v>298</v>
      </c>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K565" s="22"/>
      <c r="BI565" s="5" t="s">
        <v>92</v>
      </c>
      <c r="BJ565" s="2" t="s">
        <v>90</v>
      </c>
      <c r="BK565" s="2">
        <v>1</v>
      </c>
      <c r="BL565" s="2">
        <v>2</v>
      </c>
      <c r="BM565" s="2">
        <v>3</v>
      </c>
      <c r="BN565" s="2">
        <v>4</v>
      </c>
      <c r="BO565" s="2">
        <v>0</v>
      </c>
    </row>
    <row r="566" spans="1:98">
      <c r="D566" s="90" t="s">
        <v>91</v>
      </c>
      <c r="E566" s="91"/>
      <c r="F566" s="91"/>
      <c r="G566" s="91"/>
      <c r="H566" s="91"/>
      <c r="I566" s="92"/>
      <c r="J566" s="142">
        <f>BI566</f>
        <v>69.359086918349433</v>
      </c>
      <c r="K566" s="143"/>
      <c r="L566" s="143"/>
      <c r="M566" s="144"/>
      <c r="N566" s="142">
        <f>BJ566</f>
        <v>46</v>
      </c>
      <c r="O566" s="143"/>
      <c r="P566" s="143"/>
      <c r="Q566" s="144"/>
      <c r="R566" s="142">
        <f>BK566</f>
        <v>18</v>
      </c>
      <c r="S566" s="143"/>
      <c r="T566" s="143"/>
      <c r="U566" s="144"/>
      <c r="V566" s="142">
        <f>BL566</f>
        <v>28.000000000000004</v>
      </c>
      <c r="W566" s="143"/>
      <c r="X566" s="143"/>
      <c r="Y566" s="144"/>
      <c r="Z566" s="142">
        <f>BM566</f>
        <v>26</v>
      </c>
      <c r="AA566" s="143"/>
      <c r="AB566" s="143"/>
      <c r="AC566" s="144"/>
      <c r="AD566" s="142">
        <f>BN566</f>
        <v>28.000000000000004</v>
      </c>
      <c r="AE566" s="143"/>
      <c r="AF566" s="143"/>
      <c r="AG566" s="144"/>
      <c r="AH566" s="142">
        <f>BO566</f>
        <v>0</v>
      </c>
      <c r="AI566" s="143"/>
      <c r="AJ566" s="143"/>
      <c r="AK566" s="144"/>
      <c r="BG566" s="2">
        <v>111</v>
      </c>
      <c r="BH566" s="2" t="s">
        <v>16</v>
      </c>
      <c r="BI566" s="23">
        <v>69.359086918349433</v>
      </c>
      <c r="BJ566" s="23">
        <f>BK566+BL566</f>
        <v>46</v>
      </c>
      <c r="BK566" s="23">
        <v>18</v>
      </c>
      <c r="BL566" s="23">
        <v>28.000000000000004</v>
      </c>
      <c r="BM566" s="23">
        <v>26</v>
      </c>
      <c r="BN566" s="23">
        <v>28.000000000000004</v>
      </c>
      <c r="BO566" s="23">
        <v>0</v>
      </c>
    </row>
    <row r="567" spans="1:98">
      <c r="D567" s="86" t="s">
        <v>66</v>
      </c>
      <c r="E567" s="87"/>
      <c r="F567" s="87"/>
      <c r="G567" s="87"/>
      <c r="H567" s="87"/>
      <c r="I567" s="88"/>
      <c r="J567" s="94">
        <f>BI567</f>
        <v>70.076238881829738</v>
      </c>
      <c r="K567" s="95"/>
      <c r="L567" s="95"/>
      <c r="M567" s="96"/>
      <c r="N567" s="94">
        <f>BJ567</f>
        <v>43.103448275862064</v>
      </c>
      <c r="O567" s="95"/>
      <c r="P567" s="95"/>
      <c r="Q567" s="96"/>
      <c r="R567" s="94">
        <f>BK567</f>
        <v>24.137931034482758</v>
      </c>
      <c r="S567" s="95"/>
      <c r="T567" s="95"/>
      <c r="U567" s="96"/>
      <c r="V567" s="94">
        <f>BL567</f>
        <v>18.96551724137931</v>
      </c>
      <c r="W567" s="95"/>
      <c r="X567" s="95"/>
      <c r="Y567" s="96"/>
      <c r="Z567" s="94">
        <f>BM567</f>
        <v>17.241379310344829</v>
      </c>
      <c r="AA567" s="95"/>
      <c r="AB567" s="95"/>
      <c r="AC567" s="96"/>
      <c r="AD567" s="94">
        <f>BN567</f>
        <v>39.655172413793103</v>
      </c>
      <c r="AE567" s="95"/>
      <c r="AF567" s="95"/>
      <c r="AG567" s="96"/>
      <c r="AH567" s="94">
        <f>BO567</f>
        <v>0</v>
      </c>
      <c r="AI567" s="95"/>
      <c r="AJ567" s="95"/>
      <c r="AK567" s="96"/>
      <c r="BH567" s="2" t="s">
        <v>18</v>
      </c>
      <c r="BI567" s="23">
        <v>70.076238881829738</v>
      </c>
      <c r="BJ567" s="23">
        <f>BK567+BL567</f>
        <v>43.103448275862064</v>
      </c>
      <c r="BK567" s="23">
        <v>24.137931034482758</v>
      </c>
      <c r="BL567" s="23">
        <v>18.96551724137931</v>
      </c>
      <c r="BM567" s="23">
        <v>17.241379310344829</v>
      </c>
      <c r="BN567" s="23">
        <v>39.655172413793103</v>
      </c>
      <c r="BO567" s="23">
        <v>0</v>
      </c>
    </row>
    <row r="571" spans="1:98" ht="14.25" thickBot="1">
      <c r="A571" s="46"/>
      <c r="B571" s="47"/>
      <c r="C571" s="48" t="s">
        <v>187</v>
      </c>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row>
    <row r="572" spans="1:98">
      <c r="A572" s="46"/>
      <c r="B572" s="47"/>
      <c r="C572" s="123" t="s">
        <v>388</v>
      </c>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c r="AA572" s="124"/>
      <c r="AB572" s="124"/>
      <c r="AC572" s="124"/>
      <c r="AD572" s="124"/>
      <c r="AE572" s="124"/>
      <c r="AF572" s="124"/>
      <c r="AG572" s="124"/>
      <c r="AH572" s="124"/>
      <c r="AI572" s="124"/>
      <c r="AJ572" s="124"/>
      <c r="AK572" s="124"/>
      <c r="AL572" s="124"/>
      <c r="AM572" s="124"/>
      <c r="AN572" s="124"/>
      <c r="AO572" s="124"/>
      <c r="AP572" s="124"/>
      <c r="AQ572" s="125"/>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row>
    <row r="573" spans="1:98">
      <c r="A573" s="46"/>
      <c r="B573" s="47"/>
      <c r="C573" s="126"/>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c r="AA573" s="127"/>
      <c r="AB573" s="127"/>
      <c r="AC573" s="127"/>
      <c r="AD573" s="127"/>
      <c r="AE573" s="127"/>
      <c r="AF573" s="127"/>
      <c r="AG573" s="127"/>
      <c r="AH573" s="127"/>
      <c r="AI573" s="127"/>
      <c r="AJ573" s="127"/>
      <c r="AK573" s="127"/>
      <c r="AL573" s="127"/>
      <c r="AM573" s="127"/>
      <c r="AN573" s="127"/>
      <c r="AO573" s="127"/>
      <c r="AP573" s="127"/>
      <c r="AQ573" s="128"/>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row>
    <row r="574" spans="1:98">
      <c r="A574" s="46"/>
      <c r="B574" s="47"/>
      <c r="C574" s="126"/>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c r="AA574" s="127"/>
      <c r="AB574" s="127"/>
      <c r="AC574" s="127"/>
      <c r="AD574" s="127"/>
      <c r="AE574" s="127"/>
      <c r="AF574" s="127"/>
      <c r="AG574" s="127"/>
      <c r="AH574" s="127"/>
      <c r="AI574" s="127"/>
      <c r="AJ574" s="127"/>
      <c r="AK574" s="127"/>
      <c r="AL574" s="127"/>
      <c r="AM574" s="127"/>
      <c r="AN574" s="127"/>
      <c r="AO574" s="127"/>
      <c r="AP574" s="127"/>
      <c r="AQ574" s="128"/>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row>
    <row r="575" spans="1:98">
      <c r="A575" s="46"/>
      <c r="B575" s="46"/>
      <c r="C575" s="126"/>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c r="AG575" s="127"/>
      <c r="AH575" s="127"/>
      <c r="AI575" s="127"/>
      <c r="AJ575" s="127"/>
      <c r="AK575" s="127"/>
      <c r="AL575" s="127"/>
      <c r="AM575" s="127"/>
      <c r="AN575" s="127"/>
      <c r="AO575" s="127"/>
      <c r="AP575" s="127"/>
      <c r="AQ575" s="128"/>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row>
    <row r="576" spans="1:98">
      <c r="A576" s="46"/>
      <c r="B576" s="46"/>
      <c r="C576" s="126"/>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c r="AA576" s="127"/>
      <c r="AB576" s="127"/>
      <c r="AC576" s="127"/>
      <c r="AD576" s="127"/>
      <c r="AE576" s="127"/>
      <c r="AF576" s="127"/>
      <c r="AG576" s="127"/>
      <c r="AH576" s="127"/>
      <c r="AI576" s="127"/>
      <c r="AJ576" s="127"/>
      <c r="AK576" s="127"/>
      <c r="AL576" s="127"/>
      <c r="AM576" s="127"/>
      <c r="AN576" s="127"/>
      <c r="AO576" s="127"/>
      <c r="AP576" s="127"/>
      <c r="AQ576" s="128"/>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row>
    <row r="577" spans="1:98">
      <c r="A577" s="46"/>
      <c r="B577" s="46"/>
      <c r="C577" s="126"/>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c r="AA577" s="127"/>
      <c r="AB577" s="127"/>
      <c r="AC577" s="127"/>
      <c r="AD577" s="127"/>
      <c r="AE577" s="127"/>
      <c r="AF577" s="127"/>
      <c r="AG577" s="127"/>
      <c r="AH577" s="127"/>
      <c r="AI577" s="127"/>
      <c r="AJ577" s="127"/>
      <c r="AK577" s="127"/>
      <c r="AL577" s="127"/>
      <c r="AM577" s="127"/>
      <c r="AN577" s="127"/>
      <c r="AO577" s="127"/>
      <c r="AP577" s="127"/>
      <c r="AQ577" s="128"/>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row>
    <row r="578" spans="1:98">
      <c r="A578" s="46"/>
      <c r="B578" s="46"/>
      <c r="C578" s="126"/>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c r="AA578" s="127"/>
      <c r="AB578" s="127"/>
      <c r="AC578" s="127"/>
      <c r="AD578" s="127"/>
      <c r="AE578" s="127"/>
      <c r="AF578" s="127"/>
      <c r="AG578" s="127"/>
      <c r="AH578" s="127"/>
      <c r="AI578" s="127"/>
      <c r="AJ578" s="127"/>
      <c r="AK578" s="127"/>
      <c r="AL578" s="127"/>
      <c r="AM578" s="127"/>
      <c r="AN578" s="127"/>
      <c r="AO578" s="127"/>
      <c r="AP578" s="127"/>
      <c r="AQ578" s="128"/>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row>
    <row r="579" spans="1:98">
      <c r="A579" s="46"/>
      <c r="B579" s="46"/>
      <c r="C579" s="126"/>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c r="AA579" s="127"/>
      <c r="AB579" s="127"/>
      <c r="AC579" s="127"/>
      <c r="AD579" s="127"/>
      <c r="AE579" s="127"/>
      <c r="AF579" s="127"/>
      <c r="AG579" s="127"/>
      <c r="AH579" s="127"/>
      <c r="AI579" s="127"/>
      <c r="AJ579" s="127"/>
      <c r="AK579" s="127"/>
      <c r="AL579" s="127"/>
      <c r="AM579" s="127"/>
      <c r="AN579" s="127"/>
      <c r="AO579" s="127"/>
      <c r="AP579" s="127"/>
      <c r="AQ579" s="128"/>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row>
    <row r="580" spans="1:98">
      <c r="A580" s="46"/>
      <c r="B580" s="46"/>
      <c r="C580" s="126"/>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c r="AA580" s="127"/>
      <c r="AB580" s="127"/>
      <c r="AC580" s="127"/>
      <c r="AD580" s="127"/>
      <c r="AE580" s="127"/>
      <c r="AF580" s="127"/>
      <c r="AG580" s="127"/>
      <c r="AH580" s="127"/>
      <c r="AI580" s="127"/>
      <c r="AJ580" s="127"/>
      <c r="AK580" s="127"/>
      <c r="AL580" s="127"/>
      <c r="AM580" s="127"/>
      <c r="AN580" s="127"/>
      <c r="AO580" s="127"/>
      <c r="AP580" s="127"/>
      <c r="AQ580" s="128"/>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row>
    <row r="581" spans="1:98">
      <c r="A581" s="46"/>
      <c r="B581" s="46"/>
      <c r="C581" s="126"/>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c r="AA581" s="127"/>
      <c r="AB581" s="127"/>
      <c r="AC581" s="127"/>
      <c r="AD581" s="127"/>
      <c r="AE581" s="127"/>
      <c r="AF581" s="127"/>
      <c r="AG581" s="127"/>
      <c r="AH581" s="127"/>
      <c r="AI581" s="127"/>
      <c r="AJ581" s="127"/>
      <c r="AK581" s="127"/>
      <c r="AL581" s="127"/>
      <c r="AM581" s="127"/>
      <c r="AN581" s="127"/>
      <c r="AO581" s="127"/>
      <c r="AP581" s="127"/>
      <c r="AQ581" s="128"/>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row>
    <row r="582" spans="1:98">
      <c r="A582" s="46"/>
      <c r="B582" s="46"/>
      <c r="C582" s="126"/>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c r="AA582" s="127"/>
      <c r="AB582" s="127"/>
      <c r="AC582" s="127"/>
      <c r="AD582" s="127"/>
      <c r="AE582" s="127"/>
      <c r="AF582" s="127"/>
      <c r="AG582" s="127"/>
      <c r="AH582" s="127"/>
      <c r="AI582" s="127"/>
      <c r="AJ582" s="127"/>
      <c r="AK582" s="127"/>
      <c r="AL582" s="127"/>
      <c r="AM582" s="127"/>
      <c r="AN582" s="127"/>
      <c r="AO582" s="127"/>
      <c r="AP582" s="127"/>
      <c r="AQ582" s="128"/>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row>
    <row r="583" spans="1:98">
      <c r="A583" s="46"/>
      <c r="B583" s="46"/>
      <c r="C583" s="126"/>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c r="AA583" s="127"/>
      <c r="AB583" s="127"/>
      <c r="AC583" s="127"/>
      <c r="AD583" s="127"/>
      <c r="AE583" s="127"/>
      <c r="AF583" s="127"/>
      <c r="AG583" s="127"/>
      <c r="AH583" s="127"/>
      <c r="AI583" s="127"/>
      <c r="AJ583" s="127"/>
      <c r="AK583" s="127"/>
      <c r="AL583" s="127"/>
      <c r="AM583" s="127"/>
      <c r="AN583" s="127"/>
      <c r="AO583" s="127"/>
      <c r="AP583" s="127"/>
      <c r="AQ583" s="128"/>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row>
    <row r="584" spans="1:98">
      <c r="A584" s="46"/>
      <c r="B584" s="46"/>
      <c r="C584" s="126"/>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c r="AA584" s="127"/>
      <c r="AB584" s="127"/>
      <c r="AC584" s="127"/>
      <c r="AD584" s="127"/>
      <c r="AE584" s="127"/>
      <c r="AF584" s="127"/>
      <c r="AG584" s="127"/>
      <c r="AH584" s="127"/>
      <c r="AI584" s="127"/>
      <c r="AJ584" s="127"/>
      <c r="AK584" s="127"/>
      <c r="AL584" s="127"/>
      <c r="AM584" s="127"/>
      <c r="AN584" s="127"/>
      <c r="AO584" s="127"/>
      <c r="AP584" s="127"/>
      <c r="AQ584" s="128"/>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row>
    <row r="585" spans="1:98">
      <c r="A585" s="46"/>
      <c r="B585" s="46"/>
      <c r="C585" s="126"/>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c r="AA585" s="127"/>
      <c r="AB585" s="127"/>
      <c r="AC585" s="127"/>
      <c r="AD585" s="127"/>
      <c r="AE585" s="127"/>
      <c r="AF585" s="127"/>
      <c r="AG585" s="127"/>
      <c r="AH585" s="127"/>
      <c r="AI585" s="127"/>
      <c r="AJ585" s="127"/>
      <c r="AK585" s="127"/>
      <c r="AL585" s="127"/>
      <c r="AM585" s="127"/>
      <c r="AN585" s="127"/>
      <c r="AO585" s="127"/>
      <c r="AP585" s="127"/>
      <c r="AQ585" s="128"/>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row>
    <row r="586" spans="1:98">
      <c r="A586" s="46"/>
      <c r="B586" s="46"/>
      <c r="C586" s="126"/>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c r="AA586" s="127"/>
      <c r="AB586" s="127"/>
      <c r="AC586" s="127"/>
      <c r="AD586" s="127"/>
      <c r="AE586" s="127"/>
      <c r="AF586" s="127"/>
      <c r="AG586" s="127"/>
      <c r="AH586" s="127"/>
      <c r="AI586" s="127"/>
      <c r="AJ586" s="127"/>
      <c r="AK586" s="127"/>
      <c r="AL586" s="127"/>
      <c r="AM586" s="127"/>
      <c r="AN586" s="127"/>
      <c r="AO586" s="127"/>
      <c r="AP586" s="127"/>
      <c r="AQ586" s="128"/>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row>
    <row r="587" spans="1:98">
      <c r="A587" s="46"/>
      <c r="B587" s="46"/>
      <c r="C587" s="126"/>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c r="AA587" s="127"/>
      <c r="AB587" s="127"/>
      <c r="AC587" s="127"/>
      <c r="AD587" s="127"/>
      <c r="AE587" s="127"/>
      <c r="AF587" s="127"/>
      <c r="AG587" s="127"/>
      <c r="AH587" s="127"/>
      <c r="AI587" s="127"/>
      <c r="AJ587" s="127"/>
      <c r="AK587" s="127"/>
      <c r="AL587" s="127"/>
      <c r="AM587" s="127"/>
      <c r="AN587" s="127"/>
      <c r="AO587" s="127"/>
      <c r="AP587" s="127"/>
      <c r="AQ587" s="128"/>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row>
    <row r="588" spans="1:98">
      <c r="A588" s="46"/>
      <c r="B588" s="46"/>
      <c r="C588" s="126"/>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c r="AA588" s="127"/>
      <c r="AB588" s="127"/>
      <c r="AC588" s="127"/>
      <c r="AD588" s="127"/>
      <c r="AE588" s="127"/>
      <c r="AF588" s="127"/>
      <c r="AG588" s="127"/>
      <c r="AH588" s="127"/>
      <c r="AI588" s="127"/>
      <c r="AJ588" s="127"/>
      <c r="AK588" s="127"/>
      <c r="AL588" s="127"/>
      <c r="AM588" s="127"/>
      <c r="AN588" s="127"/>
      <c r="AO588" s="127"/>
      <c r="AP588" s="127"/>
      <c r="AQ588" s="128"/>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row>
    <row r="589" spans="1:98">
      <c r="A589" s="46"/>
      <c r="B589" s="46"/>
      <c r="C589" s="126"/>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c r="AA589" s="127"/>
      <c r="AB589" s="127"/>
      <c r="AC589" s="127"/>
      <c r="AD589" s="127"/>
      <c r="AE589" s="127"/>
      <c r="AF589" s="127"/>
      <c r="AG589" s="127"/>
      <c r="AH589" s="127"/>
      <c r="AI589" s="127"/>
      <c r="AJ589" s="127"/>
      <c r="AK589" s="127"/>
      <c r="AL589" s="127"/>
      <c r="AM589" s="127"/>
      <c r="AN589" s="127"/>
      <c r="AO589" s="127"/>
      <c r="AP589" s="127"/>
      <c r="AQ589" s="128"/>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row>
    <row r="590" spans="1:98">
      <c r="A590" s="46"/>
      <c r="B590" s="46"/>
      <c r="C590" s="126"/>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c r="AA590" s="127"/>
      <c r="AB590" s="127"/>
      <c r="AC590" s="127"/>
      <c r="AD590" s="127"/>
      <c r="AE590" s="127"/>
      <c r="AF590" s="127"/>
      <c r="AG590" s="127"/>
      <c r="AH590" s="127"/>
      <c r="AI590" s="127"/>
      <c r="AJ590" s="127"/>
      <c r="AK590" s="127"/>
      <c r="AL590" s="127"/>
      <c r="AM590" s="127"/>
      <c r="AN590" s="127"/>
      <c r="AO590" s="127"/>
      <c r="AP590" s="127"/>
      <c r="AQ590" s="128"/>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row>
    <row r="591" spans="1:98">
      <c r="A591" s="46"/>
      <c r="B591" s="46"/>
      <c r="C591" s="126"/>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c r="AA591" s="127"/>
      <c r="AB591" s="127"/>
      <c r="AC591" s="127"/>
      <c r="AD591" s="127"/>
      <c r="AE591" s="127"/>
      <c r="AF591" s="127"/>
      <c r="AG591" s="127"/>
      <c r="AH591" s="127"/>
      <c r="AI591" s="127"/>
      <c r="AJ591" s="127"/>
      <c r="AK591" s="127"/>
      <c r="AL591" s="127"/>
      <c r="AM591" s="127"/>
      <c r="AN591" s="127"/>
      <c r="AO591" s="127"/>
      <c r="AP591" s="127"/>
      <c r="AQ591" s="128"/>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row>
    <row r="592" spans="1:98">
      <c r="A592" s="46"/>
      <c r="B592" s="46"/>
      <c r="C592" s="126"/>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c r="AA592" s="127"/>
      <c r="AB592" s="127"/>
      <c r="AC592" s="127"/>
      <c r="AD592" s="127"/>
      <c r="AE592" s="127"/>
      <c r="AF592" s="127"/>
      <c r="AG592" s="127"/>
      <c r="AH592" s="127"/>
      <c r="AI592" s="127"/>
      <c r="AJ592" s="127"/>
      <c r="AK592" s="127"/>
      <c r="AL592" s="127"/>
      <c r="AM592" s="127"/>
      <c r="AN592" s="127"/>
      <c r="AO592" s="127"/>
      <c r="AP592" s="127"/>
      <c r="AQ592" s="128"/>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row>
    <row r="593" spans="1:98">
      <c r="A593" s="46"/>
      <c r="B593" s="46"/>
      <c r="C593" s="126"/>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c r="AA593" s="127"/>
      <c r="AB593" s="127"/>
      <c r="AC593" s="127"/>
      <c r="AD593" s="127"/>
      <c r="AE593" s="127"/>
      <c r="AF593" s="127"/>
      <c r="AG593" s="127"/>
      <c r="AH593" s="127"/>
      <c r="AI593" s="127"/>
      <c r="AJ593" s="127"/>
      <c r="AK593" s="127"/>
      <c r="AL593" s="127"/>
      <c r="AM593" s="127"/>
      <c r="AN593" s="127"/>
      <c r="AO593" s="127"/>
      <c r="AP593" s="127"/>
      <c r="AQ593" s="128"/>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row>
    <row r="594" spans="1:98">
      <c r="A594" s="46"/>
      <c r="B594" s="46"/>
      <c r="C594" s="126"/>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c r="AA594" s="127"/>
      <c r="AB594" s="127"/>
      <c r="AC594" s="127"/>
      <c r="AD594" s="127"/>
      <c r="AE594" s="127"/>
      <c r="AF594" s="127"/>
      <c r="AG594" s="127"/>
      <c r="AH594" s="127"/>
      <c r="AI594" s="127"/>
      <c r="AJ594" s="127"/>
      <c r="AK594" s="127"/>
      <c r="AL594" s="127"/>
      <c r="AM594" s="127"/>
      <c r="AN594" s="127"/>
      <c r="AO594" s="127"/>
      <c r="AP594" s="127"/>
      <c r="AQ594" s="128"/>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row>
    <row r="595" spans="1:98" ht="14.25" thickBot="1">
      <c r="A595" s="46"/>
      <c r="B595" s="46"/>
      <c r="C595" s="129"/>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c r="AO595" s="130"/>
      <c r="AP595" s="130"/>
      <c r="AQ595" s="131"/>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row>
    <row r="596" spans="1:98">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row>
    <row r="597" spans="1:98" s="10" customFormat="1" ht="14.25" customHeight="1">
      <c r="A597" s="9" t="s">
        <v>299</v>
      </c>
      <c r="F597" s="11"/>
      <c r="AD597" s="12"/>
      <c r="AE597" s="12"/>
      <c r="AF597" s="12"/>
      <c r="AG597" s="12"/>
      <c r="AH597" s="12"/>
      <c r="AI597" s="12"/>
      <c r="AJ597" s="12"/>
      <c r="AK597" s="12"/>
      <c r="AL597" s="12"/>
      <c r="AM597" s="13"/>
      <c r="AN597" s="13"/>
      <c r="AO597" s="13"/>
      <c r="AP597" s="13"/>
      <c r="AQ597" s="13"/>
      <c r="AR597" s="13"/>
      <c r="AS597" s="13"/>
      <c r="AT597" s="13"/>
      <c r="AU597" s="13"/>
      <c r="AV597" s="13"/>
      <c r="AW597" s="13"/>
      <c r="AX597" s="13"/>
      <c r="AY597" s="13"/>
      <c r="AZ597" s="13"/>
      <c r="BA597" s="13"/>
      <c r="BB597" s="13"/>
      <c r="BC597" s="13"/>
      <c r="BD597" s="13"/>
      <c r="BE597" s="13"/>
      <c r="BF597" s="13"/>
      <c r="CO597" s="14"/>
    </row>
    <row r="598" spans="1:98" ht="3" customHeight="1"/>
    <row r="599" spans="1:98" s="19" customFormat="1" ht="11.25" customHeight="1">
      <c r="A599" s="2"/>
      <c r="B599" s="72" t="s">
        <v>300</v>
      </c>
      <c r="C599" s="72"/>
      <c r="D599" s="15" t="s">
        <v>301</v>
      </c>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7"/>
      <c r="AI599" s="17"/>
      <c r="AJ599" s="15"/>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CP599" s="20"/>
    </row>
    <row r="600" spans="1:98">
      <c r="B600" s="72"/>
      <c r="C600" s="72"/>
      <c r="D600" s="21"/>
      <c r="E600" s="21"/>
      <c r="F600" s="21"/>
      <c r="G600" s="21"/>
      <c r="H600" s="21"/>
      <c r="I600" s="21"/>
      <c r="J600" s="21"/>
      <c r="K600" s="21"/>
      <c r="L600" s="21"/>
      <c r="M600" s="21"/>
      <c r="N600" s="21"/>
      <c r="O600" s="21"/>
      <c r="P600" s="21"/>
      <c r="Q600" s="21"/>
      <c r="R600" s="21"/>
      <c r="S600" s="21"/>
      <c r="T600" s="21"/>
      <c r="U600" s="21"/>
      <c r="V600" s="21"/>
      <c r="W600" s="21"/>
      <c r="X600" s="21"/>
      <c r="Y600" s="21"/>
      <c r="AC600" s="22"/>
      <c r="AD600" s="56"/>
      <c r="AE600" s="56"/>
      <c r="AF600" s="56"/>
      <c r="AG600" s="56"/>
    </row>
    <row r="601" spans="1:98" ht="9.75" customHeight="1">
      <c r="D601" s="73"/>
      <c r="E601" s="74"/>
      <c r="F601" s="74"/>
      <c r="G601" s="74"/>
      <c r="H601" s="74"/>
      <c r="I601" s="75"/>
      <c r="J601" s="146">
        <v>1</v>
      </c>
      <c r="K601" s="146"/>
      <c r="L601" s="146"/>
      <c r="M601" s="146"/>
      <c r="N601" s="146">
        <v>2</v>
      </c>
      <c r="O601" s="146"/>
      <c r="P601" s="146"/>
      <c r="Q601" s="146"/>
      <c r="R601" s="146">
        <v>3</v>
      </c>
      <c r="S601" s="146"/>
      <c r="T601" s="146"/>
      <c r="U601" s="146"/>
      <c r="V601" s="66"/>
      <c r="W601" s="67"/>
      <c r="X601" s="67"/>
      <c r="Y601" s="68"/>
      <c r="Z601" s="66"/>
      <c r="AA601" s="67"/>
      <c r="AB601" s="67"/>
      <c r="AC601" s="68"/>
      <c r="AD601" s="37"/>
      <c r="AE601" s="37"/>
      <c r="AF601" s="37"/>
      <c r="AG601" s="37"/>
    </row>
    <row r="602" spans="1:98" ht="22.5" customHeight="1">
      <c r="D602" s="76"/>
      <c r="E602" s="77"/>
      <c r="F602" s="77"/>
      <c r="G602" s="77"/>
      <c r="H602" s="77"/>
      <c r="I602" s="78"/>
      <c r="J602" s="69" t="s">
        <v>226</v>
      </c>
      <c r="K602" s="70"/>
      <c r="L602" s="70"/>
      <c r="M602" s="71"/>
      <c r="N602" s="69" t="s">
        <v>302</v>
      </c>
      <c r="O602" s="70"/>
      <c r="P602" s="70"/>
      <c r="Q602" s="71"/>
      <c r="R602" s="69" t="s">
        <v>303</v>
      </c>
      <c r="S602" s="70"/>
      <c r="T602" s="70"/>
      <c r="U602" s="71"/>
      <c r="V602" s="69" t="s">
        <v>304</v>
      </c>
      <c r="W602" s="70"/>
      <c r="X602" s="70"/>
      <c r="Y602" s="71"/>
      <c r="Z602" s="69" t="s">
        <v>119</v>
      </c>
      <c r="AA602" s="70"/>
      <c r="AB602" s="70"/>
      <c r="AC602" s="71"/>
      <c r="AD602" s="38"/>
      <c r="AE602" s="38"/>
      <c r="AF602" s="38"/>
      <c r="AG602" s="38"/>
      <c r="BK602" s="2">
        <v>1</v>
      </c>
      <c r="BL602" s="2">
        <v>2</v>
      </c>
      <c r="BM602" s="2">
        <v>3</v>
      </c>
      <c r="BN602" s="2">
        <v>4</v>
      </c>
      <c r="BO602" s="2">
        <v>0</v>
      </c>
    </row>
    <row r="603" spans="1:98">
      <c r="D603" s="105" t="s">
        <v>91</v>
      </c>
      <c r="E603" s="105"/>
      <c r="F603" s="106" t="s">
        <v>116</v>
      </c>
      <c r="G603" s="106"/>
      <c r="H603" s="106"/>
      <c r="I603" s="106"/>
      <c r="J603" s="85">
        <f>BK603</f>
        <v>48.28797190517998</v>
      </c>
      <c r="K603" s="85"/>
      <c r="L603" s="85"/>
      <c r="M603" s="85"/>
      <c r="N603" s="85">
        <f>BL603</f>
        <v>28.665496049165935</v>
      </c>
      <c r="O603" s="85"/>
      <c r="P603" s="85"/>
      <c r="Q603" s="85"/>
      <c r="R603" s="85">
        <f>BM603</f>
        <v>3.0070237050043898</v>
      </c>
      <c r="S603" s="85"/>
      <c r="T603" s="85"/>
      <c r="U603" s="85"/>
      <c r="V603" s="85">
        <f>BN603</f>
        <v>19.754170324846356</v>
      </c>
      <c r="W603" s="85"/>
      <c r="X603" s="85"/>
      <c r="Y603" s="85"/>
      <c r="Z603" s="85">
        <f>BO603</f>
        <v>0.28533801580333623</v>
      </c>
      <c r="AA603" s="85"/>
      <c r="AB603" s="85"/>
      <c r="AC603" s="85"/>
      <c r="AD603" s="39"/>
      <c r="AE603" s="39"/>
      <c r="AF603" s="39"/>
      <c r="AG603" s="39"/>
      <c r="BG603" s="2">
        <v>112</v>
      </c>
      <c r="BH603" s="2" t="s">
        <v>113</v>
      </c>
      <c r="BK603" s="23">
        <v>48.28797190517998</v>
      </c>
      <c r="BL603" s="23">
        <v>28.665496049165935</v>
      </c>
      <c r="BM603" s="23">
        <v>3.0070237050043898</v>
      </c>
      <c r="BN603" s="23">
        <v>19.754170324846356</v>
      </c>
      <c r="BO603" s="2">
        <v>0.28533801580333623</v>
      </c>
    </row>
    <row r="604" spans="1:98">
      <c r="D604" s="105"/>
      <c r="E604" s="105"/>
      <c r="F604" s="110" t="s">
        <v>114</v>
      </c>
      <c r="G604" s="110"/>
      <c r="H604" s="110"/>
      <c r="I604" s="110"/>
      <c r="J604" s="145">
        <f t="shared" ref="J604" si="0">BK604</f>
        <v>48</v>
      </c>
      <c r="K604" s="145"/>
      <c r="L604" s="145"/>
      <c r="M604" s="145"/>
      <c r="N604" s="145">
        <f t="shared" ref="N604" si="1">BL604</f>
        <v>32</v>
      </c>
      <c r="O604" s="145"/>
      <c r="P604" s="145"/>
      <c r="Q604" s="145"/>
      <c r="R604" s="145">
        <f t="shared" ref="R604" si="2">BM604</f>
        <v>6</v>
      </c>
      <c r="S604" s="145"/>
      <c r="T604" s="145"/>
      <c r="U604" s="145"/>
      <c r="V604" s="145">
        <f t="shared" ref="V604" si="3">BN604</f>
        <v>14.000000000000002</v>
      </c>
      <c r="W604" s="145"/>
      <c r="X604" s="145"/>
      <c r="Y604" s="145"/>
      <c r="Z604" s="145">
        <f>BO604</f>
        <v>0</v>
      </c>
      <c r="AA604" s="145"/>
      <c r="AB604" s="145"/>
      <c r="AC604" s="145"/>
      <c r="AD604" s="39"/>
      <c r="AE604" s="39"/>
      <c r="AF604" s="39"/>
      <c r="AG604" s="39"/>
      <c r="BH604" s="2" t="s">
        <v>115</v>
      </c>
      <c r="BK604" s="23">
        <v>48</v>
      </c>
      <c r="BL604" s="23">
        <v>32</v>
      </c>
      <c r="BM604" s="23">
        <v>6</v>
      </c>
      <c r="BN604" s="23">
        <v>14.000000000000002</v>
      </c>
      <c r="BO604" s="2">
        <v>0</v>
      </c>
    </row>
    <row r="605" spans="1:98" s="10" customFormat="1" ht="14.25" customHeight="1">
      <c r="A605" s="9"/>
      <c r="D605" s="105" t="s">
        <v>66</v>
      </c>
      <c r="E605" s="105"/>
      <c r="F605" s="106" t="s">
        <v>116</v>
      </c>
      <c r="G605" s="106"/>
      <c r="H605" s="106"/>
      <c r="I605" s="106"/>
      <c r="J605" s="85">
        <f>BK605</f>
        <v>51.461245235069889</v>
      </c>
      <c r="K605" s="85"/>
      <c r="L605" s="85"/>
      <c r="M605" s="85"/>
      <c r="N605" s="85">
        <f>BL605</f>
        <v>28.420160948750528</v>
      </c>
      <c r="O605" s="85"/>
      <c r="P605" s="85"/>
      <c r="Q605" s="85"/>
      <c r="R605" s="85">
        <f>BM605</f>
        <v>3.5789919525624736</v>
      </c>
      <c r="S605" s="85"/>
      <c r="T605" s="85"/>
      <c r="U605" s="85"/>
      <c r="V605" s="85">
        <f>BN605</f>
        <v>16.094875052943671</v>
      </c>
      <c r="W605" s="85"/>
      <c r="X605" s="85"/>
      <c r="Y605" s="85"/>
      <c r="Z605" s="85">
        <f>BO605</f>
        <v>0.44472681067344344</v>
      </c>
      <c r="AA605" s="85"/>
      <c r="AB605" s="85"/>
      <c r="AC605" s="85"/>
      <c r="AD605" s="12"/>
      <c r="AE605" s="12"/>
      <c r="AF605" s="12"/>
      <c r="AG605" s="12"/>
      <c r="AH605" s="12"/>
      <c r="AI605" s="12"/>
      <c r="AJ605" s="12"/>
      <c r="AK605" s="12"/>
      <c r="AL605" s="12"/>
      <c r="AM605" s="13"/>
      <c r="AN605" s="13"/>
      <c r="AO605" s="13"/>
      <c r="AP605" s="13"/>
      <c r="AQ605" s="13"/>
      <c r="AR605" s="13"/>
      <c r="AS605" s="13"/>
      <c r="AT605" s="13"/>
      <c r="AU605" s="13"/>
      <c r="AV605" s="13"/>
      <c r="AW605" s="13"/>
      <c r="AX605" s="13"/>
      <c r="AY605" s="13"/>
      <c r="AZ605" s="13"/>
      <c r="BA605" s="13"/>
      <c r="BB605" s="13"/>
      <c r="BC605" s="13"/>
      <c r="BD605" s="13"/>
      <c r="BE605" s="13"/>
      <c r="BF605" s="13"/>
      <c r="BG605" s="13"/>
      <c r="BH605" s="2" t="s">
        <v>113</v>
      </c>
      <c r="BI605" s="2"/>
      <c r="BJ605" s="2"/>
      <c r="BK605" s="23">
        <v>51.461245235069889</v>
      </c>
      <c r="BL605" s="23">
        <v>28.420160948750528</v>
      </c>
      <c r="BM605" s="23">
        <v>3.5789919525624736</v>
      </c>
      <c r="BN605" s="23">
        <v>16.094875052943671</v>
      </c>
      <c r="BO605" s="50">
        <v>0.44472681067344344</v>
      </c>
      <c r="BP605" s="50"/>
      <c r="BQ605" s="50"/>
      <c r="BR605" s="50"/>
      <c r="BS605" s="50"/>
      <c r="BT605" s="50"/>
      <c r="BY605" s="2"/>
      <c r="CM605" s="14"/>
    </row>
    <row r="606" spans="1:98" s="10" customFormat="1" ht="14.25" customHeight="1">
      <c r="A606" s="9"/>
      <c r="D606" s="105"/>
      <c r="E606" s="105"/>
      <c r="F606" s="110" t="s">
        <v>114</v>
      </c>
      <c r="G606" s="110"/>
      <c r="H606" s="110"/>
      <c r="I606" s="110"/>
      <c r="J606" s="89">
        <f>BK606</f>
        <v>32.758620689655174</v>
      </c>
      <c r="K606" s="89"/>
      <c r="L606" s="89"/>
      <c r="M606" s="89"/>
      <c r="N606" s="89">
        <f>BL606</f>
        <v>34.482758620689658</v>
      </c>
      <c r="O606" s="89"/>
      <c r="P606" s="89"/>
      <c r="Q606" s="89"/>
      <c r="R606" s="89">
        <f>BM606</f>
        <v>1.7241379310344827</v>
      </c>
      <c r="S606" s="89"/>
      <c r="T606" s="89"/>
      <c r="U606" s="89"/>
      <c r="V606" s="89">
        <f>BN606</f>
        <v>29.310344827586203</v>
      </c>
      <c r="W606" s="89"/>
      <c r="X606" s="89"/>
      <c r="Y606" s="89"/>
      <c r="Z606" s="89">
        <f>BO606</f>
        <v>1.7241379310344827</v>
      </c>
      <c r="AA606" s="89"/>
      <c r="AB606" s="89"/>
      <c r="AC606" s="89"/>
      <c r="AD606" s="12"/>
      <c r="AE606" s="12"/>
      <c r="AF606" s="12"/>
      <c r="AG606" s="12"/>
      <c r="AH606" s="12"/>
      <c r="AI606" s="12"/>
      <c r="AJ606" s="12"/>
      <c r="AK606" s="12"/>
      <c r="AL606" s="12"/>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2" t="s">
        <v>115</v>
      </c>
      <c r="BI606" s="2"/>
      <c r="BJ606" s="2"/>
      <c r="BK606" s="23">
        <v>32.758620689655174</v>
      </c>
      <c r="BL606" s="23">
        <v>34.482758620689658</v>
      </c>
      <c r="BM606" s="23">
        <v>1.7241379310344827</v>
      </c>
      <c r="BN606" s="23">
        <v>29.310344827586203</v>
      </c>
      <c r="BO606" s="50">
        <v>1.7241379310344827</v>
      </c>
      <c r="BP606" s="50"/>
      <c r="BQ606" s="50"/>
      <c r="BR606" s="50"/>
      <c r="BS606" s="50"/>
      <c r="BT606" s="50"/>
      <c r="BY606" s="2"/>
      <c r="CM606" s="14"/>
    </row>
    <row r="607" spans="1:98" ht="15" customHeight="1">
      <c r="B607" s="147" t="s">
        <v>305</v>
      </c>
      <c r="C607" s="147"/>
      <c r="D607" s="57" t="s">
        <v>306</v>
      </c>
    </row>
    <row r="608" spans="1:98" s="19" customFormat="1" ht="11.25" hidden="1" customHeight="1">
      <c r="A608" s="2"/>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7"/>
      <c r="AI608" s="17"/>
      <c r="AJ608" s="15"/>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Y608" s="2"/>
      <c r="CP608" s="20"/>
    </row>
    <row r="609" spans="1:91">
      <c r="D609" s="27" t="s">
        <v>307</v>
      </c>
      <c r="E609" s="21"/>
      <c r="F609" s="21"/>
      <c r="G609" s="21"/>
      <c r="H609" s="21"/>
      <c r="I609" s="21"/>
      <c r="J609" s="21"/>
      <c r="K609" s="21"/>
      <c r="L609" s="21"/>
      <c r="M609" s="21"/>
      <c r="N609" s="21"/>
      <c r="O609" s="21"/>
      <c r="P609" s="21"/>
      <c r="Q609" s="21"/>
      <c r="R609" s="21"/>
      <c r="S609" s="21"/>
      <c r="T609" s="21"/>
      <c r="U609" s="21"/>
      <c r="V609" s="21"/>
      <c r="W609" s="21"/>
      <c r="X609" s="21"/>
      <c r="Y609" s="21"/>
      <c r="AC609" s="22"/>
      <c r="AD609" s="56"/>
      <c r="AE609" s="56"/>
      <c r="AF609" s="56"/>
      <c r="AG609" s="56"/>
    </row>
    <row r="610" spans="1:91" ht="9.75" customHeight="1">
      <c r="D610" s="73"/>
      <c r="E610" s="74"/>
      <c r="F610" s="74"/>
      <c r="G610" s="74"/>
      <c r="H610" s="74"/>
      <c r="I610" s="75"/>
      <c r="J610" s="79" t="s">
        <v>143</v>
      </c>
      <c r="K610" s="80"/>
      <c r="L610" s="80"/>
      <c r="M610" s="81"/>
      <c r="N610" s="79" t="s">
        <v>144</v>
      </c>
      <c r="O610" s="80"/>
      <c r="P610" s="80"/>
      <c r="Q610" s="81"/>
      <c r="R610" s="66">
        <v>1</v>
      </c>
      <c r="S610" s="67"/>
      <c r="T610" s="67"/>
      <c r="U610" s="68"/>
      <c r="V610" s="66">
        <v>2</v>
      </c>
      <c r="W610" s="67"/>
      <c r="X610" s="67"/>
      <c r="Y610" s="68"/>
      <c r="Z610" s="66"/>
      <c r="AA610" s="67"/>
      <c r="AB610" s="67"/>
      <c r="AC610" s="68"/>
      <c r="AD610" s="37"/>
      <c r="AE610" s="37"/>
      <c r="AF610" s="37"/>
      <c r="AG610" s="37"/>
    </row>
    <row r="611" spans="1:91" ht="22.5" customHeight="1">
      <c r="D611" s="76"/>
      <c r="E611" s="77"/>
      <c r="F611" s="77"/>
      <c r="G611" s="77"/>
      <c r="H611" s="77"/>
      <c r="I611" s="78"/>
      <c r="J611" s="82"/>
      <c r="K611" s="83"/>
      <c r="L611" s="83"/>
      <c r="M611" s="84"/>
      <c r="N611" s="82"/>
      <c r="O611" s="83"/>
      <c r="P611" s="83"/>
      <c r="Q611" s="84"/>
      <c r="R611" s="69" t="s">
        <v>308</v>
      </c>
      <c r="S611" s="70"/>
      <c r="T611" s="70"/>
      <c r="U611" s="71"/>
      <c r="V611" s="69" t="s">
        <v>309</v>
      </c>
      <c r="W611" s="70"/>
      <c r="X611" s="70"/>
      <c r="Y611" s="71"/>
      <c r="Z611" s="69" t="s">
        <v>145</v>
      </c>
      <c r="AA611" s="70"/>
      <c r="AB611" s="70"/>
      <c r="AC611" s="71"/>
      <c r="AD611" s="38"/>
      <c r="AE611" s="38"/>
      <c r="AF611" s="38"/>
      <c r="AG611" s="38"/>
      <c r="BI611" s="5" t="s">
        <v>136</v>
      </c>
      <c r="BJ611" s="2" t="s">
        <v>137</v>
      </c>
      <c r="BK611" s="2">
        <v>1</v>
      </c>
      <c r="BL611" s="2">
        <v>2</v>
      </c>
      <c r="BM611" s="2">
        <v>0</v>
      </c>
    </row>
    <row r="612" spans="1:91">
      <c r="D612" s="90" t="s">
        <v>138</v>
      </c>
      <c r="E612" s="91"/>
      <c r="F612" s="91"/>
      <c r="G612" s="91"/>
      <c r="H612" s="91"/>
      <c r="I612" s="92"/>
      <c r="J612" s="85">
        <f>BI612</f>
        <v>84.42168160478019</v>
      </c>
      <c r="K612" s="85"/>
      <c r="L612" s="85"/>
      <c r="M612" s="85"/>
      <c r="N612" s="85">
        <f>BJ612</f>
        <v>88.461538461538453</v>
      </c>
      <c r="O612" s="85"/>
      <c r="P612" s="85"/>
      <c r="Q612" s="85"/>
      <c r="R612" s="85">
        <f>BK612</f>
        <v>88.461538461538453</v>
      </c>
      <c r="S612" s="85"/>
      <c r="T612" s="85"/>
      <c r="U612" s="85"/>
      <c r="V612" s="85">
        <f>BL612</f>
        <v>11.538461538461538</v>
      </c>
      <c r="W612" s="85"/>
      <c r="X612" s="85"/>
      <c r="Y612" s="85"/>
      <c r="Z612" s="85">
        <f>BM612</f>
        <v>0</v>
      </c>
      <c r="AA612" s="85"/>
      <c r="AB612" s="85"/>
      <c r="AC612" s="85"/>
      <c r="AD612" s="39"/>
      <c r="AE612" s="39"/>
      <c r="AF612" s="39"/>
      <c r="AG612" s="39"/>
      <c r="BG612" s="2">
        <v>113</v>
      </c>
      <c r="BH612" s="2" t="s">
        <v>16</v>
      </c>
      <c r="BI612" s="23">
        <v>84.42168160478019</v>
      </c>
      <c r="BJ612" s="23">
        <f>BK612</f>
        <v>88.461538461538453</v>
      </c>
      <c r="BK612" s="23">
        <v>88.461538461538453</v>
      </c>
      <c r="BL612" s="23">
        <v>11.538461538461538</v>
      </c>
      <c r="BM612" s="23">
        <v>0</v>
      </c>
    </row>
    <row r="613" spans="1:91">
      <c r="D613" s="86" t="s">
        <v>132</v>
      </c>
      <c r="E613" s="87"/>
      <c r="F613" s="87"/>
      <c r="G613" s="87"/>
      <c r="H613" s="87"/>
      <c r="I613" s="88"/>
      <c r="J613" s="89">
        <f>BI613</f>
        <v>83.047115808014098</v>
      </c>
      <c r="K613" s="89"/>
      <c r="L613" s="89"/>
      <c r="M613" s="89"/>
      <c r="N613" s="89">
        <f>BJ613</f>
        <v>86.842105263157904</v>
      </c>
      <c r="O613" s="89"/>
      <c r="P613" s="89"/>
      <c r="Q613" s="89"/>
      <c r="R613" s="89">
        <f>BK613</f>
        <v>86.842105263157904</v>
      </c>
      <c r="S613" s="89"/>
      <c r="T613" s="89"/>
      <c r="U613" s="89"/>
      <c r="V613" s="89">
        <f>BL613</f>
        <v>13.157894736842104</v>
      </c>
      <c r="W613" s="89"/>
      <c r="X613" s="89"/>
      <c r="Y613" s="89"/>
      <c r="Z613" s="89">
        <f>BM613</f>
        <v>0</v>
      </c>
      <c r="AA613" s="89"/>
      <c r="AB613" s="89"/>
      <c r="AC613" s="89"/>
      <c r="AD613" s="39"/>
      <c r="AE613" s="39"/>
      <c r="AF613" s="39"/>
      <c r="AG613" s="39"/>
      <c r="BH613" s="2" t="s">
        <v>18</v>
      </c>
      <c r="BI613" s="23">
        <v>83.047115808014098</v>
      </c>
      <c r="BJ613" s="23">
        <f>BK613</f>
        <v>86.842105263157904</v>
      </c>
      <c r="BK613" s="23">
        <v>86.842105263157904</v>
      </c>
      <c r="BL613" s="23">
        <v>13.157894736842104</v>
      </c>
      <c r="BM613" s="23">
        <v>0</v>
      </c>
    </row>
    <row r="614" spans="1:91">
      <c r="B614" s="10"/>
      <c r="C614" s="10"/>
      <c r="D614" s="27" t="s">
        <v>310</v>
      </c>
      <c r="E614" s="21"/>
      <c r="F614" s="21"/>
      <c r="G614" s="21"/>
      <c r="H614" s="21"/>
      <c r="I614" s="21"/>
      <c r="J614" s="21"/>
      <c r="K614" s="21"/>
      <c r="L614" s="21"/>
      <c r="M614" s="21"/>
      <c r="N614" s="21"/>
      <c r="O614" s="21"/>
      <c r="P614" s="21"/>
      <c r="Q614" s="21"/>
      <c r="R614" s="21"/>
      <c r="S614" s="21"/>
      <c r="T614" s="21"/>
      <c r="U614" s="21"/>
      <c r="V614" s="21"/>
      <c r="W614" s="21"/>
      <c r="X614" s="21"/>
      <c r="Y614" s="21"/>
      <c r="AC614" s="22"/>
      <c r="AD614" s="56"/>
      <c r="AE614" s="56"/>
      <c r="AF614" s="56"/>
      <c r="AG614" s="56"/>
    </row>
    <row r="615" spans="1:91" ht="9.75" customHeight="1">
      <c r="D615" s="73"/>
      <c r="E615" s="74"/>
      <c r="F615" s="74"/>
      <c r="G615" s="74"/>
      <c r="H615" s="74"/>
      <c r="I615" s="75"/>
      <c r="J615" s="79" t="s">
        <v>143</v>
      </c>
      <c r="K615" s="80"/>
      <c r="L615" s="80"/>
      <c r="M615" s="81"/>
      <c r="N615" s="79" t="s">
        <v>144</v>
      </c>
      <c r="O615" s="80"/>
      <c r="P615" s="80"/>
      <c r="Q615" s="81"/>
      <c r="R615" s="66">
        <v>1</v>
      </c>
      <c r="S615" s="67"/>
      <c r="T615" s="67"/>
      <c r="U615" s="68"/>
      <c r="V615" s="66">
        <v>2</v>
      </c>
      <c r="W615" s="67"/>
      <c r="X615" s="67"/>
      <c r="Y615" s="68"/>
      <c r="Z615" s="66"/>
      <c r="AA615" s="67"/>
      <c r="AB615" s="67"/>
      <c r="AC615" s="68"/>
      <c r="AD615" s="37"/>
      <c r="AE615" s="37"/>
      <c r="AF615" s="37"/>
      <c r="AG615" s="37"/>
    </row>
    <row r="616" spans="1:91" ht="22.5" customHeight="1">
      <c r="D616" s="76"/>
      <c r="E616" s="77"/>
      <c r="F616" s="77"/>
      <c r="G616" s="77"/>
      <c r="H616" s="77"/>
      <c r="I616" s="78"/>
      <c r="J616" s="82"/>
      <c r="K616" s="83"/>
      <c r="L616" s="83"/>
      <c r="M616" s="84"/>
      <c r="N616" s="82"/>
      <c r="O616" s="83"/>
      <c r="P616" s="83"/>
      <c r="Q616" s="84"/>
      <c r="R616" s="69" t="s">
        <v>308</v>
      </c>
      <c r="S616" s="70"/>
      <c r="T616" s="70"/>
      <c r="U616" s="71"/>
      <c r="V616" s="69" t="s">
        <v>309</v>
      </c>
      <c r="W616" s="70"/>
      <c r="X616" s="70"/>
      <c r="Y616" s="71"/>
      <c r="Z616" s="69" t="s">
        <v>145</v>
      </c>
      <c r="AA616" s="70"/>
      <c r="AB616" s="70"/>
      <c r="AC616" s="71"/>
      <c r="AD616" s="38"/>
      <c r="AE616" s="38"/>
      <c r="AF616" s="38"/>
      <c r="AG616" s="38"/>
      <c r="BI616" s="5" t="s">
        <v>136</v>
      </c>
      <c r="BJ616" s="2" t="s">
        <v>137</v>
      </c>
      <c r="BK616" s="2">
        <v>1</v>
      </c>
      <c r="BL616" s="2">
        <v>2</v>
      </c>
      <c r="BM616" s="2">
        <v>0</v>
      </c>
    </row>
    <row r="617" spans="1:91">
      <c r="D617" s="90" t="s">
        <v>138</v>
      </c>
      <c r="E617" s="91"/>
      <c r="F617" s="91"/>
      <c r="G617" s="91"/>
      <c r="H617" s="91"/>
      <c r="I617" s="92"/>
      <c r="J617" s="85">
        <f>BI617</f>
        <v>80.58045241143833</v>
      </c>
      <c r="K617" s="85"/>
      <c r="L617" s="85"/>
      <c r="M617" s="85"/>
      <c r="N617" s="85">
        <f>BJ617</f>
        <v>84.615384615384613</v>
      </c>
      <c r="O617" s="85"/>
      <c r="P617" s="85"/>
      <c r="Q617" s="85"/>
      <c r="R617" s="85">
        <f>BK617</f>
        <v>84.615384615384613</v>
      </c>
      <c r="S617" s="85"/>
      <c r="T617" s="85"/>
      <c r="U617" s="85"/>
      <c r="V617" s="85">
        <f>BL617</f>
        <v>15.384615384615385</v>
      </c>
      <c r="W617" s="85"/>
      <c r="X617" s="85"/>
      <c r="Y617" s="85"/>
      <c r="Z617" s="85">
        <f>BM617</f>
        <v>0</v>
      </c>
      <c r="AA617" s="85"/>
      <c r="AB617" s="85"/>
      <c r="AC617" s="85"/>
      <c r="AD617" s="39"/>
      <c r="AE617" s="39"/>
      <c r="AF617" s="39"/>
      <c r="AG617" s="39"/>
      <c r="BG617" s="2">
        <v>114</v>
      </c>
      <c r="BH617" s="2" t="s">
        <v>16</v>
      </c>
      <c r="BI617" s="23">
        <v>80.58045241143833</v>
      </c>
      <c r="BJ617" s="23">
        <f>BK617</f>
        <v>84.615384615384613</v>
      </c>
      <c r="BK617" s="23">
        <v>84.615384615384613</v>
      </c>
      <c r="BL617" s="23">
        <v>15.384615384615385</v>
      </c>
      <c r="BM617" s="23">
        <v>0</v>
      </c>
    </row>
    <row r="618" spans="1:91">
      <c r="D618" s="86" t="s">
        <v>132</v>
      </c>
      <c r="E618" s="87"/>
      <c r="F618" s="87"/>
      <c r="G618" s="87"/>
      <c r="H618" s="87"/>
      <c r="I618" s="88"/>
      <c r="J618" s="89">
        <f>BI618</f>
        <v>80.889476001761338</v>
      </c>
      <c r="K618" s="89"/>
      <c r="L618" s="89"/>
      <c r="M618" s="89"/>
      <c r="N618" s="89">
        <f>BJ618</f>
        <v>78.94736842105263</v>
      </c>
      <c r="O618" s="89"/>
      <c r="P618" s="89"/>
      <c r="Q618" s="89"/>
      <c r="R618" s="89">
        <f>BK618</f>
        <v>78.94736842105263</v>
      </c>
      <c r="S618" s="89"/>
      <c r="T618" s="89"/>
      <c r="U618" s="89"/>
      <c r="V618" s="89">
        <f>BL618</f>
        <v>18.421052631578945</v>
      </c>
      <c r="W618" s="89"/>
      <c r="X618" s="89"/>
      <c r="Y618" s="89"/>
      <c r="Z618" s="89">
        <f>BM618</f>
        <v>2.6315789473684208</v>
      </c>
      <c r="AA618" s="89"/>
      <c r="AB618" s="89"/>
      <c r="AC618" s="89"/>
      <c r="AD618" s="39"/>
      <c r="AE618" s="39"/>
      <c r="AF618" s="39"/>
      <c r="AG618" s="39"/>
      <c r="BH618" s="2" t="s">
        <v>18</v>
      </c>
      <c r="BI618" s="23">
        <v>80.889476001761338</v>
      </c>
      <c r="BJ618" s="23">
        <f>BK618</f>
        <v>78.94736842105263</v>
      </c>
      <c r="BK618" s="23">
        <v>78.94736842105263</v>
      </c>
      <c r="BL618" s="23">
        <v>18.421052631578945</v>
      </c>
      <c r="BM618" s="23">
        <v>2.6315789473684208</v>
      </c>
    </row>
    <row r="619" spans="1:91">
      <c r="B619" s="10"/>
      <c r="C619" s="10"/>
      <c r="D619" s="27" t="s">
        <v>311</v>
      </c>
      <c r="E619" s="21"/>
      <c r="F619" s="21"/>
      <c r="G619" s="21"/>
      <c r="H619" s="21"/>
      <c r="I619" s="21"/>
      <c r="J619" s="21"/>
      <c r="K619" s="21"/>
      <c r="L619" s="21"/>
      <c r="M619" s="21"/>
      <c r="N619" s="21"/>
      <c r="O619" s="21"/>
      <c r="P619" s="21"/>
      <c r="Q619" s="21"/>
      <c r="R619" s="21"/>
      <c r="S619" s="21"/>
      <c r="T619" s="21"/>
      <c r="U619" s="21"/>
      <c r="V619" s="21"/>
      <c r="W619" s="21"/>
      <c r="X619" s="21"/>
      <c r="Y619" s="21"/>
      <c r="AC619" s="22"/>
      <c r="AD619" s="56"/>
      <c r="AE619" s="56"/>
      <c r="AF619" s="56"/>
      <c r="AG619" s="56"/>
    </row>
    <row r="620" spans="1:91" ht="9.75" customHeight="1">
      <c r="D620" s="73"/>
      <c r="E620" s="74"/>
      <c r="F620" s="74"/>
      <c r="G620" s="74"/>
      <c r="H620" s="74"/>
      <c r="I620" s="75"/>
      <c r="J620" s="79" t="s">
        <v>143</v>
      </c>
      <c r="K620" s="80"/>
      <c r="L620" s="80"/>
      <c r="M620" s="81"/>
      <c r="N620" s="79" t="s">
        <v>144</v>
      </c>
      <c r="O620" s="80"/>
      <c r="P620" s="80"/>
      <c r="Q620" s="81"/>
      <c r="R620" s="66">
        <v>1</v>
      </c>
      <c r="S620" s="67"/>
      <c r="T620" s="67"/>
      <c r="U620" s="68"/>
      <c r="V620" s="66">
        <v>2</v>
      </c>
      <c r="W620" s="67"/>
      <c r="X620" s="67"/>
      <c r="Y620" s="68"/>
      <c r="Z620" s="66"/>
      <c r="AA620" s="67"/>
      <c r="AB620" s="67"/>
      <c r="AC620" s="68"/>
      <c r="AD620" s="37"/>
      <c r="AE620" s="37"/>
      <c r="AF620" s="37"/>
      <c r="AG620" s="37"/>
    </row>
    <row r="621" spans="1:91" ht="22.5" customHeight="1">
      <c r="D621" s="76"/>
      <c r="E621" s="77"/>
      <c r="F621" s="77"/>
      <c r="G621" s="77"/>
      <c r="H621" s="77"/>
      <c r="I621" s="78"/>
      <c r="J621" s="82"/>
      <c r="K621" s="83"/>
      <c r="L621" s="83"/>
      <c r="M621" s="84"/>
      <c r="N621" s="82"/>
      <c r="O621" s="83"/>
      <c r="P621" s="83"/>
      <c r="Q621" s="84"/>
      <c r="R621" s="69" t="s">
        <v>308</v>
      </c>
      <c r="S621" s="70"/>
      <c r="T621" s="70"/>
      <c r="U621" s="71"/>
      <c r="V621" s="69" t="s">
        <v>309</v>
      </c>
      <c r="W621" s="70"/>
      <c r="X621" s="70"/>
      <c r="Y621" s="71"/>
      <c r="Z621" s="69" t="s">
        <v>145</v>
      </c>
      <c r="AA621" s="70"/>
      <c r="AB621" s="70"/>
      <c r="AC621" s="71"/>
      <c r="AD621" s="38"/>
      <c r="AE621" s="38"/>
      <c r="AF621" s="38"/>
      <c r="AG621" s="38"/>
      <c r="BI621" s="5" t="s">
        <v>136</v>
      </c>
      <c r="BJ621" s="2" t="s">
        <v>137</v>
      </c>
      <c r="BK621" s="2">
        <v>1</v>
      </c>
      <c r="BL621" s="2">
        <v>2</v>
      </c>
      <c r="BM621" s="2">
        <v>0</v>
      </c>
    </row>
    <row r="622" spans="1:91">
      <c r="D622" s="90" t="s">
        <v>138</v>
      </c>
      <c r="E622" s="91"/>
      <c r="F622" s="91"/>
      <c r="G622" s="91"/>
      <c r="H622" s="91"/>
      <c r="I622" s="92"/>
      <c r="J622" s="85">
        <f>BI622</f>
        <v>94.067434912505334</v>
      </c>
      <c r="K622" s="85"/>
      <c r="L622" s="85"/>
      <c r="M622" s="85"/>
      <c r="N622" s="85">
        <f>BJ622</f>
        <v>100</v>
      </c>
      <c r="O622" s="85"/>
      <c r="P622" s="85"/>
      <c r="Q622" s="85"/>
      <c r="R622" s="85">
        <f>BK622</f>
        <v>100</v>
      </c>
      <c r="S622" s="85"/>
      <c r="T622" s="85"/>
      <c r="U622" s="85"/>
      <c r="V622" s="85">
        <f>BL622</f>
        <v>0</v>
      </c>
      <c r="W622" s="85"/>
      <c r="X622" s="85"/>
      <c r="Y622" s="85"/>
      <c r="Z622" s="85">
        <f>BM622</f>
        <v>0</v>
      </c>
      <c r="AA622" s="85"/>
      <c r="AB622" s="85"/>
      <c r="AC622" s="85"/>
      <c r="AD622" s="39"/>
      <c r="AE622" s="39"/>
      <c r="AF622" s="39"/>
      <c r="AG622" s="39"/>
      <c r="BG622" s="2">
        <v>115</v>
      </c>
      <c r="BH622" s="2" t="s">
        <v>16</v>
      </c>
      <c r="BI622" s="23">
        <v>94.067434912505334</v>
      </c>
      <c r="BJ622" s="23">
        <f>BK622</f>
        <v>100</v>
      </c>
      <c r="BK622" s="23">
        <v>100</v>
      </c>
      <c r="BL622" s="23">
        <v>0</v>
      </c>
      <c r="BM622" s="23">
        <v>0</v>
      </c>
    </row>
    <row r="623" spans="1:91">
      <c r="D623" s="117" t="s">
        <v>132</v>
      </c>
      <c r="E623" s="118"/>
      <c r="F623" s="118"/>
      <c r="G623" s="118"/>
      <c r="H623" s="118"/>
      <c r="I623" s="119"/>
      <c r="J623" s="89">
        <f>BI623</f>
        <v>93.879348304711584</v>
      </c>
      <c r="K623" s="89"/>
      <c r="L623" s="89"/>
      <c r="M623" s="89"/>
      <c r="N623" s="89">
        <f>BJ623</f>
        <v>97.368421052631575</v>
      </c>
      <c r="O623" s="89"/>
      <c r="P623" s="89"/>
      <c r="Q623" s="89"/>
      <c r="R623" s="89">
        <f>BK623</f>
        <v>97.368421052631575</v>
      </c>
      <c r="S623" s="89"/>
      <c r="T623" s="89"/>
      <c r="U623" s="89"/>
      <c r="V623" s="89">
        <f>BL623</f>
        <v>2.6315789473684208</v>
      </c>
      <c r="W623" s="89"/>
      <c r="X623" s="89"/>
      <c r="Y623" s="89"/>
      <c r="Z623" s="89">
        <f>BM623</f>
        <v>0</v>
      </c>
      <c r="AA623" s="89"/>
      <c r="AB623" s="89"/>
      <c r="AC623" s="89"/>
      <c r="AD623" s="39"/>
      <c r="AE623" s="39"/>
      <c r="AF623" s="39"/>
      <c r="AG623" s="39"/>
      <c r="BH623" s="2" t="s">
        <v>18</v>
      </c>
      <c r="BI623" s="23">
        <v>93.879348304711584</v>
      </c>
      <c r="BJ623" s="23">
        <f>BK623</f>
        <v>97.368421052631575</v>
      </c>
      <c r="BK623" s="23">
        <v>97.368421052631575</v>
      </c>
      <c r="BL623" s="23">
        <v>2.6315789473684208</v>
      </c>
      <c r="BM623" s="23">
        <v>0</v>
      </c>
    </row>
    <row r="624" spans="1:91" s="10" customFormat="1" ht="14.25" customHeight="1">
      <c r="A624" s="9"/>
      <c r="F624" s="11"/>
      <c r="AD624" s="12"/>
      <c r="AE624" s="12"/>
      <c r="AF624" s="12"/>
      <c r="AG624" s="12"/>
      <c r="AH624" s="12"/>
      <c r="AI624" s="12"/>
      <c r="AJ624" s="12"/>
      <c r="AK624" s="12"/>
      <c r="AL624" s="12"/>
      <c r="AM624" s="13"/>
      <c r="AN624" s="13"/>
      <c r="AO624" s="13"/>
      <c r="AP624" s="13"/>
      <c r="AQ624" s="13"/>
      <c r="AR624" s="13"/>
      <c r="AS624" s="13"/>
      <c r="AT624" s="13"/>
      <c r="AU624" s="13"/>
      <c r="AV624" s="13"/>
      <c r="AW624" s="13"/>
      <c r="AX624" s="13"/>
      <c r="AY624" s="13"/>
      <c r="AZ624" s="13"/>
      <c r="BA624" s="13"/>
      <c r="BB624" s="13"/>
      <c r="BC624" s="13"/>
      <c r="BD624" s="13"/>
      <c r="BE624" s="13"/>
      <c r="BF624" s="13"/>
      <c r="BG624" s="13"/>
      <c r="BH624" s="13"/>
      <c r="BI624" s="13"/>
      <c r="BJ624" s="58"/>
      <c r="BK624" s="58"/>
      <c r="BL624" s="58"/>
      <c r="BM624" s="58"/>
      <c r="BN624" s="58"/>
      <c r="BO624" s="50"/>
      <c r="BP624" s="50"/>
      <c r="BQ624" s="50"/>
      <c r="BR624" s="50"/>
      <c r="BS624" s="50"/>
      <c r="BT624" s="50"/>
      <c r="BY624" s="2"/>
      <c r="CM624" s="14"/>
    </row>
    <row r="625" spans="1:98" s="19" customFormat="1" ht="11.25" customHeight="1">
      <c r="A625" s="2"/>
      <c r="B625" s="72" t="s">
        <v>312</v>
      </c>
      <c r="C625" s="72"/>
      <c r="D625" s="148" t="s">
        <v>313</v>
      </c>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c r="AB625" s="148"/>
      <c r="AC625" s="148"/>
      <c r="AD625" s="148"/>
      <c r="AE625" s="148"/>
      <c r="AF625" s="148"/>
      <c r="AG625" s="148"/>
      <c r="AH625" s="148"/>
      <c r="AI625" s="148"/>
      <c r="AJ625" s="148"/>
      <c r="AK625" s="148"/>
      <c r="AL625" s="148"/>
      <c r="AM625" s="148"/>
      <c r="AN625" s="149"/>
      <c r="AO625" s="149"/>
      <c r="AP625" s="149"/>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V625" s="24"/>
      <c r="BX625" s="25"/>
      <c r="BY625" s="2"/>
      <c r="CG625" s="20"/>
      <c r="CH625" s="20"/>
      <c r="CI625" s="20"/>
      <c r="CK625" s="25"/>
      <c r="CT625" s="20"/>
    </row>
    <row r="626" spans="1:98" s="19" customFormat="1" ht="11.25" customHeight="1">
      <c r="A626" s="2"/>
      <c r="B626" s="72"/>
      <c r="C626" s="72"/>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c r="AB626" s="148"/>
      <c r="AC626" s="148"/>
      <c r="AD626" s="148"/>
      <c r="AE626" s="148"/>
      <c r="AF626" s="148"/>
      <c r="AG626" s="148"/>
      <c r="AH626" s="148"/>
      <c r="AI626" s="148"/>
      <c r="AJ626" s="148"/>
      <c r="AK626" s="148"/>
      <c r="AL626" s="148"/>
      <c r="AM626" s="148"/>
      <c r="AN626" s="149"/>
      <c r="AO626" s="149"/>
      <c r="AP626" s="149"/>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V626" s="24"/>
      <c r="BX626" s="25"/>
      <c r="BY626" s="2"/>
      <c r="CG626" s="20"/>
      <c r="CH626" s="20"/>
      <c r="CI626" s="20"/>
      <c r="CK626" s="25"/>
      <c r="CT626" s="20"/>
    </row>
    <row r="627" spans="1:98" ht="15" customHeight="1">
      <c r="B627" s="72"/>
      <c r="C627" s="72"/>
      <c r="D627" s="27" t="s">
        <v>314</v>
      </c>
      <c r="E627" s="28"/>
      <c r="F627" s="28"/>
      <c r="G627" s="28"/>
      <c r="H627" s="28"/>
      <c r="I627" s="28"/>
      <c r="J627" s="59"/>
      <c r="K627" s="59"/>
      <c r="L627" s="59"/>
      <c r="M627" s="59"/>
      <c r="N627" s="59"/>
      <c r="O627" s="59"/>
      <c r="P627" s="59"/>
      <c r="Q627" s="59"/>
      <c r="R627" s="59"/>
      <c r="S627" s="59"/>
      <c r="T627" s="59"/>
      <c r="U627" s="59"/>
      <c r="V627" s="59"/>
      <c r="X627" s="59"/>
      <c r="Y627" s="59"/>
      <c r="Z627" s="59"/>
      <c r="AB627" s="59"/>
      <c r="AC627" s="59"/>
      <c r="AD627" s="59"/>
      <c r="AE627" s="59"/>
      <c r="AF627" s="59"/>
      <c r="AG627" s="59"/>
      <c r="AJ627" s="22"/>
    </row>
    <row r="628" spans="1:98" ht="9.75" customHeight="1">
      <c r="D628" s="73"/>
      <c r="E628" s="74"/>
      <c r="F628" s="74"/>
      <c r="G628" s="74"/>
      <c r="H628" s="74"/>
      <c r="I628" s="75"/>
      <c r="J628" s="146">
        <v>1</v>
      </c>
      <c r="K628" s="146"/>
      <c r="L628" s="146"/>
      <c r="M628" s="146"/>
      <c r="N628" s="146">
        <v>2</v>
      </c>
      <c r="O628" s="146"/>
      <c r="P628" s="146"/>
      <c r="Q628" s="146"/>
      <c r="R628" s="146">
        <v>3</v>
      </c>
      <c r="S628" s="146"/>
      <c r="T628" s="146"/>
      <c r="U628" s="146"/>
      <c r="V628" s="146">
        <v>4</v>
      </c>
      <c r="W628" s="146"/>
      <c r="X628" s="146"/>
      <c r="Y628" s="146"/>
      <c r="Z628" s="146">
        <v>5</v>
      </c>
      <c r="AA628" s="146"/>
      <c r="AB628" s="146"/>
      <c r="AC628" s="146"/>
      <c r="AD628" s="146">
        <v>6</v>
      </c>
      <c r="AE628" s="146"/>
      <c r="AF628" s="146"/>
      <c r="AG628" s="146"/>
      <c r="AH628" s="146"/>
      <c r="AI628" s="146"/>
      <c r="AJ628" s="146"/>
      <c r="AK628" s="146"/>
    </row>
    <row r="629" spans="1:98" ht="22.5" customHeight="1">
      <c r="D629" s="76"/>
      <c r="E629" s="77"/>
      <c r="F629" s="77"/>
      <c r="G629" s="77"/>
      <c r="H629" s="77"/>
      <c r="I629" s="78"/>
      <c r="J629" s="69" t="s">
        <v>101</v>
      </c>
      <c r="K629" s="70"/>
      <c r="L629" s="70"/>
      <c r="M629" s="71"/>
      <c r="N629" s="69" t="s">
        <v>315</v>
      </c>
      <c r="O629" s="70"/>
      <c r="P629" s="70"/>
      <c r="Q629" s="71"/>
      <c r="R629" s="69" t="s">
        <v>316</v>
      </c>
      <c r="S629" s="70"/>
      <c r="T629" s="70"/>
      <c r="U629" s="71"/>
      <c r="V629" s="69" t="s">
        <v>317</v>
      </c>
      <c r="W629" s="70"/>
      <c r="X629" s="70"/>
      <c r="Y629" s="71"/>
      <c r="Z629" s="69" t="s">
        <v>318</v>
      </c>
      <c r="AA629" s="70"/>
      <c r="AB629" s="70"/>
      <c r="AC629" s="71"/>
      <c r="AD629" s="69" t="s">
        <v>109</v>
      </c>
      <c r="AE629" s="70"/>
      <c r="AF629" s="70"/>
      <c r="AG629" s="71"/>
      <c r="AH629" s="150" t="s">
        <v>145</v>
      </c>
      <c r="AI629" s="150"/>
      <c r="AJ629" s="150"/>
      <c r="AK629" s="150"/>
      <c r="BK629" s="2">
        <v>1</v>
      </c>
      <c r="BL629" s="2">
        <v>2</v>
      </c>
      <c r="BM629" s="2">
        <v>3</v>
      </c>
      <c r="BN629" s="2">
        <v>4</v>
      </c>
      <c r="BO629" s="2">
        <v>5</v>
      </c>
      <c r="BP629" s="2">
        <v>6</v>
      </c>
      <c r="BQ629" s="2">
        <v>0</v>
      </c>
    </row>
    <row r="630" spans="1:98">
      <c r="D630" s="105" t="s">
        <v>138</v>
      </c>
      <c r="E630" s="105"/>
      <c r="F630" s="106" t="s">
        <v>319</v>
      </c>
      <c r="G630" s="106"/>
      <c r="H630" s="106"/>
      <c r="I630" s="106"/>
      <c r="J630" s="85">
        <f>BK630</f>
        <v>51.984635083226635</v>
      </c>
      <c r="K630" s="85"/>
      <c r="L630" s="85"/>
      <c r="M630" s="85"/>
      <c r="N630" s="85">
        <f>BL630</f>
        <v>22.023047375160051</v>
      </c>
      <c r="O630" s="85"/>
      <c r="P630" s="85"/>
      <c r="Q630" s="85"/>
      <c r="R630" s="85">
        <f>BM630</f>
        <v>11.822449850618865</v>
      </c>
      <c r="S630" s="85"/>
      <c r="T630" s="85"/>
      <c r="U630" s="85"/>
      <c r="V630" s="85">
        <f>BN630</f>
        <v>7.4690567648314126</v>
      </c>
      <c r="W630" s="85"/>
      <c r="X630" s="85"/>
      <c r="Y630" s="85"/>
      <c r="Z630" s="85">
        <f>BO630</f>
        <v>3.0303030303030303</v>
      </c>
      <c r="AA630" s="85"/>
      <c r="AB630" s="85"/>
      <c r="AC630" s="85"/>
      <c r="AD630" s="85">
        <f>BP630</f>
        <v>2.9876227059325648</v>
      </c>
      <c r="AE630" s="85"/>
      <c r="AF630" s="85"/>
      <c r="AG630" s="85"/>
      <c r="AH630" s="85">
        <f>BQ630</f>
        <v>0.68288518992744351</v>
      </c>
      <c r="AI630" s="85"/>
      <c r="AJ630" s="85"/>
      <c r="AK630" s="85"/>
      <c r="BG630" s="2">
        <v>116</v>
      </c>
      <c r="BH630" s="2" t="s">
        <v>113</v>
      </c>
      <c r="BK630" s="23">
        <v>51.984635083226635</v>
      </c>
      <c r="BL630" s="23">
        <v>22.023047375160051</v>
      </c>
      <c r="BM630" s="23">
        <v>11.822449850618865</v>
      </c>
      <c r="BN630" s="23">
        <v>7.4690567648314126</v>
      </c>
      <c r="BO630" s="23">
        <v>3.0303030303030303</v>
      </c>
      <c r="BP630" s="23">
        <v>2.9876227059325648</v>
      </c>
      <c r="BQ630" s="23">
        <v>0.68288518992744351</v>
      </c>
    </row>
    <row r="631" spans="1:98">
      <c r="D631" s="105"/>
      <c r="E631" s="105"/>
      <c r="F631" s="110" t="s">
        <v>114</v>
      </c>
      <c r="G631" s="110"/>
      <c r="H631" s="110"/>
      <c r="I631" s="110"/>
      <c r="J631" s="89">
        <f>BK631</f>
        <v>53.846153846153847</v>
      </c>
      <c r="K631" s="89"/>
      <c r="L631" s="89"/>
      <c r="M631" s="89"/>
      <c r="N631" s="89">
        <f>BL631</f>
        <v>11.538461538461538</v>
      </c>
      <c r="O631" s="89"/>
      <c r="P631" s="89"/>
      <c r="Q631" s="89"/>
      <c r="R631" s="89">
        <f>BM631</f>
        <v>23.076923076923077</v>
      </c>
      <c r="S631" s="89"/>
      <c r="T631" s="89"/>
      <c r="U631" s="89"/>
      <c r="V631" s="89">
        <f>BN631</f>
        <v>11.538461538461538</v>
      </c>
      <c r="W631" s="89"/>
      <c r="X631" s="89"/>
      <c r="Y631" s="89"/>
      <c r="Z631" s="89">
        <f>BO631</f>
        <v>0</v>
      </c>
      <c r="AA631" s="89"/>
      <c r="AB631" s="89"/>
      <c r="AC631" s="89"/>
      <c r="AD631" s="89">
        <f>BP631</f>
        <v>0</v>
      </c>
      <c r="AE631" s="89"/>
      <c r="AF631" s="89"/>
      <c r="AG631" s="89"/>
      <c r="AH631" s="89">
        <f>BQ631</f>
        <v>0</v>
      </c>
      <c r="AI631" s="89"/>
      <c r="AJ631" s="89"/>
      <c r="AK631" s="89"/>
      <c r="BH631" s="2" t="s">
        <v>115</v>
      </c>
      <c r="BK631" s="23">
        <v>53.846153846153847</v>
      </c>
      <c r="BL631" s="23">
        <v>11.538461538461538</v>
      </c>
      <c r="BM631" s="23">
        <v>23.076923076923077</v>
      </c>
      <c r="BN631" s="23">
        <v>11.538461538461538</v>
      </c>
      <c r="BO631" s="23">
        <v>0</v>
      </c>
      <c r="BP631" s="23">
        <v>0</v>
      </c>
      <c r="BQ631" s="23">
        <v>0</v>
      </c>
    </row>
    <row r="632" spans="1:98">
      <c r="D632" s="105" t="s">
        <v>66</v>
      </c>
      <c r="E632" s="105"/>
      <c r="F632" s="106" t="s">
        <v>116</v>
      </c>
      <c r="G632" s="106"/>
      <c r="H632" s="106"/>
      <c r="I632" s="106"/>
      <c r="J632" s="85">
        <f>BK632</f>
        <v>56.979304271246143</v>
      </c>
      <c r="K632" s="85"/>
      <c r="L632" s="85"/>
      <c r="M632" s="85"/>
      <c r="N632" s="85">
        <f>BL632</f>
        <v>20.431527961250552</v>
      </c>
      <c r="O632" s="85"/>
      <c r="P632" s="85"/>
      <c r="Q632" s="85"/>
      <c r="R632" s="85">
        <f>BM632</f>
        <v>10.083663584324086</v>
      </c>
      <c r="S632" s="85"/>
      <c r="T632" s="85"/>
      <c r="U632" s="85"/>
      <c r="V632" s="85">
        <f>BN632</f>
        <v>6.6490532804931748</v>
      </c>
      <c r="W632" s="85"/>
      <c r="X632" s="85"/>
      <c r="Y632" s="85"/>
      <c r="Z632" s="85">
        <f>BO632</f>
        <v>2.1576398062527522</v>
      </c>
      <c r="AA632" s="85"/>
      <c r="AB632" s="85"/>
      <c r="AC632" s="85"/>
      <c r="AD632" s="85">
        <f>BP632</f>
        <v>3.126376045794804</v>
      </c>
      <c r="AE632" s="85"/>
      <c r="AF632" s="85"/>
      <c r="AG632" s="85"/>
      <c r="AH632" s="85">
        <f>BQ632</f>
        <v>0.57243505063848532</v>
      </c>
      <c r="AI632" s="85"/>
      <c r="AJ632" s="85"/>
      <c r="AK632" s="85"/>
      <c r="BH632" s="2" t="s">
        <v>113</v>
      </c>
      <c r="BK632" s="23">
        <v>56.979304271246143</v>
      </c>
      <c r="BL632" s="23">
        <v>20.431527961250552</v>
      </c>
      <c r="BM632" s="23">
        <v>10.083663584324086</v>
      </c>
      <c r="BN632" s="23">
        <v>6.6490532804931748</v>
      </c>
      <c r="BO632" s="23">
        <v>2.1576398062527522</v>
      </c>
      <c r="BP632" s="23">
        <v>3.126376045794804</v>
      </c>
      <c r="BQ632" s="23">
        <v>0.57243505063848532</v>
      </c>
    </row>
    <row r="633" spans="1:98">
      <c r="D633" s="105"/>
      <c r="E633" s="105"/>
      <c r="F633" s="110" t="s">
        <v>114</v>
      </c>
      <c r="G633" s="110"/>
      <c r="H633" s="110"/>
      <c r="I633" s="110"/>
      <c r="J633" s="89">
        <f>BK633</f>
        <v>65.789473684210535</v>
      </c>
      <c r="K633" s="89"/>
      <c r="L633" s="89"/>
      <c r="M633" s="89"/>
      <c r="N633" s="89">
        <f>BL633</f>
        <v>18.421052631578945</v>
      </c>
      <c r="O633" s="89"/>
      <c r="P633" s="89"/>
      <c r="Q633" s="89"/>
      <c r="R633" s="89">
        <f>BM633</f>
        <v>10.526315789473683</v>
      </c>
      <c r="S633" s="89"/>
      <c r="T633" s="89"/>
      <c r="U633" s="89"/>
      <c r="V633" s="89">
        <f>BN633</f>
        <v>5.2631578947368416</v>
      </c>
      <c r="W633" s="89"/>
      <c r="X633" s="89"/>
      <c r="Y633" s="89"/>
      <c r="Z633" s="89">
        <f>BO633</f>
        <v>0</v>
      </c>
      <c r="AA633" s="89"/>
      <c r="AB633" s="89"/>
      <c r="AC633" s="89"/>
      <c r="AD633" s="89">
        <f>BP633</f>
        <v>0</v>
      </c>
      <c r="AE633" s="89"/>
      <c r="AF633" s="89"/>
      <c r="AG633" s="89"/>
      <c r="AH633" s="89">
        <f>BQ633</f>
        <v>0</v>
      </c>
      <c r="AI633" s="89"/>
      <c r="AJ633" s="89"/>
      <c r="AK633" s="89"/>
      <c r="BH633" s="2" t="s">
        <v>115</v>
      </c>
      <c r="BK633" s="23">
        <v>65.789473684210535</v>
      </c>
      <c r="BL633" s="23">
        <v>18.421052631578945</v>
      </c>
      <c r="BM633" s="23">
        <v>10.526315789473683</v>
      </c>
      <c r="BN633" s="23">
        <v>5.2631578947368416</v>
      </c>
      <c r="BO633" s="23">
        <v>0</v>
      </c>
      <c r="BP633" s="23">
        <v>0</v>
      </c>
      <c r="BQ633" s="23">
        <v>0</v>
      </c>
    </row>
    <row r="634" spans="1:98" ht="15" customHeight="1">
      <c r="B634" s="10"/>
      <c r="C634" s="10"/>
      <c r="D634" s="27" t="s">
        <v>320</v>
      </c>
      <c r="E634" s="28"/>
      <c r="F634" s="28"/>
      <c r="G634" s="28"/>
      <c r="H634" s="28"/>
      <c r="I634" s="28"/>
      <c r="J634" s="59"/>
      <c r="K634" s="59"/>
      <c r="L634" s="59"/>
      <c r="M634" s="59"/>
      <c r="N634" s="59"/>
      <c r="O634" s="59"/>
      <c r="P634" s="59"/>
      <c r="Q634" s="59"/>
      <c r="R634" s="59"/>
      <c r="S634" s="59"/>
      <c r="T634" s="59"/>
      <c r="U634" s="59"/>
      <c r="V634" s="59"/>
      <c r="X634" s="59"/>
      <c r="Y634" s="59"/>
      <c r="Z634" s="59"/>
      <c r="AB634" s="59"/>
      <c r="AC634" s="59"/>
      <c r="AD634" s="59"/>
      <c r="AE634" s="59"/>
      <c r="AF634" s="59"/>
      <c r="AG634" s="59"/>
      <c r="AJ634" s="22"/>
    </row>
    <row r="635" spans="1:98" ht="9.75" customHeight="1">
      <c r="D635" s="73"/>
      <c r="E635" s="74"/>
      <c r="F635" s="74"/>
      <c r="G635" s="74"/>
      <c r="H635" s="74"/>
      <c r="I635" s="75"/>
      <c r="J635" s="146">
        <v>1</v>
      </c>
      <c r="K635" s="146"/>
      <c r="L635" s="146"/>
      <c r="M635" s="146"/>
      <c r="N635" s="146">
        <v>2</v>
      </c>
      <c r="O635" s="146"/>
      <c r="P635" s="146"/>
      <c r="Q635" s="146"/>
      <c r="R635" s="146">
        <v>3</v>
      </c>
      <c r="S635" s="146"/>
      <c r="T635" s="146"/>
      <c r="U635" s="146"/>
      <c r="V635" s="146">
        <v>4</v>
      </c>
      <c r="W635" s="146"/>
      <c r="X635" s="146"/>
      <c r="Y635" s="146"/>
      <c r="Z635" s="146">
        <v>5</v>
      </c>
      <c r="AA635" s="146"/>
      <c r="AB635" s="146"/>
      <c r="AC635" s="146"/>
      <c r="AD635" s="146">
        <v>6</v>
      </c>
      <c r="AE635" s="146"/>
      <c r="AF635" s="146"/>
      <c r="AG635" s="146"/>
      <c r="AH635" s="146"/>
      <c r="AI635" s="146"/>
      <c r="AJ635" s="146"/>
      <c r="AK635" s="146"/>
    </row>
    <row r="636" spans="1:98" ht="22.5" customHeight="1">
      <c r="D636" s="76"/>
      <c r="E636" s="77"/>
      <c r="F636" s="77"/>
      <c r="G636" s="77"/>
      <c r="H636" s="77"/>
      <c r="I636" s="78"/>
      <c r="J636" s="69" t="s">
        <v>321</v>
      </c>
      <c r="K636" s="70"/>
      <c r="L636" s="70"/>
      <c r="M636" s="71"/>
      <c r="N636" s="69" t="s">
        <v>322</v>
      </c>
      <c r="O636" s="70"/>
      <c r="P636" s="70"/>
      <c r="Q636" s="71"/>
      <c r="R636" s="69" t="s">
        <v>323</v>
      </c>
      <c r="S636" s="70"/>
      <c r="T636" s="70"/>
      <c r="U636" s="71"/>
      <c r="V636" s="69" t="s">
        <v>324</v>
      </c>
      <c r="W636" s="70"/>
      <c r="X636" s="70"/>
      <c r="Y636" s="71"/>
      <c r="Z636" s="69" t="s">
        <v>325</v>
      </c>
      <c r="AA636" s="70"/>
      <c r="AB636" s="70"/>
      <c r="AC636" s="71"/>
      <c r="AD636" s="69" t="s">
        <v>326</v>
      </c>
      <c r="AE636" s="70"/>
      <c r="AF636" s="70"/>
      <c r="AG636" s="71"/>
      <c r="AH636" s="150" t="s">
        <v>119</v>
      </c>
      <c r="AI636" s="150"/>
      <c r="AJ636" s="150"/>
      <c r="AK636" s="150"/>
      <c r="BK636" s="2">
        <v>1</v>
      </c>
      <c r="BL636" s="2">
        <v>2</v>
      </c>
      <c r="BM636" s="2">
        <v>3</v>
      </c>
      <c r="BN636" s="2">
        <v>4</v>
      </c>
      <c r="BO636" s="2">
        <v>5</v>
      </c>
      <c r="BP636" s="2">
        <v>6</v>
      </c>
      <c r="BQ636" s="2">
        <v>0</v>
      </c>
    </row>
    <row r="637" spans="1:98">
      <c r="D637" s="105" t="s">
        <v>91</v>
      </c>
      <c r="E637" s="105"/>
      <c r="F637" s="106" t="s">
        <v>116</v>
      </c>
      <c r="G637" s="106"/>
      <c r="H637" s="106"/>
      <c r="I637" s="106"/>
      <c r="J637" s="85">
        <f>BK637</f>
        <v>47.417840375586856</v>
      </c>
      <c r="K637" s="85"/>
      <c r="L637" s="85"/>
      <c r="M637" s="85"/>
      <c r="N637" s="85">
        <f>BL637</f>
        <v>15.620998719590268</v>
      </c>
      <c r="O637" s="85"/>
      <c r="P637" s="85"/>
      <c r="Q637" s="85"/>
      <c r="R637" s="85">
        <f>BM637</f>
        <v>20.23047375160051</v>
      </c>
      <c r="S637" s="85"/>
      <c r="T637" s="85"/>
      <c r="U637" s="85"/>
      <c r="V637" s="85">
        <f>BN637</f>
        <v>9.2616303883909517</v>
      </c>
      <c r="W637" s="85"/>
      <c r="X637" s="85"/>
      <c r="Y637" s="85"/>
      <c r="Z637" s="85">
        <f>BO637</f>
        <v>2.6034997865983782</v>
      </c>
      <c r="AA637" s="85"/>
      <c r="AB637" s="85"/>
      <c r="AC637" s="85"/>
      <c r="AD637" s="85">
        <f>BP637</f>
        <v>2.2193768672641911</v>
      </c>
      <c r="AE637" s="85"/>
      <c r="AF637" s="85"/>
      <c r="AG637" s="85"/>
      <c r="AH637" s="85">
        <f>BQ637</f>
        <v>2.6461801109688432</v>
      </c>
      <c r="AI637" s="85"/>
      <c r="AJ637" s="85"/>
      <c r="AK637" s="85"/>
      <c r="BG637" s="2">
        <v>117</v>
      </c>
      <c r="BH637" s="2" t="s">
        <v>113</v>
      </c>
      <c r="BK637" s="23">
        <v>47.417840375586856</v>
      </c>
      <c r="BL637" s="23">
        <v>15.620998719590268</v>
      </c>
      <c r="BM637" s="23">
        <v>20.23047375160051</v>
      </c>
      <c r="BN637" s="23">
        <v>9.2616303883909517</v>
      </c>
      <c r="BO637" s="23">
        <v>2.6034997865983782</v>
      </c>
      <c r="BP637" s="23">
        <v>2.2193768672641911</v>
      </c>
      <c r="BQ637" s="23">
        <v>2.6461801109688432</v>
      </c>
    </row>
    <row r="638" spans="1:98">
      <c r="D638" s="105"/>
      <c r="E638" s="105"/>
      <c r="F638" s="110" t="s">
        <v>114</v>
      </c>
      <c r="G638" s="110"/>
      <c r="H638" s="110"/>
      <c r="I638" s="110"/>
      <c r="J638" s="89">
        <f>BK638</f>
        <v>46.153846153846153</v>
      </c>
      <c r="K638" s="89"/>
      <c r="L638" s="89"/>
      <c r="M638" s="89"/>
      <c r="N638" s="89">
        <f>BL638</f>
        <v>15.384615384615385</v>
      </c>
      <c r="O638" s="89"/>
      <c r="P638" s="89"/>
      <c r="Q638" s="89"/>
      <c r="R638" s="89">
        <f>BM638</f>
        <v>23.076923076923077</v>
      </c>
      <c r="S638" s="89"/>
      <c r="T638" s="89"/>
      <c r="U638" s="89"/>
      <c r="V638" s="89">
        <f>BN638</f>
        <v>11.538461538461538</v>
      </c>
      <c r="W638" s="89"/>
      <c r="X638" s="89"/>
      <c r="Y638" s="89"/>
      <c r="Z638" s="89">
        <f>BO638</f>
        <v>3.8461538461538463</v>
      </c>
      <c r="AA638" s="89"/>
      <c r="AB638" s="89"/>
      <c r="AC638" s="89"/>
      <c r="AD638" s="89">
        <f>BP638</f>
        <v>0</v>
      </c>
      <c r="AE638" s="89"/>
      <c r="AF638" s="89"/>
      <c r="AG638" s="89"/>
      <c r="AH638" s="89">
        <f>BQ638</f>
        <v>0</v>
      </c>
      <c r="AI638" s="89"/>
      <c r="AJ638" s="89"/>
      <c r="AK638" s="89"/>
      <c r="BH638" s="2" t="s">
        <v>115</v>
      </c>
      <c r="BK638" s="23">
        <v>46.153846153846153</v>
      </c>
      <c r="BL638" s="23">
        <v>15.384615384615385</v>
      </c>
      <c r="BM638" s="23">
        <v>23.076923076923077</v>
      </c>
      <c r="BN638" s="23">
        <v>11.538461538461538</v>
      </c>
      <c r="BO638" s="23">
        <v>3.8461538461538463</v>
      </c>
      <c r="BP638" s="23">
        <v>0</v>
      </c>
      <c r="BQ638" s="23">
        <v>0</v>
      </c>
    </row>
    <row r="639" spans="1:98">
      <c r="D639" s="151" t="s">
        <v>66</v>
      </c>
      <c r="E639" s="151"/>
      <c r="F639" s="152" t="s">
        <v>116</v>
      </c>
      <c r="G639" s="152"/>
      <c r="H639" s="152"/>
      <c r="I639" s="152"/>
      <c r="J639" s="85">
        <f>BK639</f>
        <v>52.135623073535889</v>
      </c>
      <c r="K639" s="85"/>
      <c r="L639" s="85"/>
      <c r="M639" s="85"/>
      <c r="N639" s="85">
        <f>BL639</f>
        <v>13.914575077058563</v>
      </c>
      <c r="O639" s="85"/>
      <c r="P639" s="85"/>
      <c r="Q639" s="85"/>
      <c r="R639" s="85">
        <f>BM639</f>
        <v>19.638925583443417</v>
      </c>
      <c r="S639" s="85"/>
      <c r="T639" s="85"/>
      <c r="U639" s="85"/>
      <c r="V639" s="85">
        <f>BN639</f>
        <v>7.8379568472038752</v>
      </c>
      <c r="W639" s="85"/>
      <c r="X639" s="85"/>
      <c r="Y639" s="85"/>
      <c r="Z639" s="85">
        <f>BO639</f>
        <v>1.9374724790841038</v>
      </c>
      <c r="AA639" s="85"/>
      <c r="AB639" s="85"/>
      <c r="AC639" s="85"/>
      <c r="AD639" s="85">
        <f>BP639</f>
        <v>1.9815059445178336</v>
      </c>
      <c r="AE639" s="85"/>
      <c r="AF639" s="85"/>
      <c r="AG639" s="85"/>
      <c r="AH639" s="85">
        <f>BQ639</f>
        <v>2.553940995156319</v>
      </c>
      <c r="AI639" s="85"/>
      <c r="AJ639" s="85"/>
      <c r="AK639" s="85"/>
      <c r="BH639" s="2" t="s">
        <v>113</v>
      </c>
      <c r="BK639" s="23">
        <v>52.135623073535889</v>
      </c>
      <c r="BL639" s="23">
        <v>13.914575077058563</v>
      </c>
      <c r="BM639" s="23">
        <v>19.638925583443417</v>
      </c>
      <c r="BN639" s="23">
        <v>7.8379568472038752</v>
      </c>
      <c r="BO639" s="23">
        <v>1.9374724790841038</v>
      </c>
      <c r="BP639" s="23">
        <v>1.9815059445178336</v>
      </c>
      <c r="BQ639" s="23">
        <v>2.553940995156319</v>
      </c>
    </row>
    <row r="640" spans="1:98">
      <c r="D640" s="151"/>
      <c r="E640" s="151"/>
      <c r="F640" s="153" t="s">
        <v>327</v>
      </c>
      <c r="G640" s="153"/>
      <c r="H640" s="153"/>
      <c r="I640" s="153"/>
      <c r="J640" s="89">
        <f>BK640</f>
        <v>57.894736842105267</v>
      </c>
      <c r="K640" s="89"/>
      <c r="L640" s="89"/>
      <c r="M640" s="89"/>
      <c r="N640" s="89">
        <f>BL640</f>
        <v>13.157894736842104</v>
      </c>
      <c r="O640" s="89"/>
      <c r="P640" s="89"/>
      <c r="Q640" s="89"/>
      <c r="R640" s="89">
        <f>BM640</f>
        <v>15.789473684210526</v>
      </c>
      <c r="S640" s="89"/>
      <c r="T640" s="89"/>
      <c r="U640" s="89"/>
      <c r="V640" s="89">
        <f>BN640</f>
        <v>5.2631578947368416</v>
      </c>
      <c r="W640" s="89"/>
      <c r="X640" s="89"/>
      <c r="Y640" s="89"/>
      <c r="Z640" s="89">
        <f>BO640</f>
        <v>5.2631578947368416</v>
      </c>
      <c r="AA640" s="89"/>
      <c r="AB640" s="89"/>
      <c r="AC640" s="89"/>
      <c r="AD640" s="89">
        <f>BP640</f>
        <v>2.6315789473684208</v>
      </c>
      <c r="AE640" s="89"/>
      <c r="AF640" s="89"/>
      <c r="AG640" s="89"/>
      <c r="AH640" s="89">
        <f>BQ640</f>
        <v>0</v>
      </c>
      <c r="AI640" s="89"/>
      <c r="AJ640" s="89"/>
      <c r="AK640" s="89"/>
      <c r="BH640" s="2" t="s">
        <v>115</v>
      </c>
      <c r="BK640" s="23">
        <v>57.894736842105267</v>
      </c>
      <c r="BL640" s="23">
        <v>13.157894736842104</v>
      </c>
      <c r="BM640" s="23">
        <v>15.789473684210526</v>
      </c>
      <c r="BN640" s="23">
        <v>5.2631578947368416</v>
      </c>
      <c r="BO640" s="23">
        <v>5.2631578947368416</v>
      </c>
      <c r="BP640" s="23">
        <v>2.6315789473684208</v>
      </c>
      <c r="BQ640" s="23">
        <v>0</v>
      </c>
    </row>
    <row r="641" spans="1:98" s="10" customFormat="1" ht="14.25" customHeight="1">
      <c r="A641" s="9"/>
      <c r="F641" s="11"/>
      <c r="AD641" s="12"/>
      <c r="AE641" s="12"/>
      <c r="AF641" s="12"/>
      <c r="AG641" s="12"/>
      <c r="AH641" s="12"/>
      <c r="AI641" s="12"/>
      <c r="AJ641" s="12"/>
      <c r="AK641" s="12"/>
      <c r="AL641" s="12"/>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58"/>
      <c r="BK641" s="58"/>
      <c r="BL641" s="58"/>
      <c r="BM641" s="58"/>
      <c r="BN641" s="58"/>
      <c r="BO641" s="50"/>
      <c r="BP641" s="50"/>
      <c r="BQ641" s="50"/>
      <c r="BR641" s="50"/>
      <c r="BS641" s="50"/>
      <c r="BT641" s="50"/>
      <c r="CM641" s="14"/>
    </row>
    <row r="642" spans="1:98" ht="14.25" thickBot="1">
      <c r="A642" s="47"/>
      <c r="B642" s="47"/>
      <c r="C642" s="48" t="s">
        <v>187</v>
      </c>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c r="AF642" s="47"/>
      <c r="AG642" s="47"/>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c r="BE642" s="47"/>
      <c r="BF642" s="47"/>
      <c r="BG642" s="47"/>
      <c r="BH642" s="47"/>
      <c r="BI642" s="47"/>
      <c r="BJ642" s="47"/>
      <c r="BK642" s="47"/>
      <c r="BL642" s="47"/>
      <c r="BM642" s="47"/>
      <c r="BN642" s="47"/>
      <c r="BO642" s="47"/>
      <c r="BP642" s="47"/>
      <c r="BQ642" s="47"/>
      <c r="BR642" s="47"/>
      <c r="BS642" s="47"/>
      <c r="BT642" s="47"/>
      <c r="BU642" s="47"/>
      <c r="BV642" s="47"/>
      <c r="BW642" s="47"/>
      <c r="BX642" s="47"/>
      <c r="BY642" s="47"/>
      <c r="BZ642" s="47"/>
      <c r="CA642" s="47"/>
      <c r="CB642" s="47"/>
      <c r="CC642" s="47"/>
      <c r="CD642" s="47"/>
      <c r="CE642" s="47"/>
      <c r="CF642" s="47"/>
      <c r="CG642" s="47"/>
      <c r="CH642" s="47"/>
      <c r="CI642" s="47"/>
      <c r="CJ642" s="47"/>
      <c r="CK642" s="47"/>
      <c r="CL642" s="47"/>
      <c r="CM642" s="47"/>
      <c r="CN642" s="46"/>
      <c r="CO642" s="46"/>
      <c r="CP642" s="46"/>
      <c r="CQ642" s="46"/>
      <c r="CR642" s="46"/>
      <c r="CS642" s="46"/>
      <c r="CT642" s="46"/>
    </row>
    <row r="643" spans="1:98">
      <c r="A643" s="47"/>
      <c r="B643" s="47"/>
      <c r="C643" s="123" t="s">
        <v>386</v>
      </c>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c r="AA643" s="124"/>
      <c r="AB643" s="124"/>
      <c r="AC643" s="124"/>
      <c r="AD643" s="124"/>
      <c r="AE643" s="124"/>
      <c r="AF643" s="124"/>
      <c r="AG643" s="124"/>
      <c r="AH643" s="124"/>
      <c r="AI643" s="124"/>
      <c r="AJ643" s="124"/>
      <c r="AK643" s="124"/>
      <c r="AL643" s="124"/>
      <c r="AM643" s="124"/>
      <c r="AN643" s="124"/>
      <c r="AO643" s="124"/>
      <c r="AP643" s="124"/>
      <c r="AQ643" s="125"/>
      <c r="AR643" s="47"/>
      <c r="AS643" s="47"/>
      <c r="AT643" s="47"/>
      <c r="AU643" s="47"/>
      <c r="AV643" s="47"/>
      <c r="AW643" s="47"/>
      <c r="AX643" s="47"/>
      <c r="AY643" s="47"/>
      <c r="AZ643" s="47"/>
      <c r="BA643" s="47"/>
      <c r="BB643" s="47"/>
      <c r="BC643" s="47"/>
      <c r="BD643" s="47"/>
      <c r="BE643" s="47"/>
      <c r="BF643" s="47"/>
      <c r="BG643" s="47"/>
      <c r="BH643" s="47"/>
      <c r="BI643" s="47"/>
      <c r="BJ643" s="47"/>
      <c r="BK643" s="47"/>
      <c r="BL643" s="47"/>
      <c r="BM643" s="47"/>
      <c r="BN643" s="47"/>
      <c r="BO643" s="47"/>
      <c r="BP643" s="47"/>
      <c r="BQ643" s="47"/>
      <c r="BR643" s="47"/>
      <c r="BS643" s="47"/>
      <c r="BT643" s="47"/>
      <c r="BU643" s="47"/>
      <c r="BV643" s="47"/>
      <c r="BW643" s="47"/>
      <c r="BX643" s="47"/>
      <c r="BY643" s="47"/>
      <c r="BZ643" s="47"/>
      <c r="CA643" s="47"/>
      <c r="CB643" s="47"/>
      <c r="CC643" s="47"/>
      <c r="CD643" s="47"/>
      <c r="CE643" s="47"/>
      <c r="CF643" s="47"/>
      <c r="CG643" s="47"/>
      <c r="CH643" s="47"/>
      <c r="CI643" s="47"/>
      <c r="CJ643" s="47"/>
      <c r="CK643" s="47"/>
      <c r="CL643" s="47"/>
      <c r="CM643" s="47"/>
      <c r="CN643" s="47"/>
      <c r="CO643" s="47"/>
      <c r="CP643" s="47"/>
      <c r="CQ643" s="47"/>
      <c r="CR643" s="47"/>
      <c r="CS643" s="46"/>
      <c r="CT643" s="46"/>
    </row>
    <row r="644" spans="1:98">
      <c r="A644" s="47"/>
      <c r="B644" s="47"/>
      <c r="C644" s="126"/>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c r="AA644" s="127"/>
      <c r="AB644" s="127"/>
      <c r="AC644" s="127"/>
      <c r="AD644" s="127"/>
      <c r="AE644" s="127"/>
      <c r="AF644" s="127"/>
      <c r="AG644" s="127"/>
      <c r="AH644" s="127"/>
      <c r="AI644" s="127"/>
      <c r="AJ644" s="127"/>
      <c r="AK644" s="127"/>
      <c r="AL644" s="127"/>
      <c r="AM644" s="127"/>
      <c r="AN644" s="127"/>
      <c r="AO644" s="127"/>
      <c r="AP644" s="127"/>
      <c r="AQ644" s="128"/>
      <c r="AR644" s="47"/>
      <c r="AS644" s="47"/>
      <c r="AT644" s="47"/>
      <c r="AU644" s="47"/>
      <c r="AV644" s="47"/>
      <c r="AW644" s="47"/>
      <c r="AX644" s="47"/>
      <c r="AY644" s="47"/>
      <c r="AZ644" s="47"/>
      <c r="BA644" s="47"/>
      <c r="BB644" s="47"/>
      <c r="BC644" s="47"/>
      <c r="BD644" s="47"/>
      <c r="BE644" s="47"/>
      <c r="BF644" s="47"/>
      <c r="BG644" s="47"/>
      <c r="BH644" s="47"/>
      <c r="BI644" s="47"/>
      <c r="BJ644" s="47"/>
      <c r="BK644" s="47"/>
      <c r="BL644" s="47"/>
      <c r="BM644" s="47"/>
      <c r="BN644" s="47"/>
      <c r="BO644" s="47"/>
      <c r="BP644" s="47"/>
      <c r="BQ644" s="47"/>
      <c r="BR644" s="47"/>
      <c r="BS644" s="47"/>
      <c r="BT644" s="47"/>
      <c r="BU644" s="47"/>
      <c r="BV644" s="47"/>
      <c r="BW644" s="47"/>
      <c r="BX644" s="47"/>
      <c r="BY644" s="47"/>
      <c r="BZ644" s="47"/>
      <c r="CA644" s="47"/>
      <c r="CB644" s="47"/>
      <c r="CC644" s="47"/>
      <c r="CD644" s="47"/>
      <c r="CE644" s="47"/>
      <c r="CF644" s="47"/>
      <c r="CG644" s="47"/>
      <c r="CH644" s="47"/>
      <c r="CI644" s="47"/>
      <c r="CJ644" s="47"/>
      <c r="CK644" s="47"/>
      <c r="CL644" s="47"/>
      <c r="CM644" s="47"/>
      <c r="CN644" s="47"/>
      <c r="CO644" s="47"/>
      <c r="CP644" s="47"/>
      <c r="CQ644" s="47"/>
      <c r="CR644" s="47"/>
      <c r="CS644" s="46"/>
      <c r="CT644" s="46"/>
    </row>
    <row r="645" spans="1:98">
      <c r="A645" s="47"/>
      <c r="B645" s="47"/>
      <c r="C645" s="126"/>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c r="AA645" s="127"/>
      <c r="AB645" s="127"/>
      <c r="AC645" s="127"/>
      <c r="AD645" s="127"/>
      <c r="AE645" s="127"/>
      <c r="AF645" s="127"/>
      <c r="AG645" s="127"/>
      <c r="AH645" s="127"/>
      <c r="AI645" s="127"/>
      <c r="AJ645" s="127"/>
      <c r="AK645" s="127"/>
      <c r="AL645" s="127"/>
      <c r="AM645" s="127"/>
      <c r="AN645" s="127"/>
      <c r="AO645" s="127"/>
      <c r="AP645" s="127"/>
      <c r="AQ645" s="128"/>
      <c r="AR645" s="47"/>
      <c r="AS645" s="47"/>
      <c r="AT645" s="47"/>
      <c r="AU645" s="47"/>
      <c r="AV645" s="47"/>
      <c r="AW645" s="47"/>
      <c r="AX645" s="47"/>
      <c r="AY645" s="47"/>
      <c r="AZ645" s="47"/>
      <c r="BA645" s="47"/>
      <c r="BB645" s="47"/>
      <c r="BC645" s="47"/>
      <c r="BD645" s="47"/>
      <c r="BE645" s="47"/>
      <c r="BF645" s="47"/>
      <c r="BG645" s="47"/>
      <c r="BH645" s="47"/>
      <c r="BI645" s="47"/>
      <c r="BJ645" s="47"/>
      <c r="BK645" s="47"/>
      <c r="BL645" s="47"/>
      <c r="BM645" s="47"/>
      <c r="BN645" s="47"/>
      <c r="BO645" s="47"/>
      <c r="BP645" s="47"/>
      <c r="BQ645" s="47"/>
      <c r="BR645" s="47"/>
      <c r="BS645" s="47"/>
      <c r="BT645" s="47"/>
      <c r="BU645" s="47"/>
      <c r="BV645" s="47"/>
      <c r="BW645" s="47"/>
      <c r="BX645" s="47"/>
      <c r="BY645" s="47"/>
      <c r="BZ645" s="47"/>
      <c r="CA645" s="47"/>
      <c r="CB645" s="47"/>
      <c r="CC645" s="47"/>
      <c r="CD645" s="47"/>
      <c r="CE645" s="47"/>
      <c r="CF645" s="47"/>
      <c r="CG645" s="47"/>
      <c r="CH645" s="47"/>
      <c r="CI645" s="47"/>
      <c r="CJ645" s="47"/>
      <c r="CK645" s="47"/>
      <c r="CL645" s="47"/>
      <c r="CM645" s="47"/>
      <c r="CN645" s="47"/>
      <c r="CO645" s="47"/>
      <c r="CP645" s="47"/>
      <c r="CQ645" s="47"/>
      <c r="CR645" s="47"/>
      <c r="CS645" s="46"/>
      <c r="CT645" s="46"/>
    </row>
    <row r="646" spans="1:98">
      <c r="A646" s="47"/>
      <c r="B646" s="47"/>
      <c r="C646" s="126"/>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c r="AA646" s="127"/>
      <c r="AB646" s="127"/>
      <c r="AC646" s="127"/>
      <c r="AD646" s="127"/>
      <c r="AE646" s="127"/>
      <c r="AF646" s="127"/>
      <c r="AG646" s="127"/>
      <c r="AH646" s="127"/>
      <c r="AI646" s="127"/>
      <c r="AJ646" s="127"/>
      <c r="AK646" s="127"/>
      <c r="AL646" s="127"/>
      <c r="AM646" s="127"/>
      <c r="AN646" s="127"/>
      <c r="AO646" s="127"/>
      <c r="AP646" s="127"/>
      <c r="AQ646" s="128"/>
      <c r="AR646" s="47"/>
      <c r="AS646" s="47"/>
      <c r="AT646" s="47"/>
      <c r="AU646" s="47"/>
      <c r="AV646" s="47"/>
      <c r="AW646" s="47"/>
      <c r="AX646" s="47"/>
      <c r="AY646" s="47"/>
      <c r="AZ646" s="47"/>
      <c r="BA646" s="47"/>
      <c r="BB646" s="47"/>
      <c r="BC646" s="47"/>
      <c r="BD646" s="47"/>
      <c r="BE646" s="47"/>
      <c r="BF646" s="47"/>
      <c r="BG646" s="47"/>
      <c r="BH646" s="47"/>
      <c r="BI646" s="47"/>
      <c r="BJ646" s="47"/>
      <c r="BK646" s="47"/>
      <c r="BL646" s="47"/>
      <c r="BM646" s="47"/>
      <c r="BN646" s="47"/>
      <c r="BO646" s="47"/>
      <c r="BP646" s="47"/>
      <c r="BQ646" s="47"/>
      <c r="BR646" s="47"/>
      <c r="BS646" s="47"/>
      <c r="BT646" s="47"/>
      <c r="BU646" s="47"/>
      <c r="BV646" s="47"/>
      <c r="BW646" s="47"/>
      <c r="BX646" s="47"/>
      <c r="BY646" s="47"/>
      <c r="BZ646" s="47"/>
      <c r="CA646" s="47"/>
      <c r="CB646" s="47"/>
      <c r="CC646" s="47"/>
      <c r="CD646" s="47"/>
      <c r="CE646" s="47"/>
      <c r="CF646" s="47"/>
      <c r="CG646" s="47"/>
      <c r="CH646" s="47"/>
      <c r="CI646" s="47"/>
      <c r="CJ646" s="47"/>
      <c r="CK646" s="47"/>
      <c r="CL646" s="47"/>
      <c r="CM646" s="47"/>
      <c r="CN646" s="47"/>
      <c r="CO646" s="47"/>
      <c r="CP646" s="47"/>
      <c r="CQ646" s="47"/>
      <c r="CR646" s="47"/>
      <c r="CS646" s="46"/>
      <c r="CT646" s="46"/>
    </row>
    <row r="647" spans="1:98">
      <c r="A647" s="47"/>
      <c r="B647" s="47"/>
      <c r="C647" s="126"/>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c r="AA647" s="127"/>
      <c r="AB647" s="127"/>
      <c r="AC647" s="127"/>
      <c r="AD647" s="127"/>
      <c r="AE647" s="127"/>
      <c r="AF647" s="127"/>
      <c r="AG647" s="127"/>
      <c r="AH647" s="127"/>
      <c r="AI647" s="127"/>
      <c r="AJ647" s="127"/>
      <c r="AK647" s="127"/>
      <c r="AL647" s="127"/>
      <c r="AM647" s="127"/>
      <c r="AN647" s="127"/>
      <c r="AO647" s="127"/>
      <c r="AP647" s="127"/>
      <c r="AQ647" s="128"/>
      <c r="AR647" s="47"/>
      <c r="AS647" s="47"/>
      <c r="AT647" s="47"/>
      <c r="AU647" s="47"/>
      <c r="AV647" s="47"/>
      <c r="AW647" s="47"/>
      <c r="AX647" s="47"/>
      <c r="AY647" s="47"/>
      <c r="AZ647" s="47"/>
      <c r="BA647" s="47"/>
      <c r="BB647" s="47"/>
      <c r="BC647" s="47"/>
      <c r="BD647" s="47"/>
      <c r="BE647" s="47"/>
      <c r="BF647" s="47"/>
      <c r="BG647" s="47"/>
      <c r="BH647" s="47"/>
      <c r="BI647" s="47"/>
      <c r="BJ647" s="47"/>
      <c r="BK647" s="47"/>
      <c r="BL647" s="47"/>
      <c r="BM647" s="47"/>
      <c r="BN647" s="47"/>
      <c r="BO647" s="47"/>
      <c r="BP647" s="47"/>
      <c r="BQ647" s="47"/>
      <c r="BR647" s="47"/>
      <c r="BS647" s="47"/>
      <c r="BT647" s="47"/>
      <c r="BU647" s="47"/>
      <c r="BV647" s="47"/>
      <c r="BW647" s="47"/>
      <c r="BX647" s="47"/>
      <c r="BY647" s="47"/>
      <c r="BZ647" s="47"/>
      <c r="CA647" s="47"/>
      <c r="CB647" s="47"/>
      <c r="CC647" s="47"/>
      <c r="CD647" s="47"/>
      <c r="CE647" s="47"/>
      <c r="CF647" s="47"/>
      <c r="CG647" s="47"/>
      <c r="CH647" s="47"/>
      <c r="CI647" s="47"/>
      <c r="CJ647" s="47"/>
      <c r="CK647" s="47"/>
      <c r="CL647" s="47"/>
      <c r="CM647" s="47"/>
      <c r="CN647" s="47"/>
      <c r="CO647" s="47"/>
      <c r="CP647" s="47"/>
      <c r="CQ647" s="47"/>
      <c r="CR647" s="47"/>
      <c r="CS647" s="46"/>
      <c r="CT647" s="46"/>
    </row>
    <row r="648" spans="1:98">
      <c r="A648" s="47"/>
      <c r="B648" s="47"/>
      <c r="C648" s="126"/>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c r="AA648" s="127"/>
      <c r="AB648" s="127"/>
      <c r="AC648" s="127"/>
      <c r="AD648" s="127"/>
      <c r="AE648" s="127"/>
      <c r="AF648" s="127"/>
      <c r="AG648" s="127"/>
      <c r="AH648" s="127"/>
      <c r="AI648" s="127"/>
      <c r="AJ648" s="127"/>
      <c r="AK648" s="127"/>
      <c r="AL648" s="127"/>
      <c r="AM648" s="127"/>
      <c r="AN648" s="127"/>
      <c r="AO648" s="127"/>
      <c r="AP648" s="127"/>
      <c r="AQ648" s="128"/>
      <c r="AR648" s="47"/>
      <c r="AS648" s="47"/>
      <c r="AT648" s="47"/>
      <c r="AU648" s="47"/>
      <c r="AV648" s="47"/>
      <c r="AW648" s="47"/>
      <c r="AX648" s="47"/>
      <c r="AY648" s="47"/>
      <c r="AZ648" s="47"/>
      <c r="BA648" s="47"/>
      <c r="BB648" s="47"/>
      <c r="BC648" s="47"/>
      <c r="BD648" s="47"/>
      <c r="BE648" s="47"/>
      <c r="BF648" s="47"/>
      <c r="BG648" s="47"/>
      <c r="BH648" s="47"/>
      <c r="BI648" s="47"/>
      <c r="BJ648" s="47"/>
      <c r="BK648" s="47"/>
      <c r="BL648" s="47"/>
      <c r="BM648" s="47"/>
      <c r="BN648" s="47"/>
      <c r="BO648" s="47"/>
      <c r="BP648" s="47"/>
      <c r="BQ648" s="47"/>
      <c r="BR648" s="47"/>
      <c r="BS648" s="47"/>
      <c r="BT648" s="47"/>
      <c r="BU648" s="47"/>
      <c r="BV648" s="47"/>
      <c r="BW648" s="47"/>
      <c r="BX648" s="47"/>
      <c r="BY648" s="47"/>
      <c r="BZ648" s="47"/>
      <c r="CA648" s="47"/>
      <c r="CB648" s="47"/>
      <c r="CC648" s="47"/>
      <c r="CD648" s="47"/>
      <c r="CE648" s="47"/>
      <c r="CF648" s="47"/>
      <c r="CG648" s="47"/>
      <c r="CH648" s="47"/>
      <c r="CI648" s="47"/>
      <c r="CJ648" s="47"/>
      <c r="CK648" s="47"/>
      <c r="CL648" s="47"/>
      <c r="CM648" s="47"/>
      <c r="CN648" s="47"/>
      <c r="CO648" s="47"/>
      <c r="CP648" s="47"/>
      <c r="CQ648" s="47"/>
      <c r="CR648" s="47"/>
      <c r="CS648" s="46"/>
      <c r="CT648" s="46"/>
    </row>
    <row r="649" spans="1:98">
      <c r="A649" s="47"/>
      <c r="B649" s="47"/>
      <c r="C649" s="126"/>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c r="AA649" s="127"/>
      <c r="AB649" s="127"/>
      <c r="AC649" s="127"/>
      <c r="AD649" s="127"/>
      <c r="AE649" s="127"/>
      <c r="AF649" s="127"/>
      <c r="AG649" s="127"/>
      <c r="AH649" s="127"/>
      <c r="AI649" s="127"/>
      <c r="AJ649" s="127"/>
      <c r="AK649" s="127"/>
      <c r="AL649" s="127"/>
      <c r="AM649" s="127"/>
      <c r="AN649" s="127"/>
      <c r="AO649" s="127"/>
      <c r="AP649" s="127"/>
      <c r="AQ649" s="128"/>
      <c r="AR649" s="47"/>
      <c r="AS649" s="47"/>
      <c r="AT649" s="47"/>
      <c r="AU649" s="47"/>
      <c r="AV649" s="47"/>
      <c r="AW649" s="47"/>
      <c r="AX649" s="47"/>
      <c r="AY649" s="47"/>
      <c r="AZ649" s="47"/>
      <c r="BA649" s="47"/>
      <c r="BB649" s="47"/>
      <c r="BC649" s="47"/>
      <c r="BD649" s="47"/>
      <c r="BE649" s="47"/>
      <c r="BF649" s="47"/>
      <c r="BG649" s="47"/>
      <c r="BH649" s="47"/>
      <c r="BI649" s="47"/>
      <c r="BJ649" s="47"/>
      <c r="BK649" s="47"/>
      <c r="BL649" s="47"/>
      <c r="BM649" s="47"/>
      <c r="BN649" s="47"/>
      <c r="BO649" s="47"/>
      <c r="BP649" s="47"/>
      <c r="BQ649" s="47"/>
      <c r="BR649" s="47"/>
      <c r="BS649" s="47"/>
      <c r="BT649" s="47"/>
      <c r="BU649" s="47"/>
      <c r="BV649" s="47"/>
      <c r="BW649" s="47"/>
      <c r="BX649" s="47"/>
      <c r="BY649" s="47"/>
      <c r="BZ649" s="47"/>
      <c r="CA649" s="47"/>
      <c r="CB649" s="47"/>
      <c r="CC649" s="47"/>
      <c r="CD649" s="47"/>
      <c r="CE649" s="47"/>
      <c r="CF649" s="47"/>
      <c r="CG649" s="47"/>
      <c r="CH649" s="47"/>
      <c r="CI649" s="47"/>
      <c r="CJ649" s="47"/>
      <c r="CK649" s="47"/>
      <c r="CL649" s="47"/>
      <c r="CM649" s="47"/>
      <c r="CN649" s="47"/>
      <c r="CO649" s="47"/>
      <c r="CP649" s="47"/>
      <c r="CQ649" s="47"/>
      <c r="CR649" s="47"/>
      <c r="CS649" s="46"/>
      <c r="CT649" s="46"/>
    </row>
    <row r="650" spans="1:98">
      <c r="A650" s="47"/>
      <c r="B650" s="47"/>
      <c r="C650" s="126"/>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c r="AA650" s="127"/>
      <c r="AB650" s="127"/>
      <c r="AC650" s="127"/>
      <c r="AD650" s="127"/>
      <c r="AE650" s="127"/>
      <c r="AF650" s="127"/>
      <c r="AG650" s="127"/>
      <c r="AH650" s="127"/>
      <c r="AI650" s="127"/>
      <c r="AJ650" s="127"/>
      <c r="AK650" s="127"/>
      <c r="AL650" s="127"/>
      <c r="AM650" s="127"/>
      <c r="AN650" s="127"/>
      <c r="AO650" s="127"/>
      <c r="AP650" s="127"/>
      <c r="AQ650" s="128"/>
      <c r="AR650" s="47"/>
      <c r="AS650" s="47"/>
      <c r="AT650" s="47"/>
      <c r="AU650" s="47"/>
      <c r="AV650" s="47"/>
      <c r="AW650" s="47"/>
      <c r="AX650" s="47"/>
      <c r="AY650" s="47"/>
      <c r="AZ650" s="47"/>
      <c r="BA650" s="47"/>
      <c r="BB650" s="47"/>
      <c r="BC650" s="47"/>
      <c r="BD650" s="47"/>
      <c r="BE650" s="47"/>
      <c r="BF650" s="47"/>
      <c r="BG650" s="47"/>
      <c r="BH650" s="47"/>
      <c r="BI650" s="47"/>
      <c r="BJ650" s="47"/>
      <c r="BK650" s="47"/>
      <c r="BL650" s="47"/>
      <c r="BM650" s="47"/>
      <c r="BN650" s="47"/>
      <c r="BO650" s="47"/>
      <c r="BP650" s="47"/>
      <c r="BQ650" s="47"/>
      <c r="BR650" s="47"/>
      <c r="BS650" s="47"/>
      <c r="BT650" s="47"/>
      <c r="BU650" s="47"/>
      <c r="BV650" s="47"/>
      <c r="BW650" s="47"/>
      <c r="BX650" s="47"/>
      <c r="BY650" s="47"/>
      <c r="BZ650" s="47"/>
      <c r="CA650" s="47"/>
      <c r="CB650" s="47"/>
      <c r="CC650" s="47"/>
      <c r="CD650" s="47"/>
      <c r="CE650" s="47"/>
      <c r="CF650" s="47"/>
      <c r="CG650" s="47"/>
      <c r="CH650" s="47"/>
      <c r="CI650" s="47"/>
      <c r="CJ650" s="47"/>
      <c r="CK650" s="47"/>
      <c r="CL650" s="47"/>
      <c r="CM650" s="47"/>
      <c r="CN650" s="47"/>
      <c r="CO650" s="47"/>
      <c r="CP650" s="47"/>
      <c r="CQ650" s="47"/>
      <c r="CR650" s="47"/>
      <c r="CS650" s="46"/>
      <c r="CT650" s="46"/>
    </row>
    <row r="651" spans="1:98">
      <c r="A651" s="47"/>
      <c r="B651" s="47"/>
      <c r="C651" s="126"/>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c r="AA651" s="127"/>
      <c r="AB651" s="127"/>
      <c r="AC651" s="127"/>
      <c r="AD651" s="127"/>
      <c r="AE651" s="127"/>
      <c r="AF651" s="127"/>
      <c r="AG651" s="127"/>
      <c r="AH651" s="127"/>
      <c r="AI651" s="127"/>
      <c r="AJ651" s="127"/>
      <c r="AK651" s="127"/>
      <c r="AL651" s="127"/>
      <c r="AM651" s="127"/>
      <c r="AN651" s="127"/>
      <c r="AO651" s="127"/>
      <c r="AP651" s="127"/>
      <c r="AQ651" s="128"/>
      <c r="AR651" s="47"/>
      <c r="AS651" s="47"/>
      <c r="AT651" s="47"/>
      <c r="AU651" s="47"/>
      <c r="AV651" s="47"/>
      <c r="AW651" s="47"/>
      <c r="AX651" s="47"/>
      <c r="AY651" s="47"/>
      <c r="AZ651" s="47"/>
      <c r="BA651" s="47"/>
      <c r="BB651" s="47"/>
      <c r="BC651" s="47"/>
      <c r="BD651" s="47"/>
      <c r="BE651" s="47"/>
      <c r="BF651" s="47"/>
      <c r="BG651" s="47"/>
      <c r="BH651" s="47"/>
      <c r="BI651" s="47"/>
      <c r="BJ651" s="47"/>
      <c r="BK651" s="47"/>
      <c r="BL651" s="47"/>
      <c r="BM651" s="47"/>
      <c r="BN651" s="47"/>
      <c r="BO651" s="47"/>
      <c r="BP651" s="47"/>
      <c r="BQ651" s="47"/>
      <c r="BR651" s="47"/>
      <c r="BS651" s="47"/>
      <c r="BT651" s="47"/>
      <c r="BU651" s="47"/>
      <c r="BV651" s="47"/>
      <c r="BW651" s="47"/>
      <c r="BX651" s="47"/>
      <c r="BY651" s="47"/>
      <c r="BZ651" s="47"/>
      <c r="CA651" s="47"/>
      <c r="CB651" s="47"/>
      <c r="CC651" s="47"/>
      <c r="CD651" s="47"/>
      <c r="CE651" s="47"/>
      <c r="CF651" s="47"/>
      <c r="CG651" s="47"/>
      <c r="CH651" s="47"/>
      <c r="CI651" s="47"/>
      <c r="CJ651" s="47"/>
      <c r="CK651" s="47"/>
      <c r="CL651" s="47"/>
      <c r="CM651" s="47"/>
      <c r="CN651" s="47"/>
      <c r="CO651" s="47"/>
      <c r="CP651" s="47"/>
      <c r="CQ651" s="47"/>
      <c r="CR651" s="47"/>
      <c r="CS651" s="46"/>
      <c r="CT651" s="46"/>
    </row>
    <row r="652" spans="1:98" ht="14.25" thickBot="1">
      <c r="A652" s="47"/>
      <c r="B652" s="47"/>
      <c r="C652" s="129"/>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c r="AA652" s="130"/>
      <c r="AB652" s="130"/>
      <c r="AC652" s="130"/>
      <c r="AD652" s="130"/>
      <c r="AE652" s="130"/>
      <c r="AF652" s="130"/>
      <c r="AG652" s="130"/>
      <c r="AH652" s="130"/>
      <c r="AI652" s="130"/>
      <c r="AJ652" s="130"/>
      <c r="AK652" s="130"/>
      <c r="AL652" s="130"/>
      <c r="AM652" s="130"/>
      <c r="AN652" s="130"/>
      <c r="AO652" s="130"/>
      <c r="AP652" s="130"/>
      <c r="AQ652" s="131"/>
      <c r="AR652" s="47"/>
      <c r="AS652" s="47"/>
      <c r="AT652" s="47"/>
      <c r="AU652" s="47"/>
      <c r="AV652" s="47"/>
      <c r="AW652" s="47"/>
      <c r="AX652" s="47"/>
      <c r="AY652" s="47"/>
      <c r="AZ652" s="47"/>
      <c r="BA652" s="47"/>
      <c r="BB652" s="47"/>
      <c r="BC652" s="47"/>
      <c r="BD652" s="47"/>
      <c r="BE652" s="47"/>
      <c r="BF652" s="47"/>
      <c r="BG652" s="47"/>
      <c r="BH652" s="47"/>
      <c r="BI652" s="47"/>
      <c r="BJ652" s="47"/>
      <c r="BK652" s="47"/>
      <c r="BL652" s="47"/>
      <c r="BM652" s="47"/>
      <c r="BN652" s="47"/>
      <c r="BO652" s="47"/>
      <c r="BP652" s="47"/>
      <c r="BQ652" s="47"/>
      <c r="BR652" s="47"/>
      <c r="BS652" s="47"/>
      <c r="BT652" s="47"/>
      <c r="BU652" s="47"/>
      <c r="BV652" s="47"/>
      <c r="BW652" s="47"/>
      <c r="BX652" s="47"/>
      <c r="BY652" s="47"/>
      <c r="BZ652" s="47"/>
      <c r="CA652" s="47"/>
      <c r="CB652" s="47"/>
      <c r="CC652" s="47"/>
      <c r="CD652" s="47"/>
      <c r="CE652" s="47"/>
      <c r="CF652" s="47"/>
      <c r="CG652" s="47"/>
      <c r="CH652" s="47"/>
      <c r="CI652" s="47"/>
      <c r="CJ652" s="47"/>
      <c r="CK652" s="47"/>
      <c r="CL652" s="47"/>
      <c r="CM652" s="47"/>
      <c r="CN652" s="47"/>
      <c r="CO652" s="47"/>
      <c r="CP652" s="47"/>
      <c r="CQ652" s="47"/>
      <c r="CR652" s="47"/>
      <c r="CS652" s="46"/>
      <c r="CT652" s="46"/>
    </row>
    <row r="653" spans="1:98">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c r="AN653" s="46"/>
      <c r="AO653" s="46"/>
      <c r="AP653" s="46"/>
      <c r="AQ653" s="46"/>
      <c r="AR653" s="46"/>
      <c r="AS653" s="46"/>
      <c r="AT653" s="46"/>
      <c r="AU653" s="46"/>
      <c r="AV653" s="46"/>
      <c r="AW653" s="46"/>
      <c r="AX653" s="46"/>
      <c r="AY653" s="46"/>
      <c r="AZ653" s="46"/>
      <c r="BA653" s="46"/>
      <c r="BB653" s="46"/>
      <c r="BC653" s="46"/>
      <c r="BD653" s="46"/>
      <c r="BE653" s="46"/>
      <c r="BF653" s="46"/>
      <c r="BG653" s="46"/>
      <c r="BH653" s="46"/>
      <c r="BI653" s="46"/>
      <c r="BJ653" s="46"/>
      <c r="BK653" s="46"/>
      <c r="BL653" s="46"/>
      <c r="BM653" s="46"/>
      <c r="BN653" s="46"/>
      <c r="BO653" s="46"/>
      <c r="BP653" s="46"/>
      <c r="BQ653" s="46"/>
      <c r="BR653" s="46"/>
      <c r="BS653" s="46"/>
      <c r="BT653" s="46"/>
      <c r="BU653" s="46"/>
      <c r="BV653" s="46"/>
      <c r="BW653" s="46"/>
      <c r="BX653" s="46"/>
      <c r="BY653" s="46"/>
      <c r="BZ653" s="46"/>
      <c r="CA653" s="46"/>
      <c r="CB653" s="46"/>
      <c r="CC653" s="46"/>
      <c r="CD653" s="46"/>
      <c r="CE653" s="46"/>
      <c r="CF653" s="46"/>
      <c r="CG653" s="46"/>
      <c r="CH653" s="46"/>
      <c r="CI653" s="46"/>
      <c r="CJ653" s="46"/>
      <c r="CK653" s="46"/>
      <c r="CL653" s="46"/>
      <c r="CM653" s="46"/>
      <c r="CN653" s="46"/>
      <c r="CO653" s="46"/>
      <c r="CP653" s="46"/>
      <c r="CQ653" s="46"/>
      <c r="CR653" s="46"/>
      <c r="CS653" s="46"/>
      <c r="CT653" s="46"/>
    </row>
    <row r="654" spans="1:98" s="10" customFormat="1" ht="14.25" customHeight="1">
      <c r="A654" s="9" t="s">
        <v>328</v>
      </c>
      <c r="F654" s="11"/>
      <c r="AD654" s="12"/>
      <c r="AE654" s="12"/>
      <c r="AF654" s="12"/>
      <c r="AG654" s="12"/>
      <c r="AH654" s="12"/>
      <c r="AI654" s="12"/>
      <c r="AJ654" s="12"/>
      <c r="AK654" s="12"/>
      <c r="AL654" s="12"/>
      <c r="AM654" s="13"/>
      <c r="AN654" s="13"/>
      <c r="AO654" s="13"/>
      <c r="AP654" s="13"/>
      <c r="AQ654" s="13"/>
      <c r="AR654" s="13"/>
      <c r="AS654" s="13"/>
      <c r="AT654" s="13"/>
      <c r="AU654" s="13"/>
      <c r="AV654" s="13"/>
      <c r="AW654" s="13"/>
      <c r="AX654" s="13"/>
      <c r="AY654" s="13"/>
      <c r="AZ654" s="13"/>
      <c r="BA654" s="13"/>
      <c r="BB654" s="13"/>
      <c r="BC654" s="13"/>
      <c r="BD654" s="13"/>
      <c r="BE654" s="13"/>
      <c r="BF654" s="13"/>
      <c r="BG654" s="13"/>
      <c r="BH654" s="13"/>
      <c r="BI654" s="13"/>
      <c r="BJ654" s="132"/>
      <c r="BK654" s="132"/>
      <c r="BL654" s="132"/>
      <c r="BM654" s="132"/>
      <c r="BN654" s="132"/>
      <c r="BO654" s="50"/>
      <c r="BP654" s="50"/>
      <c r="BQ654" s="50"/>
      <c r="BR654" s="50"/>
      <c r="BS654" s="50"/>
      <c r="BT654" s="50"/>
      <c r="CM654" s="14"/>
    </row>
    <row r="655" spans="1:98" s="19" customFormat="1" ht="11.25" customHeight="1">
      <c r="A655" s="2"/>
      <c r="B655" s="72" t="s">
        <v>300</v>
      </c>
      <c r="C655" s="72"/>
      <c r="D655" s="15" t="s">
        <v>329</v>
      </c>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7"/>
      <c r="AI655" s="17"/>
      <c r="AJ655" s="15"/>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CR655" s="20"/>
    </row>
    <row r="656" spans="1:98" ht="15" customHeight="1">
      <c r="B656" s="72"/>
      <c r="C656" s="72"/>
      <c r="D656" s="27" t="s">
        <v>330</v>
      </c>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K656" s="22"/>
    </row>
    <row r="657" spans="1:96" ht="9.75" customHeight="1">
      <c r="D657" s="73"/>
      <c r="E657" s="74"/>
      <c r="F657" s="74"/>
      <c r="G657" s="74"/>
      <c r="H657" s="74"/>
      <c r="I657" s="75"/>
      <c r="J657" s="79" t="s">
        <v>124</v>
      </c>
      <c r="K657" s="80"/>
      <c r="L657" s="80"/>
      <c r="M657" s="81"/>
      <c r="N657" s="79" t="s">
        <v>125</v>
      </c>
      <c r="O657" s="80"/>
      <c r="P657" s="80"/>
      <c r="Q657" s="81"/>
      <c r="R657" s="66">
        <v>1</v>
      </c>
      <c r="S657" s="67"/>
      <c r="T657" s="67"/>
      <c r="U657" s="68"/>
      <c r="V657" s="66">
        <v>2</v>
      </c>
      <c r="W657" s="67"/>
      <c r="X657" s="67"/>
      <c r="Y657" s="68"/>
      <c r="Z657" s="66">
        <v>3</v>
      </c>
      <c r="AA657" s="67"/>
      <c r="AB657" s="67"/>
      <c r="AC657" s="68"/>
      <c r="AD657" s="66">
        <v>4</v>
      </c>
      <c r="AE657" s="67"/>
      <c r="AF657" s="67"/>
      <c r="AG657" s="68"/>
      <c r="AH657" s="66"/>
      <c r="AI657" s="67"/>
      <c r="AJ657" s="67"/>
      <c r="AK657" s="68"/>
    </row>
    <row r="658" spans="1:96" ht="22.5" customHeight="1">
      <c r="D658" s="76"/>
      <c r="E658" s="77"/>
      <c r="F658" s="77"/>
      <c r="G658" s="77"/>
      <c r="H658" s="77"/>
      <c r="I658" s="78"/>
      <c r="J658" s="82"/>
      <c r="K658" s="83"/>
      <c r="L658" s="83"/>
      <c r="M658" s="84"/>
      <c r="N658" s="82"/>
      <c r="O658" s="83"/>
      <c r="P658" s="83"/>
      <c r="Q658" s="84"/>
      <c r="R658" s="69" t="s">
        <v>126</v>
      </c>
      <c r="S658" s="70"/>
      <c r="T658" s="70"/>
      <c r="U658" s="71"/>
      <c r="V658" s="69" t="s">
        <v>127</v>
      </c>
      <c r="W658" s="70"/>
      <c r="X658" s="70"/>
      <c r="Y658" s="71"/>
      <c r="Z658" s="69" t="s">
        <v>128</v>
      </c>
      <c r="AA658" s="70"/>
      <c r="AB658" s="70"/>
      <c r="AC658" s="71"/>
      <c r="AD658" s="69" t="s">
        <v>129</v>
      </c>
      <c r="AE658" s="70"/>
      <c r="AF658" s="70"/>
      <c r="AG658" s="71"/>
      <c r="AH658" s="69" t="s">
        <v>119</v>
      </c>
      <c r="AI658" s="70"/>
      <c r="AJ658" s="70"/>
      <c r="AK658" s="71"/>
      <c r="BI658" s="5" t="s">
        <v>92</v>
      </c>
      <c r="BJ658" s="2" t="s">
        <v>90</v>
      </c>
      <c r="BK658" s="2">
        <v>1</v>
      </c>
      <c r="BL658" s="2">
        <v>2</v>
      </c>
      <c r="BM658" s="2">
        <v>3</v>
      </c>
      <c r="BN658" s="2">
        <v>4</v>
      </c>
      <c r="BO658" s="2">
        <v>0</v>
      </c>
    </row>
    <row r="659" spans="1:96">
      <c r="D659" s="90" t="s">
        <v>91</v>
      </c>
      <c r="E659" s="91"/>
      <c r="F659" s="91"/>
      <c r="G659" s="91"/>
      <c r="H659" s="91"/>
      <c r="I659" s="92"/>
      <c r="J659" s="85">
        <f>BI659</f>
        <v>98.068481123792807</v>
      </c>
      <c r="K659" s="85"/>
      <c r="L659" s="85"/>
      <c r="M659" s="85"/>
      <c r="N659" s="85">
        <f>BJ659</f>
        <v>100</v>
      </c>
      <c r="O659" s="85"/>
      <c r="P659" s="85"/>
      <c r="Q659" s="85"/>
      <c r="R659" s="85">
        <f>BK659</f>
        <v>96</v>
      </c>
      <c r="S659" s="85"/>
      <c r="T659" s="85"/>
      <c r="U659" s="85"/>
      <c r="V659" s="85">
        <f>BL659</f>
        <v>4</v>
      </c>
      <c r="W659" s="85"/>
      <c r="X659" s="85"/>
      <c r="Y659" s="85"/>
      <c r="Z659" s="85">
        <f>BM659</f>
        <v>0</v>
      </c>
      <c r="AA659" s="85"/>
      <c r="AB659" s="85"/>
      <c r="AC659" s="85"/>
      <c r="AD659" s="85">
        <f>BN659</f>
        <v>0</v>
      </c>
      <c r="AE659" s="85"/>
      <c r="AF659" s="85"/>
      <c r="AG659" s="85"/>
      <c r="AH659" s="85">
        <f>BO659</f>
        <v>0</v>
      </c>
      <c r="AI659" s="85"/>
      <c r="AJ659" s="85"/>
      <c r="AK659" s="85"/>
      <c r="BG659" s="2">
        <v>118</v>
      </c>
      <c r="BH659" s="2" t="s">
        <v>16</v>
      </c>
      <c r="BI659" s="23">
        <v>98.068481123792807</v>
      </c>
      <c r="BJ659" s="23">
        <f>BK659+BL659</f>
        <v>100</v>
      </c>
      <c r="BK659" s="23">
        <v>96</v>
      </c>
      <c r="BL659" s="23">
        <v>4</v>
      </c>
      <c r="BM659" s="23">
        <v>0</v>
      </c>
      <c r="BN659" s="23">
        <v>0</v>
      </c>
      <c r="BO659" s="23">
        <v>0</v>
      </c>
    </row>
    <row r="660" spans="1:96">
      <c r="D660" s="117" t="s">
        <v>66</v>
      </c>
      <c r="E660" s="118"/>
      <c r="F660" s="118"/>
      <c r="G660" s="118"/>
      <c r="H660" s="118"/>
      <c r="I660" s="119"/>
      <c r="J660" s="145">
        <f>BI660</f>
        <v>97.268106734434554</v>
      </c>
      <c r="K660" s="145"/>
      <c r="L660" s="145"/>
      <c r="M660" s="145"/>
      <c r="N660" s="145">
        <f>BJ660</f>
        <v>100</v>
      </c>
      <c r="O660" s="145"/>
      <c r="P660" s="145"/>
      <c r="Q660" s="145"/>
      <c r="R660" s="145">
        <f>BK660</f>
        <v>89.65517241379311</v>
      </c>
      <c r="S660" s="145"/>
      <c r="T660" s="145"/>
      <c r="U660" s="145"/>
      <c r="V660" s="145">
        <f>BL660</f>
        <v>10.344827586206897</v>
      </c>
      <c r="W660" s="145"/>
      <c r="X660" s="145"/>
      <c r="Y660" s="145"/>
      <c r="Z660" s="145">
        <f>BM660</f>
        <v>0</v>
      </c>
      <c r="AA660" s="145"/>
      <c r="AB660" s="145"/>
      <c r="AC660" s="145"/>
      <c r="AD660" s="145">
        <f>BN660</f>
        <v>0</v>
      </c>
      <c r="AE660" s="145"/>
      <c r="AF660" s="145"/>
      <c r="AG660" s="145"/>
      <c r="AH660" s="89">
        <f>BO660</f>
        <v>0</v>
      </c>
      <c r="AI660" s="89"/>
      <c r="AJ660" s="89"/>
      <c r="AK660" s="89"/>
      <c r="BH660" s="2" t="s">
        <v>18</v>
      </c>
      <c r="BI660" s="23">
        <v>97.268106734434554</v>
      </c>
      <c r="BJ660" s="23">
        <f>BK660+BL660</f>
        <v>100</v>
      </c>
      <c r="BK660" s="23">
        <v>89.65517241379311</v>
      </c>
      <c r="BL660" s="23">
        <v>10.344827586206897</v>
      </c>
      <c r="BM660" s="23">
        <v>0</v>
      </c>
      <c r="BN660" s="23">
        <v>0</v>
      </c>
      <c r="BO660" s="23">
        <v>0</v>
      </c>
    </row>
    <row r="661" spans="1:96" s="40" customFormat="1" ht="15" customHeight="1">
      <c r="D661" s="32" t="s">
        <v>331</v>
      </c>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BI661" s="42" t="s">
        <v>92</v>
      </c>
      <c r="BJ661" s="40" t="s">
        <v>90</v>
      </c>
      <c r="BK661" s="40">
        <v>1</v>
      </c>
      <c r="BL661" s="40">
        <v>2</v>
      </c>
      <c r="BM661" s="40">
        <v>3</v>
      </c>
      <c r="BN661" s="40">
        <v>4</v>
      </c>
      <c r="BO661" s="40">
        <v>0</v>
      </c>
    </row>
    <row r="662" spans="1:96" s="40" customFormat="1">
      <c r="D662" s="120" t="s">
        <v>91</v>
      </c>
      <c r="E662" s="121"/>
      <c r="F662" s="121"/>
      <c r="G662" s="121"/>
      <c r="H662" s="121"/>
      <c r="I662" s="122"/>
      <c r="J662" s="85">
        <f>BI662</f>
        <v>77.041264266900782</v>
      </c>
      <c r="K662" s="85"/>
      <c r="L662" s="85"/>
      <c r="M662" s="85"/>
      <c r="N662" s="85">
        <f>BJ662</f>
        <v>82</v>
      </c>
      <c r="O662" s="85"/>
      <c r="P662" s="85"/>
      <c r="Q662" s="85"/>
      <c r="R662" s="85">
        <f>BK662</f>
        <v>57.999999999999993</v>
      </c>
      <c r="S662" s="85"/>
      <c r="T662" s="85"/>
      <c r="U662" s="85"/>
      <c r="V662" s="85">
        <f>BL662</f>
        <v>24</v>
      </c>
      <c r="W662" s="85"/>
      <c r="X662" s="85"/>
      <c r="Y662" s="85"/>
      <c r="Z662" s="85">
        <f>BM662</f>
        <v>14.000000000000002</v>
      </c>
      <c r="AA662" s="85"/>
      <c r="AB662" s="85"/>
      <c r="AC662" s="85"/>
      <c r="AD662" s="85">
        <f>BN662</f>
        <v>4</v>
      </c>
      <c r="AE662" s="85"/>
      <c r="AF662" s="85"/>
      <c r="AG662" s="85"/>
      <c r="AH662" s="85">
        <f>BO662</f>
        <v>0</v>
      </c>
      <c r="AI662" s="85"/>
      <c r="AJ662" s="85"/>
      <c r="AK662" s="85"/>
      <c r="BG662" s="40">
        <v>119</v>
      </c>
      <c r="BH662" s="40" t="s">
        <v>16</v>
      </c>
      <c r="BI662" s="23">
        <v>77.041264266900782</v>
      </c>
      <c r="BJ662" s="43">
        <f>BK662+BL662</f>
        <v>82</v>
      </c>
      <c r="BK662" s="23">
        <v>57.999999999999993</v>
      </c>
      <c r="BL662" s="23">
        <v>24</v>
      </c>
      <c r="BM662" s="23">
        <v>14.000000000000002</v>
      </c>
      <c r="BN662" s="23">
        <v>4</v>
      </c>
      <c r="BO662" s="23">
        <v>0</v>
      </c>
    </row>
    <row r="663" spans="1:96" s="40" customFormat="1">
      <c r="D663" s="117" t="s">
        <v>66</v>
      </c>
      <c r="E663" s="118"/>
      <c r="F663" s="118"/>
      <c r="G663" s="118"/>
      <c r="H663" s="118"/>
      <c r="I663" s="119"/>
      <c r="J663" s="89">
        <f>BI663</f>
        <v>77.213045319779752</v>
      </c>
      <c r="K663" s="89"/>
      <c r="L663" s="89"/>
      <c r="M663" s="89"/>
      <c r="N663" s="89">
        <f>BJ663</f>
        <v>79.310344827586206</v>
      </c>
      <c r="O663" s="89"/>
      <c r="P663" s="89"/>
      <c r="Q663" s="89"/>
      <c r="R663" s="89">
        <f>BK663</f>
        <v>51.724137931034484</v>
      </c>
      <c r="S663" s="89"/>
      <c r="T663" s="89"/>
      <c r="U663" s="89"/>
      <c r="V663" s="89">
        <f>BL663</f>
        <v>27.586206896551722</v>
      </c>
      <c r="W663" s="89"/>
      <c r="X663" s="89"/>
      <c r="Y663" s="89"/>
      <c r="Z663" s="89">
        <f>BM663</f>
        <v>17.241379310344829</v>
      </c>
      <c r="AA663" s="89"/>
      <c r="AB663" s="89"/>
      <c r="AC663" s="89"/>
      <c r="AD663" s="89">
        <f>BN663</f>
        <v>3.4482758620689653</v>
      </c>
      <c r="AE663" s="89"/>
      <c r="AF663" s="89"/>
      <c r="AG663" s="89"/>
      <c r="AH663" s="89">
        <f>BO663</f>
        <v>0</v>
      </c>
      <c r="AI663" s="89"/>
      <c r="AJ663" s="89"/>
      <c r="AK663" s="89"/>
      <c r="BH663" s="40" t="s">
        <v>18</v>
      </c>
      <c r="BI663" s="23">
        <v>77.213045319779752</v>
      </c>
      <c r="BJ663" s="43">
        <f>BK663+BL663</f>
        <v>79.310344827586206</v>
      </c>
      <c r="BK663" s="23">
        <v>51.724137931034484</v>
      </c>
      <c r="BL663" s="23">
        <v>27.586206896551722</v>
      </c>
      <c r="BM663" s="23">
        <v>17.241379310344829</v>
      </c>
      <c r="BN663" s="23">
        <v>3.4482758620689653</v>
      </c>
      <c r="BO663" s="23">
        <v>0</v>
      </c>
    </row>
    <row r="664" spans="1:96" s="40" customFormat="1" ht="15" customHeight="1">
      <c r="D664" s="27" t="s">
        <v>332</v>
      </c>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c r="BI664" s="42" t="s">
        <v>92</v>
      </c>
      <c r="BJ664" s="40" t="s">
        <v>90</v>
      </c>
      <c r="BK664" s="40">
        <v>1</v>
      </c>
      <c r="BL664" s="40">
        <v>2</v>
      </c>
      <c r="BM664" s="40">
        <v>3</v>
      </c>
      <c r="BN664" s="40">
        <v>4</v>
      </c>
      <c r="BO664" s="40">
        <v>0</v>
      </c>
    </row>
    <row r="665" spans="1:96" s="40" customFormat="1">
      <c r="D665" s="120" t="s">
        <v>91</v>
      </c>
      <c r="E665" s="121"/>
      <c r="F665" s="121"/>
      <c r="G665" s="121"/>
      <c r="H665" s="121"/>
      <c r="I665" s="122"/>
      <c r="J665" s="85">
        <f>BI665</f>
        <v>70.478489903424062</v>
      </c>
      <c r="K665" s="85"/>
      <c r="L665" s="85"/>
      <c r="M665" s="85"/>
      <c r="N665" s="85">
        <f>BJ665</f>
        <v>70</v>
      </c>
      <c r="O665" s="85"/>
      <c r="P665" s="85"/>
      <c r="Q665" s="85"/>
      <c r="R665" s="85">
        <f>BK665</f>
        <v>34</v>
      </c>
      <c r="S665" s="85"/>
      <c r="T665" s="85"/>
      <c r="U665" s="85"/>
      <c r="V665" s="85">
        <f>BL665</f>
        <v>36</v>
      </c>
      <c r="W665" s="85"/>
      <c r="X665" s="85"/>
      <c r="Y665" s="85"/>
      <c r="Z665" s="85">
        <f>BM665</f>
        <v>16</v>
      </c>
      <c r="AA665" s="85"/>
      <c r="AB665" s="85"/>
      <c r="AC665" s="85"/>
      <c r="AD665" s="85">
        <f>BN665</f>
        <v>14.000000000000002</v>
      </c>
      <c r="AE665" s="85"/>
      <c r="AF665" s="85"/>
      <c r="AG665" s="85"/>
      <c r="AH665" s="85">
        <f>BO665</f>
        <v>0</v>
      </c>
      <c r="AI665" s="85"/>
      <c r="AJ665" s="85"/>
      <c r="AK665" s="85"/>
      <c r="BG665" s="40">
        <v>120</v>
      </c>
      <c r="BH665" s="40" t="s">
        <v>16</v>
      </c>
      <c r="BI665" s="23">
        <v>70.478489903424062</v>
      </c>
      <c r="BJ665" s="43">
        <f>BK665+BL665</f>
        <v>70</v>
      </c>
      <c r="BK665" s="23">
        <v>34</v>
      </c>
      <c r="BL665" s="23">
        <v>36</v>
      </c>
      <c r="BM665" s="23">
        <v>16</v>
      </c>
      <c r="BN665" s="23">
        <v>14.000000000000002</v>
      </c>
      <c r="BO665" s="23">
        <v>0</v>
      </c>
    </row>
    <row r="666" spans="1:96" s="40" customFormat="1">
      <c r="D666" s="117" t="s">
        <v>333</v>
      </c>
      <c r="E666" s="118"/>
      <c r="F666" s="118"/>
      <c r="G666" s="118"/>
      <c r="H666" s="118"/>
      <c r="I666" s="119"/>
      <c r="J666" s="89">
        <f>BI666</f>
        <v>71.473951715374838</v>
      </c>
      <c r="K666" s="89"/>
      <c r="L666" s="89"/>
      <c r="M666" s="89"/>
      <c r="N666" s="89">
        <f>BJ666</f>
        <v>67.241379310344826</v>
      </c>
      <c r="O666" s="89"/>
      <c r="P666" s="89"/>
      <c r="Q666" s="89"/>
      <c r="R666" s="89">
        <f>BK666</f>
        <v>36.206896551724135</v>
      </c>
      <c r="S666" s="89"/>
      <c r="T666" s="89"/>
      <c r="U666" s="89"/>
      <c r="V666" s="89">
        <f>BL666</f>
        <v>31.03448275862069</v>
      </c>
      <c r="W666" s="89"/>
      <c r="X666" s="89"/>
      <c r="Y666" s="89"/>
      <c r="Z666" s="89">
        <f>BM666</f>
        <v>18.96551724137931</v>
      </c>
      <c r="AA666" s="89"/>
      <c r="AB666" s="89"/>
      <c r="AC666" s="89"/>
      <c r="AD666" s="89">
        <f>BN666</f>
        <v>13.793103448275861</v>
      </c>
      <c r="AE666" s="89"/>
      <c r="AF666" s="89"/>
      <c r="AG666" s="89"/>
      <c r="AH666" s="89">
        <f>BO666</f>
        <v>0</v>
      </c>
      <c r="AI666" s="89"/>
      <c r="AJ666" s="89"/>
      <c r="AK666" s="89"/>
      <c r="BH666" s="40" t="s">
        <v>18</v>
      </c>
      <c r="BI666" s="23">
        <v>71.473951715374838</v>
      </c>
      <c r="BJ666" s="43">
        <f>BK666+BL666</f>
        <v>67.241379310344826</v>
      </c>
      <c r="BK666" s="23">
        <v>36.206896551724135</v>
      </c>
      <c r="BL666" s="23">
        <v>31.03448275862069</v>
      </c>
      <c r="BM666" s="23">
        <v>18.96551724137931</v>
      </c>
      <c r="BN666" s="23">
        <v>13.793103448275861</v>
      </c>
      <c r="BO666" s="23">
        <v>0</v>
      </c>
    </row>
    <row r="667" spans="1:96" s="40" customFormat="1"/>
    <row r="668" spans="1:96" s="19" customFormat="1" ht="11.25" customHeight="1">
      <c r="A668" s="40"/>
      <c r="B668" s="72" t="s">
        <v>334</v>
      </c>
      <c r="C668" s="72"/>
      <c r="D668" s="15" t="s">
        <v>335</v>
      </c>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17"/>
      <c r="AI668" s="17"/>
      <c r="AJ668" s="15"/>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T668" s="40"/>
      <c r="CR668" s="20"/>
    </row>
    <row r="669" spans="1:96" s="40" customFormat="1" ht="15" customHeight="1">
      <c r="B669" s="72"/>
      <c r="C669" s="72"/>
      <c r="D669" s="27" t="s">
        <v>336</v>
      </c>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K669" s="41"/>
    </row>
    <row r="670" spans="1:96" s="40" customFormat="1" ht="9.75" customHeight="1">
      <c r="D670" s="111"/>
      <c r="E670" s="112"/>
      <c r="F670" s="112"/>
      <c r="G670" s="112"/>
      <c r="H670" s="112"/>
      <c r="I670" s="113"/>
      <c r="J670" s="79" t="s">
        <v>124</v>
      </c>
      <c r="K670" s="137"/>
      <c r="L670" s="137"/>
      <c r="M670" s="138"/>
      <c r="N670" s="79" t="s">
        <v>125</v>
      </c>
      <c r="O670" s="137"/>
      <c r="P670" s="137"/>
      <c r="Q670" s="138"/>
      <c r="R670" s="66">
        <v>1</v>
      </c>
      <c r="S670" s="67"/>
      <c r="T670" s="67"/>
      <c r="U670" s="68"/>
      <c r="V670" s="66">
        <v>2</v>
      </c>
      <c r="W670" s="67"/>
      <c r="X670" s="67"/>
      <c r="Y670" s="68"/>
      <c r="Z670" s="66">
        <v>3</v>
      </c>
      <c r="AA670" s="67"/>
      <c r="AB670" s="67"/>
      <c r="AC670" s="68"/>
      <c r="AD670" s="66">
        <v>4</v>
      </c>
      <c r="AE670" s="67"/>
      <c r="AF670" s="67"/>
      <c r="AG670" s="68"/>
      <c r="AH670" s="66"/>
      <c r="AI670" s="67"/>
      <c r="AJ670" s="67"/>
      <c r="AK670" s="68"/>
    </row>
    <row r="671" spans="1:96" s="40" customFormat="1" ht="22.5" customHeight="1">
      <c r="D671" s="114"/>
      <c r="E671" s="115"/>
      <c r="F671" s="115"/>
      <c r="G671" s="115"/>
      <c r="H671" s="115"/>
      <c r="I671" s="116"/>
      <c r="J671" s="139"/>
      <c r="K671" s="140"/>
      <c r="L671" s="140"/>
      <c r="M671" s="141"/>
      <c r="N671" s="139"/>
      <c r="O671" s="140"/>
      <c r="P671" s="140"/>
      <c r="Q671" s="141"/>
      <c r="R671" s="69" t="s">
        <v>126</v>
      </c>
      <c r="S671" s="70"/>
      <c r="T671" s="70"/>
      <c r="U671" s="71"/>
      <c r="V671" s="69" t="s">
        <v>127</v>
      </c>
      <c r="W671" s="70"/>
      <c r="X671" s="70"/>
      <c r="Y671" s="71"/>
      <c r="Z671" s="69" t="s">
        <v>128</v>
      </c>
      <c r="AA671" s="70"/>
      <c r="AB671" s="70"/>
      <c r="AC671" s="71"/>
      <c r="AD671" s="69" t="s">
        <v>129</v>
      </c>
      <c r="AE671" s="70"/>
      <c r="AF671" s="70"/>
      <c r="AG671" s="71"/>
      <c r="AH671" s="69" t="s">
        <v>119</v>
      </c>
      <c r="AI671" s="70"/>
      <c r="AJ671" s="70"/>
      <c r="AK671" s="71"/>
      <c r="BI671" s="42" t="s">
        <v>92</v>
      </c>
      <c r="BJ671" s="40" t="s">
        <v>90</v>
      </c>
      <c r="BK671" s="40">
        <v>1</v>
      </c>
      <c r="BL671" s="40">
        <v>2</v>
      </c>
      <c r="BM671" s="40">
        <v>3</v>
      </c>
      <c r="BN671" s="40">
        <v>4</v>
      </c>
      <c r="BO671" s="40">
        <v>0</v>
      </c>
    </row>
    <row r="672" spans="1:96" s="40" customFormat="1">
      <c r="D672" s="120" t="s">
        <v>91</v>
      </c>
      <c r="E672" s="121"/>
      <c r="F672" s="121"/>
      <c r="G672" s="121"/>
      <c r="H672" s="121"/>
      <c r="I672" s="122"/>
      <c r="J672" s="142">
        <f>BI672</f>
        <v>77.831431079894642</v>
      </c>
      <c r="K672" s="143"/>
      <c r="L672" s="143"/>
      <c r="M672" s="144"/>
      <c r="N672" s="142">
        <f>BJ672</f>
        <v>82</v>
      </c>
      <c r="O672" s="143"/>
      <c r="P672" s="143"/>
      <c r="Q672" s="144"/>
      <c r="R672" s="142">
        <f>BK672</f>
        <v>54</v>
      </c>
      <c r="S672" s="143"/>
      <c r="T672" s="143"/>
      <c r="U672" s="144"/>
      <c r="V672" s="142">
        <f>BL672</f>
        <v>28.000000000000004</v>
      </c>
      <c r="W672" s="143"/>
      <c r="X672" s="143"/>
      <c r="Y672" s="144"/>
      <c r="Z672" s="142">
        <f>BM672</f>
        <v>18</v>
      </c>
      <c r="AA672" s="143"/>
      <c r="AB672" s="143"/>
      <c r="AC672" s="144"/>
      <c r="AD672" s="142">
        <f>BN672</f>
        <v>0</v>
      </c>
      <c r="AE672" s="143"/>
      <c r="AF672" s="143"/>
      <c r="AG672" s="144"/>
      <c r="AH672" s="142">
        <f>BO672</f>
        <v>0</v>
      </c>
      <c r="AI672" s="143"/>
      <c r="AJ672" s="143"/>
      <c r="AK672" s="144"/>
      <c r="BG672" s="40">
        <v>121</v>
      </c>
      <c r="BH672" s="40" t="s">
        <v>16</v>
      </c>
      <c r="BI672" s="23">
        <v>77.831431079894642</v>
      </c>
      <c r="BJ672" s="43">
        <f>BK672+BL672</f>
        <v>82</v>
      </c>
      <c r="BK672" s="23">
        <v>54</v>
      </c>
      <c r="BL672" s="23">
        <v>28.000000000000004</v>
      </c>
      <c r="BM672" s="23">
        <v>18</v>
      </c>
      <c r="BN672" s="23">
        <v>0</v>
      </c>
      <c r="BO672" s="23">
        <v>0</v>
      </c>
    </row>
    <row r="673" spans="4:67" s="40" customFormat="1">
      <c r="D673" s="117" t="s">
        <v>66</v>
      </c>
      <c r="E673" s="118"/>
      <c r="F673" s="118"/>
      <c r="G673" s="118"/>
      <c r="H673" s="118"/>
      <c r="I673" s="119"/>
      <c r="J673" s="94">
        <f>BI673</f>
        <v>77.509529860228724</v>
      </c>
      <c r="K673" s="95"/>
      <c r="L673" s="95"/>
      <c r="M673" s="96"/>
      <c r="N673" s="94">
        <f>BJ673</f>
        <v>79.310344827586206</v>
      </c>
      <c r="O673" s="95"/>
      <c r="P673" s="95"/>
      <c r="Q673" s="96"/>
      <c r="R673" s="94">
        <f>BK673</f>
        <v>46.551724137931032</v>
      </c>
      <c r="S673" s="95"/>
      <c r="T673" s="95"/>
      <c r="U673" s="96"/>
      <c r="V673" s="94">
        <f>BL673</f>
        <v>32.758620689655174</v>
      </c>
      <c r="W673" s="95"/>
      <c r="X673" s="95"/>
      <c r="Y673" s="96"/>
      <c r="Z673" s="94">
        <f>BM673</f>
        <v>13.793103448275861</v>
      </c>
      <c r="AA673" s="95"/>
      <c r="AB673" s="95"/>
      <c r="AC673" s="96"/>
      <c r="AD673" s="94">
        <f>BN673</f>
        <v>6.8965517241379306</v>
      </c>
      <c r="AE673" s="95"/>
      <c r="AF673" s="95"/>
      <c r="AG673" s="96"/>
      <c r="AH673" s="94">
        <f>BO673</f>
        <v>0</v>
      </c>
      <c r="AI673" s="95"/>
      <c r="AJ673" s="95"/>
      <c r="AK673" s="96"/>
      <c r="BH673" s="40" t="s">
        <v>18</v>
      </c>
      <c r="BI673" s="23">
        <v>77.509529860228724</v>
      </c>
      <c r="BJ673" s="43">
        <f>BK673+BL673</f>
        <v>79.310344827586206</v>
      </c>
      <c r="BK673" s="23">
        <v>46.551724137931032</v>
      </c>
      <c r="BL673" s="23">
        <v>32.758620689655174</v>
      </c>
      <c r="BM673" s="23">
        <v>13.793103448275861</v>
      </c>
      <c r="BN673" s="23">
        <v>6.8965517241379306</v>
      </c>
      <c r="BO673" s="23">
        <v>0</v>
      </c>
    </row>
    <row r="674" spans="4:67" s="40" customFormat="1" ht="15" customHeight="1">
      <c r="D674" s="27" t="s">
        <v>337</v>
      </c>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AK674" s="41"/>
      <c r="BI674" s="42" t="s">
        <v>92</v>
      </c>
      <c r="BJ674" s="40" t="s">
        <v>90</v>
      </c>
      <c r="BK674" s="40">
        <v>1</v>
      </c>
      <c r="BL674" s="40">
        <v>2</v>
      </c>
      <c r="BM674" s="40">
        <v>3</v>
      </c>
      <c r="BN674" s="40">
        <v>4</v>
      </c>
      <c r="BO674" s="40">
        <v>0</v>
      </c>
    </row>
    <row r="675" spans="4:67" s="40" customFormat="1">
      <c r="D675" s="120" t="s">
        <v>91</v>
      </c>
      <c r="E675" s="121"/>
      <c r="F675" s="121"/>
      <c r="G675" s="121"/>
      <c r="H675" s="121"/>
      <c r="I675" s="122"/>
      <c r="J675" s="142">
        <f>BI675</f>
        <v>88.125548726953468</v>
      </c>
      <c r="K675" s="143"/>
      <c r="L675" s="143"/>
      <c r="M675" s="144"/>
      <c r="N675" s="142">
        <f>BJ675</f>
        <v>90</v>
      </c>
      <c r="O675" s="143"/>
      <c r="P675" s="143"/>
      <c r="Q675" s="144"/>
      <c r="R675" s="142">
        <f>BK675</f>
        <v>56.000000000000007</v>
      </c>
      <c r="S675" s="143"/>
      <c r="T675" s="143"/>
      <c r="U675" s="144"/>
      <c r="V675" s="142">
        <f>BL675</f>
        <v>34</v>
      </c>
      <c r="W675" s="143"/>
      <c r="X675" s="143"/>
      <c r="Y675" s="144"/>
      <c r="Z675" s="142">
        <f>BM675</f>
        <v>10</v>
      </c>
      <c r="AA675" s="143"/>
      <c r="AB675" s="143"/>
      <c r="AC675" s="144"/>
      <c r="AD675" s="142">
        <f>BN675</f>
        <v>0</v>
      </c>
      <c r="AE675" s="143"/>
      <c r="AF675" s="143"/>
      <c r="AG675" s="144"/>
      <c r="AH675" s="142">
        <f>BO675</f>
        <v>0</v>
      </c>
      <c r="AI675" s="143"/>
      <c r="AJ675" s="143"/>
      <c r="AK675" s="144"/>
      <c r="BG675" s="40">
        <v>122</v>
      </c>
      <c r="BH675" s="40" t="s">
        <v>16</v>
      </c>
      <c r="BI675" s="23">
        <v>88.125548726953468</v>
      </c>
      <c r="BJ675" s="43">
        <f>BK675+BL675</f>
        <v>90</v>
      </c>
      <c r="BK675" s="23">
        <v>56.000000000000007</v>
      </c>
      <c r="BL675" s="23">
        <v>34</v>
      </c>
      <c r="BM675" s="23">
        <v>10</v>
      </c>
      <c r="BN675" s="23">
        <v>0</v>
      </c>
      <c r="BO675" s="23">
        <v>0</v>
      </c>
    </row>
    <row r="676" spans="4:67" s="40" customFormat="1">
      <c r="D676" s="117" t="s">
        <v>66</v>
      </c>
      <c r="E676" s="118"/>
      <c r="F676" s="118"/>
      <c r="G676" s="118"/>
      <c r="H676" s="118"/>
      <c r="I676" s="119"/>
      <c r="J676" s="94">
        <f>BI676</f>
        <v>88.140618382041509</v>
      </c>
      <c r="K676" s="95"/>
      <c r="L676" s="95"/>
      <c r="M676" s="96"/>
      <c r="N676" s="94">
        <f>BJ676</f>
        <v>86.206896551724142</v>
      </c>
      <c r="O676" s="95"/>
      <c r="P676" s="95"/>
      <c r="Q676" s="96"/>
      <c r="R676" s="94">
        <f>BK676</f>
        <v>56.896551724137936</v>
      </c>
      <c r="S676" s="95"/>
      <c r="T676" s="95"/>
      <c r="U676" s="96"/>
      <c r="V676" s="94">
        <f>BL676</f>
        <v>29.310344827586203</v>
      </c>
      <c r="W676" s="95"/>
      <c r="X676" s="95"/>
      <c r="Y676" s="96"/>
      <c r="Z676" s="94">
        <f>BM676</f>
        <v>12.068965517241379</v>
      </c>
      <c r="AA676" s="95"/>
      <c r="AB676" s="95"/>
      <c r="AC676" s="96"/>
      <c r="AD676" s="94">
        <f>BN676</f>
        <v>1.7241379310344827</v>
      </c>
      <c r="AE676" s="95"/>
      <c r="AF676" s="95"/>
      <c r="AG676" s="96"/>
      <c r="AH676" s="94">
        <f>BO676</f>
        <v>0</v>
      </c>
      <c r="AI676" s="95"/>
      <c r="AJ676" s="95"/>
      <c r="AK676" s="96"/>
      <c r="BH676" s="40" t="s">
        <v>18</v>
      </c>
      <c r="BI676" s="23">
        <v>88.140618382041509</v>
      </c>
      <c r="BJ676" s="43">
        <f>BK676+BL676</f>
        <v>86.206896551724142</v>
      </c>
      <c r="BK676" s="23">
        <v>56.896551724137936</v>
      </c>
      <c r="BL676" s="23">
        <v>29.310344827586203</v>
      </c>
      <c r="BM676" s="23">
        <v>12.068965517241379</v>
      </c>
      <c r="BN676" s="23">
        <v>1.7241379310344827</v>
      </c>
      <c r="BO676" s="23">
        <v>0</v>
      </c>
    </row>
    <row r="677" spans="4:67" s="40" customFormat="1" ht="15" customHeight="1">
      <c r="D677" s="27" t="s">
        <v>338</v>
      </c>
    </row>
    <row r="678" spans="4:67" s="40" customFormat="1" ht="9.75" customHeight="1">
      <c r="D678" s="111"/>
      <c r="E678" s="112"/>
      <c r="F678" s="112"/>
      <c r="G678" s="112"/>
      <c r="H678" s="112"/>
      <c r="I678" s="113"/>
      <c r="J678" s="146">
        <v>1</v>
      </c>
      <c r="K678" s="146"/>
      <c r="L678" s="146"/>
      <c r="M678" s="146"/>
      <c r="N678" s="146"/>
      <c r="O678" s="146"/>
      <c r="P678" s="146">
        <v>2</v>
      </c>
      <c r="Q678" s="146"/>
      <c r="R678" s="146"/>
      <c r="S678" s="146"/>
      <c r="T678" s="146"/>
      <c r="U678" s="146"/>
      <c r="V678" s="146">
        <v>3</v>
      </c>
      <c r="W678" s="146"/>
      <c r="X678" s="146"/>
      <c r="Y678" s="146"/>
      <c r="Z678" s="146"/>
      <c r="AA678" s="146"/>
      <c r="AB678" s="146">
        <v>4</v>
      </c>
      <c r="AC678" s="146"/>
      <c r="AD678" s="146"/>
      <c r="AE678" s="146"/>
      <c r="AF678" s="146"/>
      <c r="AG678" s="146"/>
      <c r="AH678" s="146"/>
      <c r="AI678" s="146"/>
      <c r="AJ678" s="146"/>
      <c r="AK678" s="146"/>
      <c r="AL678" s="146"/>
      <c r="AM678" s="146"/>
    </row>
    <row r="679" spans="4:67" s="40" customFormat="1" ht="22.5" customHeight="1">
      <c r="D679" s="114"/>
      <c r="E679" s="115"/>
      <c r="F679" s="115"/>
      <c r="G679" s="115"/>
      <c r="H679" s="115"/>
      <c r="I679" s="116"/>
      <c r="J679" s="154" t="s">
        <v>339</v>
      </c>
      <c r="K679" s="154"/>
      <c r="L679" s="154"/>
      <c r="M679" s="154"/>
      <c r="N679" s="154"/>
      <c r="O679" s="154"/>
      <c r="P679" s="154" t="s">
        <v>340</v>
      </c>
      <c r="Q679" s="154"/>
      <c r="R679" s="154"/>
      <c r="S679" s="154"/>
      <c r="T679" s="154"/>
      <c r="U679" s="154"/>
      <c r="V679" s="154" t="s">
        <v>341</v>
      </c>
      <c r="W679" s="154"/>
      <c r="X679" s="154"/>
      <c r="Y679" s="154"/>
      <c r="Z679" s="154"/>
      <c r="AA679" s="154"/>
      <c r="AB679" s="154" t="s">
        <v>342</v>
      </c>
      <c r="AC679" s="154"/>
      <c r="AD679" s="154"/>
      <c r="AE679" s="154"/>
      <c r="AF679" s="154"/>
      <c r="AG679" s="154"/>
      <c r="AH679" s="154" t="s">
        <v>119</v>
      </c>
      <c r="AI679" s="154"/>
      <c r="AJ679" s="154"/>
      <c r="AK679" s="154"/>
      <c r="AL679" s="154"/>
      <c r="AM679" s="154"/>
      <c r="BK679" s="40">
        <v>1</v>
      </c>
      <c r="BL679" s="40">
        <v>2</v>
      </c>
      <c r="BM679" s="40">
        <v>3</v>
      </c>
      <c r="BN679" s="40">
        <v>4</v>
      </c>
      <c r="BO679" s="40">
        <v>0</v>
      </c>
    </row>
    <row r="680" spans="4:67" s="40" customFormat="1">
      <c r="D680" s="151" t="s">
        <v>91</v>
      </c>
      <c r="E680" s="151"/>
      <c r="F680" s="152" t="s">
        <v>116</v>
      </c>
      <c r="G680" s="152"/>
      <c r="H680" s="152"/>
      <c r="I680" s="152"/>
      <c r="J680" s="155">
        <f>BK680</f>
        <v>76.338893766461808</v>
      </c>
      <c r="K680" s="155"/>
      <c r="L680" s="155"/>
      <c r="M680" s="155"/>
      <c r="N680" s="155"/>
      <c r="O680" s="155"/>
      <c r="P680" s="155">
        <f>BL680</f>
        <v>22.080772607550482</v>
      </c>
      <c r="Q680" s="155"/>
      <c r="R680" s="155"/>
      <c r="S680" s="155"/>
      <c r="T680" s="155"/>
      <c r="U680" s="155"/>
      <c r="V680" s="155">
        <f>BM680</f>
        <v>0.87796312554872702</v>
      </c>
      <c r="W680" s="155"/>
      <c r="X680" s="155"/>
      <c r="Y680" s="155"/>
      <c r="Z680" s="155"/>
      <c r="AA680" s="155"/>
      <c r="AB680" s="155">
        <f>BN680</f>
        <v>0.61457418788410889</v>
      </c>
      <c r="AC680" s="155"/>
      <c r="AD680" s="155"/>
      <c r="AE680" s="155"/>
      <c r="AF680" s="155"/>
      <c r="AG680" s="155"/>
      <c r="AH680" s="155">
        <f>BO680</f>
        <v>8.7796312554872691E-2</v>
      </c>
      <c r="AI680" s="155"/>
      <c r="AJ680" s="155"/>
      <c r="AK680" s="155"/>
      <c r="AL680" s="155"/>
      <c r="AM680" s="155"/>
      <c r="BG680" s="40">
        <v>123</v>
      </c>
      <c r="BH680" s="40" t="s">
        <v>113</v>
      </c>
      <c r="BK680" s="43">
        <v>76.338893766461808</v>
      </c>
      <c r="BL680" s="43">
        <v>22.080772607550482</v>
      </c>
      <c r="BM680" s="43">
        <v>0.87796312554872702</v>
      </c>
      <c r="BN680" s="43">
        <v>0.61457418788410889</v>
      </c>
      <c r="BO680" s="43">
        <v>8.7796312554872691E-2</v>
      </c>
    </row>
    <row r="681" spans="4:67" s="40" customFormat="1">
      <c r="D681" s="151"/>
      <c r="E681" s="151"/>
      <c r="F681" s="153" t="s">
        <v>114</v>
      </c>
      <c r="G681" s="153"/>
      <c r="H681" s="153"/>
      <c r="I681" s="153"/>
      <c r="J681" s="156">
        <f>BK681</f>
        <v>68</v>
      </c>
      <c r="K681" s="156"/>
      <c r="L681" s="156"/>
      <c r="M681" s="156"/>
      <c r="N681" s="156"/>
      <c r="O681" s="156"/>
      <c r="P681" s="156">
        <f>BL681</f>
        <v>32</v>
      </c>
      <c r="Q681" s="156"/>
      <c r="R681" s="156"/>
      <c r="S681" s="156"/>
      <c r="T681" s="156"/>
      <c r="U681" s="156"/>
      <c r="V681" s="156">
        <f>BM681</f>
        <v>0</v>
      </c>
      <c r="W681" s="156"/>
      <c r="X681" s="156"/>
      <c r="Y681" s="156"/>
      <c r="Z681" s="156"/>
      <c r="AA681" s="156"/>
      <c r="AB681" s="156">
        <f>BN681</f>
        <v>0</v>
      </c>
      <c r="AC681" s="156"/>
      <c r="AD681" s="156"/>
      <c r="AE681" s="156"/>
      <c r="AF681" s="156"/>
      <c r="AG681" s="156"/>
      <c r="AH681" s="156">
        <f>BO681</f>
        <v>0</v>
      </c>
      <c r="AI681" s="156"/>
      <c r="AJ681" s="156"/>
      <c r="AK681" s="156"/>
      <c r="AL681" s="156"/>
      <c r="AM681" s="156"/>
      <c r="BH681" s="40" t="s">
        <v>115</v>
      </c>
      <c r="BK681" s="43">
        <v>68</v>
      </c>
      <c r="BL681" s="43">
        <v>32</v>
      </c>
      <c r="BM681" s="43">
        <v>0</v>
      </c>
      <c r="BN681" s="43">
        <v>0</v>
      </c>
      <c r="BO681" s="43">
        <v>0</v>
      </c>
    </row>
    <row r="682" spans="4:67" s="40" customFormat="1">
      <c r="D682" s="151" t="s">
        <v>66</v>
      </c>
      <c r="E682" s="151"/>
      <c r="F682" s="152" t="s">
        <v>116</v>
      </c>
      <c r="G682" s="152"/>
      <c r="H682" s="152"/>
      <c r="I682" s="152"/>
      <c r="J682" s="155">
        <f>BK682</f>
        <v>77.890724269377387</v>
      </c>
      <c r="K682" s="155"/>
      <c r="L682" s="155"/>
      <c r="M682" s="155"/>
      <c r="N682" s="155"/>
      <c r="O682" s="155"/>
      <c r="P682" s="155">
        <f>BL682</f>
        <v>20.563320626853031</v>
      </c>
      <c r="Q682" s="155"/>
      <c r="R682" s="155"/>
      <c r="S682" s="155"/>
      <c r="T682" s="155"/>
      <c r="U682" s="155"/>
      <c r="V682" s="155">
        <f>BM682</f>
        <v>1.0376958915713681</v>
      </c>
      <c r="W682" s="155"/>
      <c r="X682" s="155"/>
      <c r="Y682" s="155"/>
      <c r="Z682" s="155"/>
      <c r="AA682" s="155"/>
      <c r="AB682" s="155">
        <f>BN682</f>
        <v>0.44472681067344344</v>
      </c>
      <c r="AC682" s="155"/>
      <c r="AD682" s="155"/>
      <c r="AE682" s="155"/>
      <c r="AF682" s="155"/>
      <c r="AG682" s="155"/>
      <c r="AH682" s="155">
        <f>BO682</f>
        <v>6.353240152477764E-2</v>
      </c>
      <c r="AI682" s="155"/>
      <c r="AJ682" s="155"/>
      <c r="AK682" s="155"/>
      <c r="AL682" s="155"/>
      <c r="AM682" s="155"/>
      <c r="BH682" s="40" t="s">
        <v>113</v>
      </c>
      <c r="BK682" s="43">
        <v>77.890724269377387</v>
      </c>
      <c r="BL682" s="43">
        <v>20.563320626853031</v>
      </c>
      <c r="BM682" s="43">
        <v>1.0376958915713681</v>
      </c>
      <c r="BN682" s="43">
        <v>0.44472681067344344</v>
      </c>
      <c r="BO682" s="43">
        <v>6.353240152477764E-2</v>
      </c>
    </row>
    <row r="683" spans="4:67" s="40" customFormat="1">
      <c r="D683" s="151"/>
      <c r="E683" s="151"/>
      <c r="F683" s="153" t="s">
        <v>114</v>
      </c>
      <c r="G683" s="153"/>
      <c r="H683" s="153"/>
      <c r="I683" s="153"/>
      <c r="J683" s="156">
        <f>BK683</f>
        <v>79.310344827586206</v>
      </c>
      <c r="K683" s="156"/>
      <c r="L683" s="156"/>
      <c r="M683" s="156"/>
      <c r="N683" s="156"/>
      <c r="O683" s="156"/>
      <c r="P683" s="156">
        <f>BL683</f>
        <v>20.689655172413794</v>
      </c>
      <c r="Q683" s="156"/>
      <c r="R683" s="156"/>
      <c r="S683" s="156"/>
      <c r="T683" s="156"/>
      <c r="U683" s="156"/>
      <c r="V683" s="156">
        <f>BM683</f>
        <v>0</v>
      </c>
      <c r="W683" s="156"/>
      <c r="X683" s="156"/>
      <c r="Y683" s="156"/>
      <c r="Z683" s="156"/>
      <c r="AA683" s="156"/>
      <c r="AB683" s="156">
        <f>BN683</f>
        <v>0</v>
      </c>
      <c r="AC683" s="156"/>
      <c r="AD683" s="156"/>
      <c r="AE683" s="156"/>
      <c r="AF683" s="156"/>
      <c r="AG683" s="156"/>
      <c r="AH683" s="156">
        <f>BO683</f>
        <v>0</v>
      </c>
      <c r="AI683" s="156"/>
      <c r="AJ683" s="156"/>
      <c r="AK683" s="156"/>
      <c r="AL683" s="156"/>
      <c r="AM683" s="156"/>
      <c r="BH683" s="40" t="s">
        <v>115</v>
      </c>
      <c r="BK683" s="43">
        <v>79.310344827586206</v>
      </c>
      <c r="BL683" s="43">
        <v>20.689655172413794</v>
      </c>
      <c r="BM683" s="43">
        <v>0</v>
      </c>
      <c r="BN683" s="43">
        <v>0</v>
      </c>
      <c r="BO683" s="43">
        <v>0</v>
      </c>
    </row>
    <row r="684" spans="4:67" s="40" customFormat="1" ht="15" customHeight="1">
      <c r="D684" s="27" t="s">
        <v>343</v>
      </c>
    </row>
    <row r="685" spans="4:67" s="40" customFormat="1" ht="9.75" customHeight="1">
      <c r="D685" s="111"/>
      <c r="E685" s="112"/>
      <c r="F685" s="112"/>
      <c r="G685" s="112"/>
      <c r="H685" s="112"/>
      <c r="I685" s="113"/>
      <c r="J685" s="146">
        <v>1</v>
      </c>
      <c r="K685" s="146"/>
      <c r="L685" s="146"/>
      <c r="M685" s="146"/>
      <c r="N685" s="146"/>
      <c r="O685" s="146"/>
      <c r="P685" s="146">
        <v>2</v>
      </c>
      <c r="Q685" s="146"/>
      <c r="R685" s="146"/>
      <c r="S685" s="146"/>
      <c r="T685" s="146"/>
      <c r="U685" s="146"/>
      <c r="V685" s="146">
        <v>3</v>
      </c>
      <c r="W685" s="146"/>
      <c r="X685" s="146"/>
      <c r="Y685" s="146"/>
      <c r="Z685" s="146"/>
      <c r="AA685" s="146"/>
      <c r="AB685" s="146">
        <v>4</v>
      </c>
      <c r="AC685" s="146"/>
      <c r="AD685" s="146"/>
      <c r="AE685" s="146"/>
      <c r="AF685" s="146"/>
      <c r="AG685" s="146"/>
      <c r="AH685" s="146"/>
      <c r="AI685" s="146"/>
      <c r="AJ685" s="146"/>
      <c r="AK685" s="146"/>
      <c r="AL685" s="146"/>
      <c r="AM685" s="146"/>
    </row>
    <row r="686" spans="4:67" s="40" customFormat="1" ht="22.5" customHeight="1">
      <c r="D686" s="114"/>
      <c r="E686" s="115"/>
      <c r="F686" s="115"/>
      <c r="G686" s="115"/>
      <c r="H686" s="115"/>
      <c r="I686" s="116"/>
      <c r="J686" s="154" t="s">
        <v>344</v>
      </c>
      <c r="K686" s="154"/>
      <c r="L686" s="154"/>
      <c r="M686" s="154"/>
      <c r="N686" s="154"/>
      <c r="O686" s="154"/>
      <c r="P686" s="154" t="s">
        <v>345</v>
      </c>
      <c r="Q686" s="154"/>
      <c r="R686" s="154"/>
      <c r="S686" s="154"/>
      <c r="T686" s="154"/>
      <c r="U686" s="154"/>
      <c r="V686" s="154" t="s">
        <v>346</v>
      </c>
      <c r="W686" s="154"/>
      <c r="X686" s="154"/>
      <c r="Y686" s="154"/>
      <c r="Z686" s="154"/>
      <c r="AA686" s="154"/>
      <c r="AB686" s="154" t="s">
        <v>347</v>
      </c>
      <c r="AC686" s="154"/>
      <c r="AD686" s="154"/>
      <c r="AE686" s="154"/>
      <c r="AF686" s="154"/>
      <c r="AG686" s="154"/>
      <c r="AH686" s="154" t="s">
        <v>119</v>
      </c>
      <c r="AI686" s="154"/>
      <c r="AJ686" s="154"/>
      <c r="AK686" s="154"/>
      <c r="AL686" s="154"/>
      <c r="AM686" s="154"/>
      <c r="BK686" s="40">
        <v>1</v>
      </c>
      <c r="BL686" s="40">
        <v>2</v>
      </c>
      <c r="BM686" s="40">
        <v>3</v>
      </c>
      <c r="BN686" s="40">
        <v>4</v>
      </c>
      <c r="BO686" s="40">
        <v>0</v>
      </c>
    </row>
    <row r="687" spans="4:67" s="40" customFormat="1">
      <c r="D687" s="151" t="s">
        <v>91</v>
      </c>
      <c r="E687" s="151"/>
      <c r="F687" s="152" t="s">
        <v>116</v>
      </c>
      <c r="G687" s="152"/>
      <c r="H687" s="152"/>
      <c r="I687" s="152"/>
      <c r="J687" s="155">
        <f>BK687</f>
        <v>85.930640913081646</v>
      </c>
      <c r="K687" s="155"/>
      <c r="L687" s="155"/>
      <c r="M687" s="155"/>
      <c r="N687" s="155"/>
      <c r="O687" s="155"/>
      <c r="P687" s="155">
        <f>BL687</f>
        <v>9.6136962247585593</v>
      </c>
      <c r="Q687" s="155"/>
      <c r="R687" s="155"/>
      <c r="S687" s="155"/>
      <c r="T687" s="155"/>
      <c r="U687" s="155"/>
      <c r="V687" s="155">
        <f>BM687</f>
        <v>3.3582089552238807</v>
      </c>
      <c r="W687" s="155"/>
      <c r="X687" s="155"/>
      <c r="Y687" s="155"/>
      <c r="Z687" s="155"/>
      <c r="AA687" s="155"/>
      <c r="AB687" s="155">
        <f>BN687</f>
        <v>1.0535557506584723</v>
      </c>
      <c r="AC687" s="155"/>
      <c r="AD687" s="155"/>
      <c r="AE687" s="155"/>
      <c r="AF687" s="155"/>
      <c r="AG687" s="155"/>
      <c r="AH687" s="155">
        <f>BO687</f>
        <v>4.3898156277436345E-2</v>
      </c>
      <c r="AI687" s="155"/>
      <c r="AJ687" s="155"/>
      <c r="AK687" s="155"/>
      <c r="AL687" s="155"/>
      <c r="AM687" s="155"/>
      <c r="BG687" s="40">
        <v>124</v>
      </c>
      <c r="BH687" s="40" t="s">
        <v>113</v>
      </c>
      <c r="BK687" s="43">
        <v>85.930640913081646</v>
      </c>
      <c r="BL687" s="43">
        <v>9.6136962247585593</v>
      </c>
      <c r="BM687" s="43">
        <v>3.3582089552238807</v>
      </c>
      <c r="BN687" s="43">
        <v>1.0535557506584723</v>
      </c>
      <c r="BO687" s="43">
        <v>4.3898156277436345E-2</v>
      </c>
    </row>
    <row r="688" spans="4:67" s="40" customFormat="1">
      <c r="D688" s="151"/>
      <c r="E688" s="151"/>
      <c r="F688" s="153" t="s">
        <v>327</v>
      </c>
      <c r="G688" s="153"/>
      <c r="H688" s="153"/>
      <c r="I688" s="153"/>
      <c r="J688" s="156">
        <f>BK688</f>
        <v>72</v>
      </c>
      <c r="K688" s="156"/>
      <c r="L688" s="156"/>
      <c r="M688" s="156"/>
      <c r="N688" s="156"/>
      <c r="O688" s="156"/>
      <c r="P688" s="156">
        <f>BL688</f>
        <v>18</v>
      </c>
      <c r="Q688" s="156"/>
      <c r="R688" s="156"/>
      <c r="S688" s="156"/>
      <c r="T688" s="156"/>
      <c r="U688" s="156"/>
      <c r="V688" s="156">
        <f>BM688</f>
        <v>10</v>
      </c>
      <c r="W688" s="156"/>
      <c r="X688" s="156"/>
      <c r="Y688" s="156"/>
      <c r="Z688" s="156"/>
      <c r="AA688" s="156"/>
      <c r="AB688" s="156">
        <f>BN688</f>
        <v>0</v>
      </c>
      <c r="AC688" s="156"/>
      <c r="AD688" s="156"/>
      <c r="AE688" s="156"/>
      <c r="AF688" s="156"/>
      <c r="AG688" s="156"/>
      <c r="AH688" s="156">
        <f>BO688</f>
        <v>0</v>
      </c>
      <c r="AI688" s="156"/>
      <c r="AJ688" s="156"/>
      <c r="AK688" s="156"/>
      <c r="AL688" s="156"/>
      <c r="AM688" s="156"/>
      <c r="BH688" s="40" t="s">
        <v>115</v>
      </c>
      <c r="BK688" s="43">
        <v>72</v>
      </c>
      <c r="BL688" s="43">
        <v>18</v>
      </c>
      <c r="BM688" s="43">
        <v>10</v>
      </c>
      <c r="BN688" s="43">
        <v>0</v>
      </c>
      <c r="BO688" s="43">
        <v>0</v>
      </c>
    </row>
    <row r="689" spans="2:67" s="40" customFormat="1">
      <c r="D689" s="151" t="s">
        <v>66</v>
      </c>
      <c r="E689" s="151"/>
      <c r="F689" s="152" t="s">
        <v>116</v>
      </c>
      <c r="G689" s="152"/>
      <c r="H689" s="152"/>
      <c r="I689" s="152"/>
      <c r="J689" s="155">
        <f>BK689</f>
        <v>86.806437950021177</v>
      </c>
      <c r="K689" s="155"/>
      <c r="L689" s="155"/>
      <c r="M689" s="155"/>
      <c r="N689" s="155"/>
      <c r="O689" s="155"/>
      <c r="P689" s="155">
        <f>BL689</f>
        <v>8.5768742058449803</v>
      </c>
      <c r="Q689" s="155"/>
      <c r="R689" s="155"/>
      <c r="S689" s="155"/>
      <c r="T689" s="155"/>
      <c r="U689" s="155"/>
      <c r="V689" s="155">
        <f>BM689</f>
        <v>3.3036848792884368</v>
      </c>
      <c r="W689" s="155"/>
      <c r="X689" s="155"/>
      <c r="Y689" s="155"/>
      <c r="Z689" s="155"/>
      <c r="AA689" s="155"/>
      <c r="AB689" s="155">
        <f>BN689</f>
        <v>1.207115628970775</v>
      </c>
      <c r="AC689" s="155"/>
      <c r="AD689" s="155"/>
      <c r="AE689" s="155"/>
      <c r="AF689" s="155"/>
      <c r="AG689" s="155"/>
      <c r="AH689" s="155">
        <f>BO689</f>
        <v>0.10588733587462938</v>
      </c>
      <c r="AI689" s="155"/>
      <c r="AJ689" s="155"/>
      <c r="AK689" s="155"/>
      <c r="AL689" s="155"/>
      <c r="AM689" s="155"/>
      <c r="BH689" s="40" t="s">
        <v>113</v>
      </c>
      <c r="BK689" s="43">
        <v>86.806437950021177</v>
      </c>
      <c r="BL689" s="43">
        <v>8.5768742058449803</v>
      </c>
      <c r="BM689" s="43">
        <v>3.3036848792884368</v>
      </c>
      <c r="BN689" s="43">
        <v>1.207115628970775</v>
      </c>
      <c r="BO689" s="43">
        <v>0.10588733587462938</v>
      </c>
    </row>
    <row r="690" spans="2:67" s="40" customFormat="1">
      <c r="D690" s="151"/>
      <c r="E690" s="151"/>
      <c r="F690" s="153" t="s">
        <v>114</v>
      </c>
      <c r="G690" s="153"/>
      <c r="H690" s="153"/>
      <c r="I690" s="153"/>
      <c r="J690" s="156">
        <f>BK690</f>
        <v>87.931034482758619</v>
      </c>
      <c r="K690" s="156"/>
      <c r="L690" s="156"/>
      <c r="M690" s="156"/>
      <c r="N690" s="156"/>
      <c r="O690" s="156"/>
      <c r="P690" s="156">
        <f>BL690</f>
        <v>5.1724137931034484</v>
      </c>
      <c r="Q690" s="156"/>
      <c r="R690" s="156"/>
      <c r="S690" s="156"/>
      <c r="T690" s="156"/>
      <c r="U690" s="156"/>
      <c r="V690" s="156">
        <f>BM690</f>
        <v>6.8965517241379306</v>
      </c>
      <c r="W690" s="156"/>
      <c r="X690" s="156"/>
      <c r="Y690" s="156"/>
      <c r="Z690" s="156"/>
      <c r="AA690" s="156"/>
      <c r="AB690" s="156">
        <f>BN690</f>
        <v>0</v>
      </c>
      <c r="AC690" s="156"/>
      <c r="AD690" s="156"/>
      <c r="AE690" s="156"/>
      <c r="AF690" s="156"/>
      <c r="AG690" s="156"/>
      <c r="AH690" s="156">
        <f>BO690</f>
        <v>0</v>
      </c>
      <c r="AI690" s="156"/>
      <c r="AJ690" s="156"/>
      <c r="AK690" s="156"/>
      <c r="AL690" s="156"/>
      <c r="AM690" s="156"/>
      <c r="BH690" s="40" t="s">
        <v>115</v>
      </c>
      <c r="BK690" s="43">
        <v>87.931034482758619</v>
      </c>
      <c r="BL690" s="43">
        <v>5.1724137931034484</v>
      </c>
      <c r="BM690" s="43">
        <v>6.8965517241379306</v>
      </c>
      <c r="BN690" s="43">
        <v>0</v>
      </c>
      <c r="BO690" s="43">
        <v>0</v>
      </c>
    </row>
    <row r="691" spans="2:67" s="40" customFormat="1" ht="15" customHeight="1">
      <c r="D691" s="27" t="s">
        <v>348</v>
      </c>
    </row>
    <row r="692" spans="2:67" s="40" customFormat="1" ht="9.75" customHeight="1">
      <c r="D692" s="111"/>
      <c r="E692" s="112"/>
      <c r="F692" s="112"/>
      <c r="G692" s="112"/>
      <c r="H692" s="112"/>
      <c r="I692" s="113"/>
      <c r="J692" s="146">
        <v>1</v>
      </c>
      <c r="K692" s="146"/>
      <c r="L692" s="146"/>
      <c r="M692" s="146"/>
      <c r="N692" s="146"/>
      <c r="O692" s="146"/>
      <c r="P692" s="146">
        <v>2</v>
      </c>
      <c r="Q692" s="146"/>
      <c r="R692" s="146"/>
      <c r="S692" s="146"/>
      <c r="T692" s="146"/>
      <c r="U692" s="146"/>
      <c r="V692" s="146">
        <v>3</v>
      </c>
      <c r="W692" s="146"/>
      <c r="X692" s="146"/>
      <c r="Y692" s="146"/>
      <c r="Z692" s="146"/>
      <c r="AA692" s="146"/>
      <c r="AB692" s="146">
        <v>4</v>
      </c>
      <c r="AC692" s="146"/>
      <c r="AD692" s="146"/>
      <c r="AE692" s="146"/>
      <c r="AF692" s="146"/>
      <c r="AG692" s="146"/>
      <c r="AH692" s="146"/>
      <c r="AI692" s="146"/>
      <c r="AJ692" s="146"/>
      <c r="AK692" s="146"/>
      <c r="AL692" s="146"/>
      <c r="AM692" s="146"/>
    </row>
    <row r="693" spans="2:67" s="40" customFormat="1" ht="22.5" customHeight="1">
      <c r="D693" s="114"/>
      <c r="E693" s="115"/>
      <c r="F693" s="115"/>
      <c r="G693" s="115"/>
      <c r="H693" s="115"/>
      <c r="I693" s="116"/>
      <c r="J693" s="99" t="s">
        <v>349</v>
      </c>
      <c r="K693" s="100"/>
      <c r="L693" s="100"/>
      <c r="M693" s="100"/>
      <c r="N693" s="100"/>
      <c r="O693" s="101"/>
      <c r="P693" s="99" t="s">
        <v>350</v>
      </c>
      <c r="Q693" s="100"/>
      <c r="R693" s="100"/>
      <c r="S693" s="100"/>
      <c r="T693" s="100"/>
      <c r="U693" s="101"/>
      <c r="V693" s="99" t="s">
        <v>351</v>
      </c>
      <c r="W693" s="100"/>
      <c r="X693" s="100"/>
      <c r="Y693" s="100"/>
      <c r="Z693" s="100"/>
      <c r="AA693" s="101"/>
      <c r="AB693" s="99" t="s">
        <v>352</v>
      </c>
      <c r="AC693" s="100"/>
      <c r="AD693" s="100"/>
      <c r="AE693" s="100"/>
      <c r="AF693" s="100"/>
      <c r="AG693" s="101"/>
      <c r="AH693" s="154" t="s">
        <v>119</v>
      </c>
      <c r="AI693" s="154"/>
      <c r="AJ693" s="154"/>
      <c r="AK693" s="154"/>
      <c r="AL693" s="154"/>
      <c r="AM693" s="154"/>
      <c r="BK693" s="40">
        <v>1</v>
      </c>
      <c r="BL693" s="40">
        <v>2</v>
      </c>
      <c r="BM693" s="40">
        <v>3</v>
      </c>
      <c r="BN693" s="40">
        <v>4</v>
      </c>
      <c r="BO693" s="40">
        <v>0</v>
      </c>
    </row>
    <row r="694" spans="2:67" s="40" customFormat="1">
      <c r="D694" s="151" t="s">
        <v>91</v>
      </c>
      <c r="E694" s="151"/>
      <c r="F694" s="152" t="s">
        <v>116</v>
      </c>
      <c r="G694" s="152"/>
      <c r="H694" s="152"/>
      <c r="I694" s="152"/>
      <c r="J694" s="155">
        <f>BK694</f>
        <v>61.106233538191404</v>
      </c>
      <c r="K694" s="155"/>
      <c r="L694" s="155"/>
      <c r="M694" s="155"/>
      <c r="N694" s="155"/>
      <c r="O694" s="155"/>
      <c r="P694" s="155">
        <f>BL694</f>
        <v>28.446005267778752</v>
      </c>
      <c r="Q694" s="155"/>
      <c r="R694" s="155"/>
      <c r="S694" s="155"/>
      <c r="T694" s="155"/>
      <c r="U694" s="155"/>
      <c r="V694" s="155">
        <f>BM694</f>
        <v>7.2651448639157152</v>
      </c>
      <c r="W694" s="155"/>
      <c r="X694" s="155"/>
      <c r="Y694" s="155"/>
      <c r="Z694" s="155"/>
      <c r="AA694" s="155"/>
      <c r="AB694" s="155">
        <f>BN694</f>
        <v>3.0289727831431081</v>
      </c>
      <c r="AC694" s="155"/>
      <c r="AD694" s="155"/>
      <c r="AE694" s="155"/>
      <c r="AF694" s="155"/>
      <c r="AG694" s="155"/>
      <c r="AH694" s="155">
        <f>BO694</f>
        <v>0.15364354697102722</v>
      </c>
      <c r="AI694" s="155"/>
      <c r="AJ694" s="155"/>
      <c r="AK694" s="155"/>
      <c r="AL694" s="155"/>
      <c r="AM694" s="155"/>
      <c r="BG694" s="40">
        <v>125</v>
      </c>
      <c r="BH694" s="40" t="s">
        <v>113</v>
      </c>
      <c r="BK694" s="43">
        <v>61.106233538191404</v>
      </c>
      <c r="BL694" s="43">
        <v>28.446005267778752</v>
      </c>
      <c r="BM694" s="43">
        <v>7.2651448639157152</v>
      </c>
      <c r="BN694" s="43">
        <v>3.0289727831431081</v>
      </c>
      <c r="BO694" s="43">
        <v>0.15364354697102722</v>
      </c>
    </row>
    <row r="695" spans="2:67" s="40" customFormat="1">
      <c r="D695" s="151"/>
      <c r="E695" s="151"/>
      <c r="F695" s="153" t="s">
        <v>114</v>
      </c>
      <c r="G695" s="153"/>
      <c r="H695" s="153"/>
      <c r="I695" s="153"/>
      <c r="J695" s="156">
        <f>BK695</f>
        <v>48</v>
      </c>
      <c r="K695" s="156"/>
      <c r="L695" s="156"/>
      <c r="M695" s="156"/>
      <c r="N695" s="156"/>
      <c r="O695" s="156"/>
      <c r="P695" s="156">
        <f>BL695</f>
        <v>32</v>
      </c>
      <c r="Q695" s="156"/>
      <c r="R695" s="156"/>
      <c r="S695" s="156"/>
      <c r="T695" s="156"/>
      <c r="U695" s="156"/>
      <c r="V695" s="156">
        <f>BM695</f>
        <v>16</v>
      </c>
      <c r="W695" s="156"/>
      <c r="X695" s="156"/>
      <c r="Y695" s="156"/>
      <c r="Z695" s="156"/>
      <c r="AA695" s="156"/>
      <c r="AB695" s="156">
        <f>BN695</f>
        <v>2</v>
      </c>
      <c r="AC695" s="156"/>
      <c r="AD695" s="156"/>
      <c r="AE695" s="156"/>
      <c r="AF695" s="156"/>
      <c r="AG695" s="156"/>
      <c r="AH695" s="156">
        <f>BO695</f>
        <v>2</v>
      </c>
      <c r="AI695" s="156"/>
      <c r="AJ695" s="156"/>
      <c r="AK695" s="156"/>
      <c r="AL695" s="156"/>
      <c r="AM695" s="156"/>
      <c r="BH695" s="40" t="s">
        <v>115</v>
      </c>
      <c r="BK695" s="43">
        <v>48</v>
      </c>
      <c r="BL695" s="43">
        <v>32</v>
      </c>
      <c r="BM695" s="43">
        <v>16</v>
      </c>
      <c r="BN695" s="43">
        <v>2</v>
      </c>
      <c r="BO695" s="43">
        <v>2</v>
      </c>
    </row>
    <row r="696" spans="2:67" s="40" customFormat="1">
      <c r="D696" s="151" t="s">
        <v>66</v>
      </c>
      <c r="E696" s="151"/>
      <c r="F696" s="152" t="s">
        <v>116</v>
      </c>
      <c r="G696" s="152"/>
      <c r="H696" s="152"/>
      <c r="I696" s="152"/>
      <c r="J696" s="155">
        <f>BK696</f>
        <v>58.259212198221086</v>
      </c>
      <c r="K696" s="155"/>
      <c r="L696" s="155"/>
      <c r="M696" s="155"/>
      <c r="N696" s="155"/>
      <c r="O696" s="155"/>
      <c r="P696" s="155">
        <f>BL696</f>
        <v>30.156713257094452</v>
      </c>
      <c r="Q696" s="155"/>
      <c r="R696" s="155"/>
      <c r="S696" s="155"/>
      <c r="T696" s="155"/>
      <c r="U696" s="155"/>
      <c r="V696" s="155">
        <f>BM696</f>
        <v>8.0262600592969076</v>
      </c>
      <c r="W696" s="155"/>
      <c r="X696" s="155"/>
      <c r="Y696" s="155"/>
      <c r="Z696" s="155"/>
      <c r="AA696" s="155"/>
      <c r="AB696" s="155">
        <f>BN696</f>
        <v>3.4942820838627702</v>
      </c>
      <c r="AC696" s="155"/>
      <c r="AD696" s="155"/>
      <c r="AE696" s="155"/>
      <c r="AF696" s="155"/>
      <c r="AG696" s="155"/>
      <c r="AH696" s="155">
        <f>BO696</f>
        <v>6.353240152477764E-2</v>
      </c>
      <c r="AI696" s="155"/>
      <c r="AJ696" s="155"/>
      <c r="AK696" s="155"/>
      <c r="AL696" s="155"/>
      <c r="AM696" s="155"/>
      <c r="BH696" s="40" t="s">
        <v>113</v>
      </c>
      <c r="BK696" s="43">
        <v>58.259212198221086</v>
      </c>
      <c r="BL696" s="43">
        <v>30.156713257094452</v>
      </c>
      <c r="BM696" s="43">
        <v>8.0262600592969076</v>
      </c>
      <c r="BN696" s="43">
        <v>3.4942820838627702</v>
      </c>
      <c r="BO696" s="43">
        <v>6.353240152477764E-2</v>
      </c>
    </row>
    <row r="697" spans="2:67" s="40" customFormat="1">
      <c r="D697" s="151"/>
      <c r="E697" s="151"/>
      <c r="F697" s="153" t="s">
        <v>327</v>
      </c>
      <c r="G697" s="153"/>
      <c r="H697" s="153"/>
      <c r="I697" s="153"/>
      <c r="J697" s="156">
        <f>BK697</f>
        <v>56.896551724137936</v>
      </c>
      <c r="K697" s="156"/>
      <c r="L697" s="156"/>
      <c r="M697" s="156"/>
      <c r="N697" s="156"/>
      <c r="O697" s="156"/>
      <c r="P697" s="156">
        <f>BL697</f>
        <v>24.137931034482758</v>
      </c>
      <c r="Q697" s="156"/>
      <c r="R697" s="156"/>
      <c r="S697" s="156"/>
      <c r="T697" s="156"/>
      <c r="U697" s="156"/>
      <c r="V697" s="156">
        <f>BM697</f>
        <v>12.068965517241379</v>
      </c>
      <c r="W697" s="156"/>
      <c r="X697" s="156"/>
      <c r="Y697" s="156"/>
      <c r="Z697" s="156"/>
      <c r="AA697" s="156"/>
      <c r="AB697" s="156">
        <f>BN697</f>
        <v>6.8965517241379306</v>
      </c>
      <c r="AC697" s="156"/>
      <c r="AD697" s="156"/>
      <c r="AE697" s="156"/>
      <c r="AF697" s="156"/>
      <c r="AG697" s="156"/>
      <c r="AH697" s="156">
        <f>BO697</f>
        <v>0</v>
      </c>
      <c r="AI697" s="156"/>
      <c r="AJ697" s="156"/>
      <c r="AK697" s="156"/>
      <c r="AL697" s="156"/>
      <c r="AM697" s="156"/>
      <c r="BH697" s="40" t="s">
        <v>115</v>
      </c>
      <c r="BK697" s="43">
        <v>56.896551724137936</v>
      </c>
      <c r="BL697" s="43">
        <v>24.137931034482758</v>
      </c>
      <c r="BM697" s="43">
        <v>12.068965517241379</v>
      </c>
      <c r="BN697" s="43">
        <v>6.8965517241379306</v>
      </c>
      <c r="BO697" s="43">
        <v>0</v>
      </c>
    </row>
    <row r="698" spans="2:67" s="29" customFormat="1">
      <c r="D698" s="44"/>
      <c r="E698" s="44"/>
      <c r="F698" s="44"/>
      <c r="G698" s="44"/>
      <c r="H698" s="44"/>
      <c r="I698" s="44"/>
      <c r="J698" s="60"/>
      <c r="K698" s="60"/>
      <c r="L698" s="60"/>
      <c r="M698" s="60"/>
      <c r="N698" s="60"/>
      <c r="O698" s="60"/>
      <c r="P698" s="60"/>
      <c r="Q698" s="60"/>
      <c r="R698" s="60"/>
      <c r="S698" s="60"/>
      <c r="T698" s="60"/>
      <c r="U698" s="60"/>
      <c r="V698" s="60"/>
      <c r="W698" s="60"/>
      <c r="X698" s="60"/>
      <c r="Y698" s="60"/>
      <c r="Z698" s="60"/>
      <c r="AA698" s="60"/>
      <c r="AB698" s="60"/>
      <c r="AC698" s="60"/>
      <c r="AD698" s="60"/>
      <c r="AE698" s="60"/>
      <c r="AF698" s="60"/>
      <c r="AG698" s="60"/>
      <c r="AH698" s="60"/>
      <c r="AI698" s="60"/>
      <c r="AJ698" s="60"/>
      <c r="AK698" s="60"/>
      <c r="AL698" s="60"/>
      <c r="AM698" s="60"/>
      <c r="BK698" s="45"/>
      <c r="BL698" s="45"/>
      <c r="BM698" s="45"/>
      <c r="BN698" s="45"/>
      <c r="BO698" s="45"/>
    </row>
    <row r="699" spans="2:67" ht="15" customHeight="1">
      <c r="B699" s="29"/>
      <c r="C699" s="29"/>
      <c r="D699" s="27" t="s">
        <v>353</v>
      </c>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K699" s="22"/>
    </row>
    <row r="700" spans="2:67" ht="9.75" customHeight="1">
      <c r="D700" s="73"/>
      <c r="E700" s="74"/>
      <c r="F700" s="74"/>
      <c r="G700" s="74"/>
      <c r="H700" s="74"/>
      <c r="I700" s="75"/>
      <c r="J700" s="79" t="s">
        <v>124</v>
      </c>
      <c r="K700" s="80"/>
      <c r="L700" s="80"/>
      <c r="M700" s="81"/>
      <c r="N700" s="79" t="s">
        <v>125</v>
      </c>
      <c r="O700" s="80"/>
      <c r="P700" s="80"/>
      <c r="Q700" s="81"/>
      <c r="R700" s="66">
        <v>1</v>
      </c>
      <c r="S700" s="67"/>
      <c r="T700" s="67"/>
      <c r="U700" s="68"/>
      <c r="V700" s="66">
        <v>2</v>
      </c>
      <c r="W700" s="67"/>
      <c r="X700" s="67"/>
      <c r="Y700" s="68"/>
      <c r="Z700" s="66">
        <v>3</v>
      </c>
      <c r="AA700" s="67"/>
      <c r="AB700" s="67"/>
      <c r="AC700" s="68"/>
      <c r="AD700" s="66">
        <v>4</v>
      </c>
      <c r="AE700" s="67"/>
      <c r="AF700" s="67"/>
      <c r="AG700" s="68"/>
      <c r="AH700" s="66"/>
      <c r="AI700" s="67"/>
      <c r="AJ700" s="67"/>
      <c r="AK700" s="68"/>
    </row>
    <row r="701" spans="2:67" ht="22.5" customHeight="1">
      <c r="D701" s="76"/>
      <c r="E701" s="77"/>
      <c r="F701" s="77"/>
      <c r="G701" s="77"/>
      <c r="H701" s="77"/>
      <c r="I701" s="78"/>
      <c r="J701" s="82"/>
      <c r="K701" s="83"/>
      <c r="L701" s="83"/>
      <c r="M701" s="84"/>
      <c r="N701" s="82"/>
      <c r="O701" s="83"/>
      <c r="P701" s="83"/>
      <c r="Q701" s="84"/>
      <c r="R701" s="69" t="s">
        <v>126</v>
      </c>
      <c r="S701" s="70"/>
      <c r="T701" s="70"/>
      <c r="U701" s="71"/>
      <c r="V701" s="69" t="s">
        <v>127</v>
      </c>
      <c r="W701" s="70"/>
      <c r="X701" s="70"/>
      <c r="Y701" s="71"/>
      <c r="Z701" s="69" t="s">
        <v>128</v>
      </c>
      <c r="AA701" s="70"/>
      <c r="AB701" s="70"/>
      <c r="AC701" s="71"/>
      <c r="AD701" s="69" t="s">
        <v>129</v>
      </c>
      <c r="AE701" s="70"/>
      <c r="AF701" s="70"/>
      <c r="AG701" s="71"/>
      <c r="AH701" s="69" t="s">
        <v>119</v>
      </c>
      <c r="AI701" s="70"/>
      <c r="AJ701" s="70"/>
      <c r="AK701" s="71"/>
      <c r="BI701" s="5" t="s">
        <v>92</v>
      </c>
      <c r="BJ701" s="2" t="s">
        <v>90</v>
      </c>
      <c r="BK701" s="2">
        <v>1</v>
      </c>
      <c r="BL701" s="2">
        <v>2</v>
      </c>
      <c r="BM701" s="2">
        <v>3</v>
      </c>
      <c r="BN701" s="2">
        <v>4</v>
      </c>
      <c r="BO701" s="2">
        <v>0</v>
      </c>
    </row>
    <row r="702" spans="2:67">
      <c r="D702" s="90" t="s">
        <v>91</v>
      </c>
      <c r="E702" s="91"/>
      <c r="F702" s="91"/>
      <c r="G702" s="91"/>
      <c r="H702" s="91"/>
      <c r="I702" s="92"/>
      <c r="J702" s="85">
        <f>BI702</f>
        <v>70.654082528533806</v>
      </c>
      <c r="K702" s="85"/>
      <c r="L702" s="85"/>
      <c r="M702" s="85"/>
      <c r="N702" s="85">
        <f>BJ702</f>
        <v>52</v>
      </c>
      <c r="O702" s="85"/>
      <c r="P702" s="85"/>
      <c r="Q702" s="85"/>
      <c r="R702" s="85">
        <f>BK702</f>
        <v>42</v>
      </c>
      <c r="S702" s="85"/>
      <c r="T702" s="85"/>
      <c r="U702" s="85"/>
      <c r="V702" s="85">
        <f>BL702</f>
        <v>10</v>
      </c>
      <c r="W702" s="85"/>
      <c r="X702" s="85"/>
      <c r="Y702" s="85"/>
      <c r="Z702" s="85">
        <f>BM702</f>
        <v>22</v>
      </c>
      <c r="AA702" s="85"/>
      <c r="AB702" s="85"/>
      <c r="AC702" s="85"/>
      <c r="AD702" s="85">
        <f>BN702</f>
        <v>26</v>
      </c>
      <c r="AE702" s="85"/>
      <c r="AF702" s="85"/>
      <c r="AG702" s="85"/>
      <c r="AH702" s="85">
        <f>BO702</f>
        <v>0</v>
      </c>
      <c r="AI702" s="85"/>
      <c r="AJ702" s="85"/>
      <c r="AK702" s="85"/>
      <c r="BG702" s="2">
        <v>126</v>
      </c>
      <c r="BH702" s="2" t="s">
        <v>16</v>
      </c>
      <c r="BI702" s="23">
        <v>70.654082528533806</v>
      </c>
      <c r="BJ702" s="23">
        <f>BK702+BL702</f>
        <v>52</v>
      </c>
      <c r="BK702" s="23">
        <v>42</v>
      </c>
      <c r="BL702" s="23">
        <v>10</v>
      </c>
      <c r="BM702" s="23">
        <v>22</v>
      </c>
      <c r="BN702" s="23">
        <v>26</v>
      </c>
      <c r="BO702" s="23">
        <v>0</v>
      </c>
    </row>
    <row r="703" spans="2:67">
      <c r="D703" s="86" t="s">
        <v>333</v>
      </c>
      <c r="E703" s="87"/>
      <c r="F703" s="87"/>
      <c r="G703" s="87"/>
      <c r="H703" s="87"/>
      <c r="I703" s="88"/>
      <c r="J703" s="89">
        <f>BI703</f>
        <v>72.024565861922923</v>
      </c>
      <c r="K703" s="89"/>
      <c r="L703" s="89"/>
      <c r="M703" s="89"/>
      <c r="N703" s="89">
        <f>BJ703</f>
        <v>67.241379310344826</v>
      </c>
      <c r="O703" s="89"/>
      <c r="P703" s="89"/>
      <c r="Q703" s="89"/>
      <c r="R703" s="89">
        <f>BK703</f>
        <v>44.827586206896555</v>
      </c>
      <c r="S703" s="89"/>
      <c r="T703" s="89"/>
      <c r="U703" s="89"/>
      <c r="V703" s="89">
        <f>BL703</f>
        <v>22.413793103448278</v>
      </c>
      <c r="W703" s="89"/>
      <c r="X703" s="89"/>
      <c r="Y703" s="89"/>
      <c r="Z703" s="89">
        <f>BM703</f>
        <v>15.517241379310345</v>
      </c>
      <c r="AA703" s="89"/>
      <c r="AB703" s="89"/>
      <c r="AC703" s="89"/>
      <c r="AD703" s="89">
        <f>BN703</f>
        <v>17.241379310344829</v>
      </c>
      <c r="AE703" s="89"/>
      <c r="AF703" s="89"/>
      <c r="AG703" s="89"/>
      <c r="AH703" s="89">
        <f>BO703</f>
        <v>0</v>
      </c>
      <c r="AI703" s="89"/>
      <c r="AJ703" s="89"/>
      <c r="AK703" s="89"/>
      <c r="BH703" s="2" t="s">
        <v>18</v>
      </c>
      <c r="BI703" s="23">
        <v>72.024565861922923</v>
      </c>
      <c r="BJ703" s="23">
        <f>BK703+BL703</f>
        <v>67.241379310344826</v>
      </c>
      <c r="BK703" s="23">
        <v>44.827586206896555</v>
      </c>
      <c r="BL703" s="23">
        <v>22.413793103448278</v>
      </c>
      <c r="BM703" s="23">
        <v>15.517241379310345</v>
      </c>
      <c r="BN703" s="23">
        <v>17.241379310344829</v>
      </c>
      <c r="BO703" s="23">
        <v>0</v>
      </c>
    </row>
    <row r="704" spans="2:67" ht="15" customHeight="1">
      <c r="D704" s="27" t="s">
        <v>354</v>
      </c>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BI704" s="5" t="s">
        <v>92</v>
      </c>
      <c r="BJ704" s="2" t="s">
        <v>90</v>
      </c>
      <c r="BK704" s="2">
        <v>1</v>
      </c>
      <c r="BL704" s="2">
        <v>2</v>
      </c>
      <c r="BM704" s="2">
        <v>3</v>
      </c>
      <c r="BN704" s="2">
        <v>4</v>
      </c>
      <c r="BO704" s="2">
        <v>0</v>
      </c>
    </row>
    <row r="705" spans="4:67">
      <c r="D705" s="90" t="s">
        <v>91</v>
      </c>
      <c r="E705" s="91"/>
      <c r="F705" s="91"/>
      <c r="G705" s="91"/>
      <c r="H705" s="91"/>
      <c r="I705" s="92"/>
      <c r="J705" s="85">
        <f>BI705</f>
        <v>93.086040386303765</v>
      </c>
      <c r="K705" s="85"/>
      <c r="L705" s="85"/>
      <c r="M705" s="85"/>
      <c r="N705" s="85">
        <f>BJ705</f>
        <v>92</v>
      </c>
      <c r="O705" s="85"/>
      <c r="P705" s="85"/>
      <c r="Q705" s="85"/>
      <c r="R705" s="85">
        <f>BK705</f>
        <v>74</v>
      </c>
      <c r="S705" s="85"/>
      <c r="T705" s="85"/>
      <c r="U705" s="85"/>
      <c r="V705" s="85">
        <f>BL705</f>
        <v>18</v>
      </c>
      <c r="W705" s="85"/>
      <c r="X705" s="85"/>
      <c r="Y705" s="85"/>
      <c r="Z705" s="85">
        <f>BM705</f>
        <v>6</v>
      </c>
      <c r="AA705" s="85"/>
      <c r="AB705" s="85"/>
      <c r="AC705" s="85"/>
      <c r="AD705" s="85">
        <f>BN705</f>
        <v>2</v>
      </c>
      <c r="AE705" s="85"/>
      <c r="AF705" s="85"/>
      <c r="AG705" s="85"/>
      <c r="AH705" s="85">
        <f>BO705</f>
        <v>0</v>
      </c>
      <c r="AI705" s="85"/>
      <c r="AJ705" s="85"/>
      <c r="AK705" s="85"/>
      <c r="BG705" s="2">
        <v>127</v>
      </c>
      <c r="BH705" s="2" t="s">
        <v>16</v>
      </c>
      <c r="BI705" s="23">
        <v>93.086040386303765</v>
      </c>
      <c r="BJ705" s="23">
        <f>BK705+BL705</f>
        <v>92</v>
      </c>
      <c r="BK705" s="23">
        <v>74</v>
      </c>
      <c r="BL705" s="23">
        <v>18</v>
      </c>
      <c r="BM705" s="23">
        <v>6</v>
      </c>
      <c r="BN705" s="23">
        <v>2</v>
      </c>
      <c r="BO705" s="23">
        <v>0</v>
      </c>
    </row>
    <row r="706" spans="4:67">
      <c r="D706" s="86" t="s">
        <v>66</v>
      </c>
      <c r="E706" s="87"/>
      <c r="F706" s="87"/>
      <c r="G706" s="87"/>
      <c r="H706" s="87"/>
      <c r="I706" s="88"/>
      <c r="J706" s="89">
        <f>BI706</f>
        <v>93.350275307073275</v>
      </c>
      <c r="K706" s="89"/>
      <c r="L706" s="89"/>
      <c r="M706" s="89"/>
      <c r="N706" s="89">
        <f>BJ706</f>
        <v>87.931034482758619</v>
      </c>
      <c r="O706" s="89"/>
      <c r="P706" s="89"/>
      <c r="Q706" s="89"/>
      <c r="R706" s="89">
        <f>BK706</f>
        <v>84.482758620689651</v>
      </c>
      <c r="S706" s="89"/>
      <c r="T706" s="89"/>
      <c r="U706" s="89"/>
      <c r="V706" s="89">
        <f>BL706</f>
        <v>3.4482758620689653</v>
      </c>
      <c r="W706" s="89"/>
      <c r="X706" s="89"/>
      <c r="Y706" s="89"/>
      <c r="Z706" s="89">
        <f>BM706</f>
        <v>10.344827586206897</v>
      </c>
      <c r="AA706" s="89"/>
      <c r="AB706" s="89"/>
      <c r="AC706" s="89"/>
      <c r="AD706" s="89">
        <f>BN706</f>
        <v>1.7241379310344827</v>
      </c>
      <c r="AE706" s="89"/>
      <c r="AF706" s="89"/>
      <c r="AG706" s="89"/>
      <c r="AH706" s="89">
        <f>BO706</f>
        <v>0</v>
      </c>
      <c r="AI706" s="89"/>
      <c r="AJ706" s="89"/>
      <c r="AK706" s="89"/>
      <c r="BH706" s="2" t="s">
        <v>18</v>
      </c>
      <c r="BI706" s="23">
        <v>93.350275307073275</v>
      </c>
      <c r="BJ706" s="23">
        <f>BK706+BL706</f>
        <v>87.931034482758619</v>
      </c>
      <c r="BK706" s="23">
        <v>84.482758620689651</v>
      </c>
      <c r="BL706" s="23">
        <v>3.4482758620689653</v>
      </c>
      <c r="BM706" s="23">
        <v>10.344827586206897</v>
      </c>
      <c r="BN706" s="23">
        <v>1.7241379310344827</v>
      </c>
      <c r="BO706" s="23">
        <v>0</v>
      </c>
    </row>
    <row r="707" spans="4:67" ht="15" customHeight="1">
      <c r="D707" s="27" t="s">
        <v>355</v>
      </c>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BI707" s="5" t="s">
        <v>356</v>
      </c>
      <c r="BJ707" s="2" t="s">
        <v>357</v>
      </c>
      <c r="BK707" s="2">
        <v>1</v>
      </c>
      <c r="BL707" s="2">
        <v>2</v>
      </c>
      <c r="BM707" s="2">
        <v>3</v>
      </c>
      <c r="BN707" s="2">
        <v>4</v>
      </c>
      <c r="BO707" s="2">
        <v>0</v>
      </c>
    </row>
    <row r="708" spans="4:67">
      <c r="D708" s="90" t="s">
        <v>358</v>
      </c>
      <c r="E708" s="91"/>
      <c r="F708" s="91"/>
      <c r="G708" s="91"/>
      <c r="H708" s="91"/>
      <c r="I708" s="92"/>
      <c r="J708" s="85">
        <f>BI708</f>
        <v>94.095697980684818</v>
      </c>
      <c r="K708" s="85"/>
      <c r="L708" s="85"/>
      <c r="M708" s="85"/>
      <c r="N708" s="85">
        <f>BJ708</f>
        <v>92</v>
      </c>
      <c r="O708" s="85"/>
      <c r="P708" s="85"/>
      <c r="Q708" s="85"/>
      <c r="R708" s="85">
        <f>BK708</f>
        <v>78</v>
      </c>
      <c r="S708" s="85"/>
      <c r="T708" s="85"/>
      <c r="U708" s="85"/>
      <c r="V708" s="85">
        <f>BL708</f>
        <v>14.000000000000002</v>
      </c>
      <c r="W708" s="85"/>
      <c r="X708" s="85"/>
      <c r="Y708" s="85"/>
      <c r="Z708" s="85">
        <f>BM708</f>
        <v>6</v>
      </c>
      <c r="AA708" s="85"/>
      <c r="AB708" s="85"/>
      <c r="AC708" s="85"/>
      <c r="AD708" s="85">
        <f>BN708</f>
        <v>2</v>
      </c>
      <c r="AE708" s="85"/>
      <c r="AF708" s="85"/>
      <c r="AG708" s="85"/>
      <c r="AH708" s="85">
        <f>BO708</f>
        <v>0</v>
      </c>
      <c r="AI708" s="85"/>
      <c r="AJ708" s="85"/>
      <c r="AK708" s="85"/>
      <c r="BG708" s="2">
        <v>128</v>
      </c>
      <c r="BH708" s="2" t="s">
        <v>16</v>
      </c>
      <c r="BI708" s="23">
        <v>94.095697980684818</v>
      </c>
      <c r="BJ708" s="23">
        <f>BK708+BL708</f>
        <v>92</v>
      </c>
      <c r="BK708" s="23">
        <v>78</v>
      </c>
      <c r="BL708" s="23">
        <v>14.000000000000002</v>
      </c>
      <c r="BM708" s="23">
        <v>6</v>
      </c>
      <c r="BN708" s="23">
        <v>2</v>
      </c>
      <c r="BO708" s="23">
        <v>0</v>
      </c>
    </row>
    <row r="709" spans="4:67">
      <c r="D709" s="86" t="s">
        <v>66</v>
      </c>
      <c r="E709" s="87"/>
      <c r="F709" s="87"/>
      <c r="G709" s="87"/>
      <c r="H709" s="87"/>
      <c r="I709" s="88"/>
      <c r="J709" s="89">
        <f>BI709</f>
        <v>94.684455739093607</v>
      </c>
      <c r="K709" s="89"/>
      <c r="L709" s="89"/>
      <c r="M709" s="89"/>
      <c r="N709" s="89">
        <f>BJ709</f>
        <v>94.827586206896555</v>
      </c>
      <c r="O709" s="89"/>
      <c r="P709" s="89"/>
      <c r="Q709" s="89"/>
      <c r="R709" s="89">
        <f>BK709</f>
        <v>89.65517241379311</v>
      </c>
      <c r="S709" s="89"/>
      <c r="T709" s="89"/>
      <c r="U709" s="89"/>
      <c r="V709" s="89">
        <f>BL709</f>
        <v>5.1724137931034484</v>
      </c>
      <c r="W709" s="89"/>
      <c r="X709" s="89"/>
      <c r="Y709" s="89"/>
      <c r="Z709" s="89">
        <f>BM709</f>
        <v>1.7241379310344827</v>
      </c>
      <c r="AA709" s="89"/>
      <c r="AB709" s="89"/>
      <c r="AC709" s="89"/>
      <c r="AD709" s="89">
        <f>BN709</f>
        <v>3.4482758620689653</v>
      </c>
      <c r="AE709" s="89"/>
      <c r="AF709" s="89"/>
      <c r="AG709" s="89"/>
      <c r="AH709" s="89">
        <f>BO709</f>
        <v>0</v>
      </c>
      <c r="AI709" s="89"/>
      <c r="AJ709" s="89"/>
      <c r="AK709" s="89"/>
      <c r="BH709" s="2" t="s">
        <v>18</v>
      </c>
      <c r="BI709" s="23">
        <v>94.684455739093607</v>
      </c>
      <c r="BJ709" s="23">
        <f>BK709+BL709</f>
        <v>94.827586206896555</v>
      </c>
      <c r="BK709" s="23">
        <v>89.65517241379311</v>
      </c>
      <c r="BL709" s="23">
        <v>5.1724137931034484</v>
      </c>
      <c r="BM709" s="23">
        <v>1.7241379310344827</v>
      </c>
      <c r="BN709" s="23">
        <v>3.4482758620689653</v>
      </c>
      <c r="BO709" s="23">
        <v>0</v>
      </c>
    </row>
    <row r="710" spans="4:67" ht="15" customHeight="1">
      <c r="D710" s="27" t="s">
        <v>359</v>
      </c>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BI710" s="5" t="s">
        <v>92</v>
      </c>
      <c r="BJ710" s="2" t="s">
        <v>90</v>
      </c>
      <c r="BK710" s="2">
        <v>1</v>
      </c>
      <c r="BL710" s="2">
        <v>2</v>
      </c>
      <c r="BM710" s="2">
        <v>3</v>
      </c>
      <c r="BN710" s="2">
        <v>4</v>
      </c>
      <c r="BO710" s="2">
        <v>0</v>
      </c>
    </row>
    <row r="711" spans="4:67">
      <c r="D711" s="90" t="s">
        <v>91</v>
      </c>
      <c r="E711" s="91"/>
      <c r="F711" s="91"/>
      <c r="G711" s="91"/>
      <c r="H711" s="91"/>
      <c r="I711" s="92"/>
      <c r="J711" s="85">
        <f>BI711</f>
        <v>87.554872695346802</v>
      </c>
      <c r="K711" s="85"/>
      <c r="L711" s="85"/>
      <c r="M711" s="85"/>
      <c r="N711" s="85">
        <f>BJ711</f>
        <v>82</v>
      </c>
      <c r="O711" s="85"/>
      <c r="P711" s="85"/>
      <c r="Q711" s="85"/>
      <c r="R711" s="85">
        <f>BK711</f>
        <v>48</v>
      </c>
      <c r="S711" s="85"/>
      <c r="T711" s="85"/>
      <c r="U711" s="85"/>
      <c r="V711" s="85">
        <f>BL711</f>
        <v>34</v>
      </c>
      <c r="W711" s="85"/>
      <c r="X711" s="85"/>
      <c r="Y711" s="85"/>
      <c r="Z711" s="85">
        <f>BM711</f>
        <v>16</v>
      </c>
      <c r="AA711" s="85"/>
      <c r="AB711" s="85"/>
      <c r="AC711" s="85"/>
      <c r="AD711" s="85">
        <f>BN711</f>
        <v>2</v>
      </c>
      <c r="AE711" s="85"/>
      <c r="AF711" s="85"/>
      <c r="AG711" s="85"/>
      <c r="AH711" s="85">
        <f>BO711</f>
        <v>0</v>
      </c>
      <c r="AI711" s="85"/>
      <c r="AJ711" s="85"/>
      <c r="AK711" s="85"/>
      <c r="BG711" s="2">
        <v>129</v>
      </c>
      <c r="BH711" s="2" t="s">
        <v>16</v>
      </c>
      <c r="BI711" s="23">
        <v>87.554872695346802</v>
      </c>
      <c r="BJ711" s="23">
        <f>BK711+BL711</f>
        <v>82</v>
      </c>
      <c r="BK711" s="23">
        <v>48</v>
      </c>
      <c r="BL711" s="23">
        <v>34</v>
      </c>
      <c r="BM711" s="23">
        <v>16</v>
      </c>
      <c r="BN711" s="23">
        <v>2</v>
      </c>
      <c r="BO711" s="23">
        <v>0</v>
      </c>
    </row>
    <row r="712" spans="4:67">
      <c r="D712" s="86" t="s">
        <v>66</v>
      </c>
      <c r="E712" s="87"/>
      <c r="F712" s="87"/>
      <c r="G712" s="87"/>
      <c r="H712" s="87"/>
      <c r="I712" s="88"/>
      <c r="J712" s="89">
        <f>BI712</f>
        <v>88.352393053790763</v>
      </c>
      <c r="K712" s="89"/>
      <c r="L712" s="89"/>
      <c r="M712" s="89"/>
      <c r="N712" s="89">
        <f>BJ712</f>
        <v>87.931034482758619</v>
      </c>
      <c r="O712" s="89"/>
      <c r="P712" s="89"/>
      <c r="Q712" s="89"/>
      <c r="R712" s="89">
        <f>BK712</f>
        <v>67.241379310344826</v>
      </c>
      <c r="S712" s="89"/>
      <c r="T712" s="89"/>
      <c r="U712" s="89"/>
      <c r="V712" s="89">
        <f>BL712</f>
        <v>20.689655172413794</v>
      </c>
      <c r="W712" s="89"/>
      <c r="X712" s="89"/>
      <c r="Y712" s="89"/>
      <c r="Z712" s="89">
        <f>BM712</f>
        <v>6.8965517241379306</v>
      </c>
      <c r="AA712" s="89"/>
      <c r="AB712" s="89"/>
      <c r="AC712" s="89"/>
      <c r="AD712" s="89">
        <f>BN712</f>
        <v>5.1724137931034484</v>
      </c>
      <c r="AE712" s="89"/>
      <c r="AF712" s="89"/>
      <c r="AG712" s="89"/>
      <c r="AH712" s="89">
        <f>BO712</f>
        <v>0</v>
      </c>
      <c r="AI712" s="89"/>
      <c r="AJ712" s="89"/>
      <c r="AK712" s="89"/>
      <c r="BH712" s="2" t="s">
        <v>18</v>
      </c>
      <c r="BI712" s="23">
        <v>88.352393053790763</v>
      </c>
      <c r="BJ712" s="23">
        <f>BK712+BL712</f>
        <v>87.931034482758619</v>
      </c>
      <c r="BK712" s="23">
        <v>67.241379310344826</v>
      </c>
      <c r="BL712" s="23">
        <v>20.689655172413794</v>
      </c>
      <c r="BM712" s="23">
        <v>6.8965517241379306</v>
      </c>
      <c r="BN712" s="23">
        <v>5.1724137931034484</v>
      </c>
      <c r="BO712" s="23">
        <v>0</v>
      </c>
    </row>
    <row r="713" spans="4:67" ht="15" customHeight="1">
      <c r="D713" s="27" t="s">
        <v>360</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92</v>
      </c>
      <c r="BJ713" s="2" t="s">
        <v>90</v>
      </c>
      <c r="BK713" s="2">
        <v>1</v>
      </c>
      <c r="BL713" s="2">
        <v>2</v>
      </c>
      <c r="BM713" s="2">
        <v>3</v>
      </c>
      <c r="BN713" s="2">
        <v>4</v>
      </c>
      <c r="BO713" s="2">
        <v>0</v>
      </c>
    </row>
    <row r="714" spans="4:67">
      <c r="D714" s="90" t="s">
        <v>91</v>
      </c>
      <c r="E714" s="91"/>
      <c r="F714" s="91"/>
      <c r="G714" s="91"/>
      <c r="H714" s="91"/>
      <c r="I714" s="92"/>
      <c r="J714" s="85">
        <f>BI714</f>
        <v>96.071115013169447</v>
      </c>
      <c r="K714" s="85"/>
      <c r="L714" s="85"/>
      <c r="M714" s="85"/>
      <c r="N714" s="85">
        <f>BJ714</f>
        <v>96</v>
      </c>
      <c r="O714" s="85"/>
      <c r="P714" s="85"/>
      <c r="Q714" s="85"/>
      <c r="R714" s="85">
        <f>BK714</f>
        <v>90</v>
      </c>
      <c r="S714" s="85"/>
      <c r="T714" s="85"/>
      <c r="U714" s="85"/>
      <c r="V714" s="85">
        <f>BL714</f>
        <v>6</v>
      </c>
      <c r="W714" s="85"/>
      <c r="X714" s="85"/>
      <c r="Y714" s="85"/>
      <c r="Z714" s="85">
        <f>BM714</f>
        <v>4</v>
      </c>
      <c r="AA714" s="85"/>
      <c r="AB714" s="85"/>
      <c r="AC714" s="85"/>
      <c r="AD714" s="85">
        <f>BN714</f>
        <v>0</v>
      </c>
      <c r="AE714" s="85"/>
      <c r="AF714" s="85"/>
      <c r="AG714" s="85"/>
      <c r="AH714" s="85">
        <f>BO714</f>
        <v>0</v>
      </c>
      <c r="AI714" s="85"/>
      <c r="AJ714" s="85"/>
      <c r="AK714" s="85"/>
      <c r="BG714" s="2">
        <v>130</v>
      </c>
      <c r="BH714" s="2" t="s">
        <v>16</v>
      </c>
      <c r="BI714" s="23">
        <v>96.071115013169447</v>
      </c>
      <c r="BJ714" s="23">
        <f>BK714+BL714</f>
        <v>96</v>
      </c>
      <c r="BK714" s="23">
        <v>90</v>
      </c>
      <c r="BL714" s="23">
        <v>6</v>
      </c>
      <c r="BM714" s="23">
        <v>4</v>
      </c>
      <c r="BN714" s="23">
        <v>0</v>
      </c>
      <c r="BO714" s="23">
        <v>0</v>
      </c>
    </row>
    <row r="715" spans="4:67">
      <c r="D715" s="86" t="s">
        <v>66</v>
      </c>
      <c r="E715" s="87"/>
      <c r="F715" s="87"/>
      <c r="G715" s="87"/>
      <c r="H715" s="87"/>
      <c r="I715" s="88"/>
      <c r="J715" s="89">
        <f>BI715</f>
        <v>96.802202456586201</v>
      </c>
      <c r="K715" s="89"/>
      <c r="L715" s="89"/>
      <c r="M715" s="89"/>
      <c r="N715" s="89">
        <f>BJ715</f>
        <v>98.275862068965523</v>
      </c>
      <c r="O715" s="89"/>
      <c r="P715" s="89"/>
      <c r="Q715" s="89"/>
      <c r="R715" s="89">
        <f>BK715</f>
        <v>89.65517241379311</v>
      </c>
      <c r="S715" s="89"/>
      <c r="T715" s="89"/>
      <c r="U715" s="89"/>
      <c r="V715" s="89">
        <f>BL715</f>
        <v>8.6206896551724146</v>
      </c>
      <c r="W715" s="89"/>
      <c r="X715" s="89"/>
      <c r="Y715" s="89"/>
      <c r="Z715" s="89">
        <f>BM715</f>
        <v>1.7241379310344827</v>
      </c>
      <c r="AA715" s="89"/>
      <c r="AB715" s="89"/>
      <c r="AC715" s="89"/>
      <c r="AD715" s="89">
        <f>BN715</f>
        <v>0</v>
      </c>
      <c r="AE715" s="89"/>
      <c r="AF715" s="89"/>
      <c r="AG715" s="89"/>
      <c r="AH715" s="89">
        <f>BO715</f>
        <v>0</v>
      </c>
      <c r="AI715" s="89"/>
      <c r="AJ715" s="89"/>
      <c r="AK715" s="89"/>
      <c r="BH715" s="2" t="s">
        <v>18</v>
      </c>
      <c r="BI715" s="23">
        <v>96.802202456586201</v>
      </c>
      <c r="BJ715" s="23">
        <f>BK715+BL715</f>
        <v>98.275862068965523</v>
      </c>
      <c r="BK715" s="23">
        <v>89.65517241379311</v>
      </c>
      <c r="BL715" s="23">
        <v>8.6206896551724146</v>
      </c>
      <c r="BM715" s="23">
        <v>1.7241379310344827</v>
      </c>
      <c r="BN715" s="23">
        <v>0</v>
      </c>
      <c r="BO715" s="23">
        <v>0</v>
      </c>
    </row>
    <row r="716" spans="4:67" ht="15" customHeight="1">
      <c r="D716" s="27" t="s">
        <v>361</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5" t="s">
        <v>92</v>
      </c>
      <c r="BJ716" s="2" t="s">
        <v>90</v>
      </c>
      <c r="BK716" s="2">
        <v>1</v>
      </c>
      <c r="BL716" s="2">
        <v>2</v>
      </c>
      <c r="BM716" s="2">
        <v>3</v>
      </c>
      <c r="BN716" s="2">
        <v>4</v>
      </c>
      <c r="BO716" s="2">
        <v>0</v>
      </c>
    </row>
    <row r="717" spans="4:67">
      <c r="D717" s="90" t="s">
        <v>91</v>
      </c>
      <c r="E717" s="91"/>
      <c r="F717" s="91"/>
      <c r="G717" s="91"/>
      <c r="H717" s="91"/>
      <c r="I717" s="92"/>
      <c r="J717" s="85">
        <f>BI717</f>
        <v>97.541703248463563</v>
      </c>
      <c r="K717" s="85"/>
      <c r="L717" s="85"/>
      <c r="M717" s="85"/>
      <c r="N717" s="85">
        <f>BJ717</f>
        <v>100</v>
      </c>
      <c r="O717" s="85"/>
      <c r="P717" s="85"/>
      <c r="Q717" s="85"/>
      <c r="R717" s="85">
        <f>BK717</f>
        <v>90</v>
      </c>
      <c r="S717" s="85"/>
      <c r="T717" s="85"/>
      <c r="U717" s="85"/>
      <c r="V717" s="85">
        <f>BL717</f>
        <v>10</v>
      </c>
      <c r="W717" s="85"/>
      <c r="X717" s="85"/>
      <c r="Y717" s="85"/>
      <c r="Z717" s="85">
        <f>BM717</f>
        <v>0</v>
      </c>
      <c r="AA717" s="85"/>
      <c r="AB717" s="85"/>
      <c r="AC717" s="85"/>
      <c r="AD717" s="85">
        <f>BN717</f>
        <v>0</v>
      </c>
      <c r="AE717" s="85"/>
      <c r="AF717" s="85"/>
      <c r="AG717" s="85"/>
      <c r="AH717" s="85">
        <f>BO717</f>
        <v>0</v>
      </c>
      <c r="AI717" s="85"/>
      <c r="AJ717" s="85"/>
      <c r="AK717" s="85"/>
      <c r="BG717" s="2">
        <v>131</v>
      </c>
      <c r="BH717" s="2" t="s">
        <v>16</v>
      </c>
      <c r="BI717" s="23">
        <v>97.541703248463563</v>
      </c>
      <c r="BJ717" s="23">
        <f>BK717+BL717</f>
        <v>100</v>
      </c>
      <c r="BK717" s="23">
        <v>90</v>
      </c>
      <c r="BL717" s="23">
        <v>10</v>
      </c>
      <c r="BM717" s="23">
        <v>0</v>
      </c>
      <c r="BN717" s="23">
        <v>0</v>
      </c>
      <c r="BO717" s="23">
        <v>0</v>
      </c>
    </row>
    <row r="718" spans="4:67">
      <c r="D718" s="86" t="s">
        <v>66</v>
      </c>
      <c r="E718" s="87"/>
      <c r="F718" s="87"/>
      <c r="G718" s="87"/>
      <c r="H718" s="87"/>
      <c r="I718" s="88"/>
      <c r="J718" s="89">
        <f>BI718</f>
        <v>98.030495552731892</v>
      </c>
      <c r="K718" s="89"/>
      <c r="L718" s="89"/>
      <c r="M718" s="89"/>
      <c r="N718" s="89">
        <f>BJ718</f>
        <v>96.551724137931032</v>
      </c>
      <c r="O718" s="89"/>
      <c r="P718" s="89"/>
      <c r="Q718" s="89"/>
      <c r="R718" s="89">
        <f>BK718</f>
        <v>87.931034482758619</v>
      </c>
      <c r="S718" s="89"/>
      <c r="T718" s="89"/>
      <c r="U718" s="89"/>
      <c r="V718" s="89">
        <f>BL718</f>
        <v>8.6206896551724146</v>
      </c>
      <c r="W718" s="89"/>
      <c r="X718" s="89"/>
      <c r="Y718" s="89"/>
      <c r="Z718" s="89">
        <f>BM718</f>
        <v>1.7241379310344827</v>
      </c>
      <c r="AA718" s="89"/>
      <c r="AB718" s="89"/>
      <c r="AC718" s="89"/>
      <c r="AD718" s="89">
        <f>BN718</f>
        <v>1.7241379310344827</v>
      </c>
      <c r="AE718" s="89"/>
      <c r="AF718" s="89"/>
      <c r="AG718" s="89"/>
      <c r="AH718" s="89">
        <f>BO718</f>
        <v>0</v>
      </c>
      <c r="AI718" s="89"/>
      <c r="AJ718" s="89"/>
      <c r="AK718" s="89"/>
      <c r="BH718" s="2" t="s">
        <v>18</v>
      </c>
      <c r="BI718" s="23">
        <v>98.030495552731892</v>
      </c>
      <c r="BJ718" s="23">
        <f>BK718+BL718</f>
        <v>96.551724137931032</v>
      </c>
      <c r="BK718" s="23">
        <v>87.931034482758619</v>
      </c>
      <c r="BL718" s="23">
        <v>8.6206896551724146</v>
      </c>
      <c r="BM718" s="23">
        <v>1.7241379310344827</v>
      </c>
      <c r="BN718" s="23">
        <v>1.7241379310344827</v>
      </c>
      <c r="BO718" s="23">
        <v>0</v>
      </c>
    </row>
    <row r="719" spans="4:67" ht="15" customHeight="1">
      <c r="D719" s="27" t="s">
        <v>362</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5" t="s">
        <v>92</v>
      </c>
      <c r="BJ719" s="2" t="s">
        <v>90</v>
      </c>
      <c r="BK719" s="2">
        <v>1</v>
      </c>
      <c r="BL719" s="2">
        <v>2</v>
      </c>
      <c r="BM719" s="2">
        <v>3</v>
      </c>
      <c r="BN719" s="2">
        <v>4</v>
      </c>
      <c r="BO719" s="2">
        <v>0</v>
      </c>
    </row>
    <row r="720" spans="4:67">
      <c r="D720" s="90" t="s">
        <v>91</v>
      </c>
      <c r="E720" s="91"/>
      <c r="F720" s="91"/>
      <c r="G720" s="91"/>
      <c r="H720" s="91"/>
      <c r="I720" s="92"/>
      <c r="J720" s="85">
        <f>BI720</f>
        <v>97.519754170324845</v>
      </c>
      <c r="K720" s="85"/>
      <c r="L720" s="85"/>
      <c r="M720" s="85"/>
      <c r="N720" s="85">
        <f>BJ720</f>
        <v>98</v>
      </c>
      <c r="O720" s="85"/>
      <c r="P720" s="85"/>
      <c r="Q720" s="85"/>
      <c r="R720" s="85">
        <f>BK720</f>
        <v>88</v>
      </c>
      <c r="S720" s="85"/>
      <c r="T720" s="85"/>
      <c r="U720" s="85"/>
      <c r="V720" s="85">
        <f>BL720</f>
        <v>10</v>
      </c>
      <c r="W720" s="85"/>
      <c r="X720" s="85"/>
      <c r="Y720" s="85"/>
      <c r="Z720" s="85">
        <f>BM720</f>
        <v>2</v>
      </c>
      <c r="AA720" s="85"/>
      <c r="AB720" s="85"/>
      <c r="AC720" s="85"/>
      <c r="AD720" s="85">
        <f>BN720</f>
        <v>0</v>
      </c>
      <c r="AE720" s="85"/>
      <c r="AF720" s="85"/>
      <c r="AG720" s="85"/>
      <c r="AH720" s="85">
        <f>BO720</f>
        <v>0</v>
      </c>
      <c r="AI720" s="85"/>
      <c r="AJ720" s="85"/>
      <c r="AK720" s="85"/>
      <c r="BG720" s="2">
        <v>132</v>
      </c>
      <c r="BH720" s="2" t="s">
        <v>16</v>
      </c>
      <c r="BI720" s="23">
        <v>97.519754170324845</v>
      </c>
      <c r="BJ720" s="23">
        <f>BK720+BL720</f>
        <v>98</v>
      </c>
      <c r="BK720" s="23">
        <v>88</v>
      </c>
      <c r="BL720" s="23">
        <v>10</v>
      </c>
      <c r="BM720" s="23">
        <v>2</v>
      </c>
      <c r="BN720" s="23">
        <v>0</v>
      </c>
      <c r="BO720" s="23">
        <v>0</v>
      </c>
    </row>
    <row r="721" spans="4:67">
      <c r="D721" s="86" t="s">
        <v>363</v>
      </c>
      <c r="E721" s="87"/>
      <c r="F721" s="87"/>
      <c r="G721" s="87"/>
      <c r="H721" s="87"/>
      <c r="I721" s="88"/>
      <c r="J721" s="89">
        <f>BI721</f>
        <v>97.818720880982639</v>
      </c>
      <c r="K721" s="89"/>
      <c r="L721" s="89"/>
      <c r="M721" s="89"/>
      <c r="N721" s="89">
        <f>BJ721</f>
        <v>100</v>
      </c>
      <c r="O721" s="89"/>
      <c r="P721" s="89"/>
      <c r="Q721" s="89"/>
      <c r="R721" s="89">
        <f>BK721</f>
        <v>87.931034482758619</v>
      </c>
      <c r="S721" s="89"/>
      <c r="T721" s="89"/>
      <c r="U721" s="89"/>
      <c r="V721" s="89">
        <f>BL721</f>
        <v>12.068965517241379</v>
      </c>
      <c r="W721" s="89"/>
      <c r="X721" s="89"/>
      <c r="Y721" s="89"/>
      <c r="Z721" s="89">
        <f>BM721</f>
        <v>0</v>
      </c>
      <c r="AA721" s="89"/>
      <c r="AB721" s="89"/>
      <c r="AC721" s="89"/>
      <c r="AD721" s="89">
        <f>BN721</f>
        <v>0</v>
      </c>
      <c r="AE721" s="89"/>
      <c r="AF721" s="89"/>
      <c r="AG721" s="89"/>
      <c r="AH721" s="89">
        <f>BO721</f>
        <v>0</v>
      </c>
      <c r="AI721" s="89"/>
      <c r="AJ721" s="89"/>
      <c r="AK721" s="89"/>
      <c r="BH721" s="2" t="s">
        <v>18</v>
      </c>
      <c r="BI721" s="23">
        <v>97.818720880982639</v>
      </c>
      <c r="BJ721" s="23">
        <f>BK721+BL721</f>
        <v>100</v>
      </c>
      <c r="BK721" s="23">
        <v>87.931034482758619</v>
      </c>
      <c r="BL721" s="23">
        <v>12.068965517241379</v>
      </c>
      <c r="BM721" s="23">
        <v>0</v>
      </c>
      <c r="BN721" s="23">
        <v>0</v>
      </c>
      <c r="BO721" s="23">
        <v>0</v>
      </c>
    </row>
    <row r="722" spans="4:67" ht="15" customHeight="1">
      <c r="D722" s="27" t="s">
        <v>364</v>
      </c>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BI722" s="5" t="s">
        <v>92</v>
      </c>
      <c r="BJ722" s="2" t="s">
        <v>90</v>
      </c>
      <c r="BK722" s="2">
        <v>1</v>
      </c>
      <c r="BL722" s="2">
        <v>2</v>
      </c>
      <c r="BM722" s="2">
        <v>3</v>
      </c>
      <c r="BN722" s="2">
        <v>4</v>
      </c>
      <c r="BO722" s="2">
        <v>0</v>
      </c>
    </row>
    <row r="723" spans="4:67">
      <c r="D723" s="90" t="s">
        <v>91</v>
      </c>
      <c r="E723" s="91"/>
      <c r="F723" s="91"/>
      <c r="G723" s="91"/>
      <c r="H723" s="91"/>
      <c r="I723" s="92"/>
      <c r="J723" s="85">
        <f>BI723</f>
        <v>85.974539069359096</v>
      </c>
      <c r="K723" s="85"/>
      <c r="L723" s="85"/>
      <c r="M723" s="85"/>
      <c r="N723" s="85">
        <f>BJ723</f>
        <v>84.000000000000014</v>
      </c>
      <c r="O723" s="85"/>
      <c r="P723" s="85"/>
      <c r="Q723" s="85"/>
      <c r="R723" s="85">
        <f>BK723</f>
        <v>56.000000000000007</v>
      </c>
      <c r="S723" s="85"/>
      <c r="T723" s="85"/>
      <c r="U723" s="85"/>
      <c r="V723" s="85">
        <f>BL723</f>
        <v>28.000000000000004</v>
      </c>
      <c r="W723" s="85"/>
      <c r="X723" s="85"/>
      <c r="Y723" s="85"/>
      <c r="Z723" s="85">
        <f>BM723</f>
        <v>12</v>
      </c>
      <c r="AA723" s="85"/>
      <c r="AB723" s="85"/>
      <c r="AC723" s="85"/>
      <c r="AD723" s="85">
        <f>BN723</f>
        <v>4</v>
      </c>
      <c r="AE723" s="85"/>
      <c r="AF723" s="85"/>
      <c r="AG723" s="85"/>
      <c r="AH723" s="85">
        <f>BO723</f>
        <v>0</v>
      </c>
      <c r="AI723" s="85"/>
      <c r="AJ723" s="85"/>
      <c r="AK723" s="85"/>
      <c r="BG723" s="2">
        <v>133</v>
      </c>
      <c r="BH723" s="2" t="s">
        <v>16</v>
      </c>
      <c r="BI723" s="23">
        <v>85.974539069359096</v>
      </c>
      <c r="BJ723" s="23">
        <f>BK723+BL723</f>
        <v>84.000000000000014</v>
      </c>
      <c r="BK723" s="23">
        <v>56.000000000000007</v>
      </c>
      <c r="BL723" s="23">
        <v>28.000000000000004</v>
      </c>
      <c r="BM723" s="23">
        <v>12</v>
      </c>
      <c r="BN723" s="23">
        <v>4</v>
      </c>
      <c r="BO723" s="23">
        <v>0</v>
      </c>
    </row>
    <row r="724" spans="4:67">
      <c r="D724" s="86" t="s">
        <v>66</v>
      </c>
      <c r="E724" s="87"/>
      <c r="F724" s="87"/>
      <c r="G724" s="87"/>
      <c r="H724" s="87"/>
      <c r="I724" s="88"/>
      <c r="J724" s="89">
        <f>BI724</f>
        <v>85.429902583651</v>
      </c>
      <c r="K724" s="89"/>
      <c r="L724" s="89"/>
      <c r="M724" s="89"/>
      <c r="N724" s="89">
        <f>BJ724</f>
        <v>86.206896551724128</v>
      </c>
      <c r="O724" s="89"/>
      <c r="P724" s="89"/>
      <c r="Q724" s="89"/>
      <c r="R724" s="89">
        <f>BK724</f>
        <v>58.620689655172406</v>
      </c>
      <c r="S724" s="89"/>
      <c r="T724" s="89"/>
      <c r="U724" s="89"/>
      <c r="V724" s="89">
        <f>BL724</f>
        <v>27.586206896551722</v>
      </c>
      <c r="W724" s="89"/>
      <c r="X724" s="89"/>
      <c r="Y724" s="89"/>
      <c r="Z724" s="89">
        <f>BM724</f>
        <v>10.344827586206897</v>
      </c>
      <c r="AA724" s="89"/>
      <c r="AB724" s="89"/>
      <c r="AC724" s="89"/>
      <c r="AD724" s="89">
        <f>BN724</f>
        <v>3.4482758620689653</v>
      </c>
      <c r="AE724" s="89"/>
      <c r="AF724" s="89"/>
      <c r="AG724" s="89"/>
      <c r="AH724" s="89">
        <f>BO724</f>
        <v>0</v>
      </c>
      <c r="AI724" s="89"/>
      <c r="AJ724" s="89"/>
      <c r="AK724" s="89"/>
      <c r="BH724" s="2" t="s">
        <v>18</v>
      </c>
      <c r="BI724" s="23">
        <v>85.429902583651</v>
      </c>
      <c r="BJ724" s="23">
        <f>BK724+BL724</f>
        <v>86.206896551724128</v>
      </c>
      <c r="BK724" s="23">
        <v>58.620689655172406</v>
      </c>
      <c r="BL724" s="23">
        <v>27.586206896551722</v>
      </c>
      <c r="BM724" s="23">
        <v>10.344827586206897</v>
      </c>
      <c r="BN724" s="23">
        <v>3.4482758620689653</v>
      </c>
      <c r="BO724" s="23">
        <v>0</v>
      </c>
    </row>
    <row r="725" spans="4:67" ht="15" customHeight="1">
      <c r="D725" s="27" t="s">
        <v>365</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92</v>
      </c>
      <c r="BJ725" s="2" t="s">
        <v>90</v>
      </c>
      <c r="BK725" s="2">
        <v>1</v>
      </c>
      <c r="BL725" s="2">
        <v>2</v>
      </c>
      <c r="BM725" s="2">
        <v>3</v>
      </c>
      <c r="BN725" s="2">
        <v>4</v>
      </c>
      <c r="BO725" s="2">
        <v>0</v>
      </c>
    </row>
    <row r="726" spans="4:67">
      <c r="D726" s="90" t="s">
        <v>91</v>
      </c>
      <c r="E726" s="91"/>
      <c r="F726" s="91"/>
      <c r="G726" s="91"/>
      <c r="H726" s="91"/>
      <c r="I726" s="92"/>
      <c r="J726" s="85">
        <f>BI726</f>
        <v>84.591747146619838</v>
      </c>
      <c r="K726" s="85"/>
      <c r="L726" s="85"/>
      <c r="M726" s="85"/>
      <c r="N726" s="85">
        <f>BJ726</f>
        <v>78</v>
      </c>
      <c r="O726" s="85"/>
      <c r="P726" s="85"/>
      <c r="Q726" s="85"/>
      <c r="R726" s="85">
        <f>BK726</f>
        <v>48</v>
      </c>
      <c r="S726" s="85"/>
      <c r="T726" s="85"/>
      <c r="U726" s="85"/>
      <c r="V726" s="85">
        <f>BL726</f>
        <v>30</v>
      </c>
      <c r="W726" s="85"/>
      <c r="X726" s="85"/>
      <c r="Y726" s="85"/>
      <c r="Z726" s="85">
        <f>BM726</f>
        <v>18</v>
      </c>
      <c r="AA726" s="85"/>
      <c r="AB726" s="85"/>
      <c r="AC726" s="85"/>
      <c r="AD726" s="85">
        <f>BN726</f>
        <v>4</v>
      </c>
      <c r="AE726" s="85"/>
      <c r="AF726" s="85"/>
      <c r="AG726" s="85"/>
      <c r="AH726" s="85">
        <f>BO726</f>
        <v>0</v>
      </c>
      <c r="AI726" s="85"/>
      <c r="AJ726" s="85"/>
      <c r="AK726" s="85"/>
      <c r="BG726" s="2">
        <v>134</v>
      </c>
      <c r="BH726" s="2" t="s">
        <v>16</v>
      </c>
      <c r="BI726" s="23">
        <v>84.591747146619838</v>
      </c>
      <c r="BJ726" s="23">
        <f>BK726+BL726</f>
        <v>78</v>
      </c>
      <c r="BK726" s="23">
        <v>48</v>
      </c>
      <c r="BL726" s="23">
        <v>30</v>
      </c>
      <c r="BM726" s="23">
        <v>18</v>
      </c>
      <c r="BN726" s="23">
        <v>4</v>
      </c>
      <c r="BO726" s="23">
        <v>0</v>
      </c>
    </row>
    <row r="727" spans="4:67">
      <c r="D727" s="86" t="s">
        <v>66</v>
      </c>
      <c r="E727" s="87"/>
      <c r="F727" s="87"/>
      <c r="G727" s="87"/>
      <c r="H727" s="87"/>
      <c r="I727" s="88"/>
      <c r="J727" s="89">
        <f>BI727</f>
        <v>85.345192714951295</v>
      </c>
      <c r="K727" s="89"/>
      <c r="L727" s="89"/>
      <c r="M727" s="89"/>
      <c r="N727" s="89">
        <f>BJ727</f>
        <v>86.206896551724128</v>
      </c>
      <c r="O727" s="89"/>
      <c r="P727" s="89"/>
      <c r="Q727" s="89"/>
      <c r="R727" s="89">
        <f>BK727</f>
        <v>58.620689655172406</v>
      </c>
      <c r="S727" s="89"/>
      <c r="T727" s="89"/>
      <c r="U727" s="89"/>
      <c r="V727" s="89">
        <f>BL727</f>
        <v>27.586206896551722</v>
      </c>
      <c r="W727" s="89"/>
      <c r="X727" s="89"/>
      <c r="Y727" s="89"/>
      <c r="Z727" s="89">
        <f>BM727</f>
        <v>10.344827586206897</v>
      </c>
      <c r="AA727" s="89"/>
      <c r="AB727" s="89"/>
      <c r="AC727" s="89"/>
      <c r="AD727" s="89">
        <f>BN727</f>
        <v>3.4482758620689653</v>
      </c>
      <c r="AE727" s="89"/>
      <c r="AF727" s="89"/>
      <c r="AG727" s="89"/>
      <c r="AH727" s="89">
        <f>BO727</f>
        <v>0</v>
      </c>
      <c r="AI727" s="89"/>
      <c r="AJ727" s="89"/>
      <c r="AK727" s="89"/>
      <c r="BH727" s="2" t="s">
        <v>18</v>
      </c>
      <c r="BI727" s="23">
        <v>85.345192714951295</v>
      </c>
      <c r="BJ727" s="23">
        <f>BK727+BL727</f>
        <v>86.206896551724128</v>
      </c>
      <c r="BK727" s="23">
        <v>58.620689655172406</v>
      </c>
      <c r="BL727" s="23">
        <v>27.586206896551722</v>
      </c>
      <c r="BM727" s="23">
        <v>10.344827586206897</v>
      </c>
      <c r="BN727" s="23">
        <v>3.4482758620689653</v>
      </c>
      <c r="BO727" s="23">
        <v>0</v>
      </c>
    </row>
    <row r="728" spans="4:67" ht="15" customHeight="1">
      <c r="D728" s="27" t="s">
        <v>366</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92</v>
      </c>
      <c r="BJ728" s="2" t="s">
        <v>90</v>
      </c>
      <c r="BK728" s="2">
        <v>1</v>
      </c>
      <c r="BL728" s="2">
        <v>2</v>
      </c>
      <c r="BM728" s="2">
        <v>3</v>
      </c>
      <c r="BN728" s="2">
        <v>4</v>
      </c>
      <c r="BO728" s="2">
        <v>0</v>
      </c>
    </row>
    <row r="729" spans="4:67">
      <c r="D729" s="90" t="s">
        <v>91</v>
      </c>
      <c r="E729" s="91"/>
      <c r="F729" s="91"/>
      <c r="G729" s="91"/>
      <c r="H729" s="91"/>
      <c r="I729" s="92"/>
      <c r="J729" s="85">
        <f>BI729</f>
        <v>81.804214223002631</v>
      </c>
      <c r="K729" s="85"/>
      <c r="L729" s="85"/>
      <c r="M729" s="85"/>
      <c r="N729" s="85">
        <f>BJ729</f>
        <v>76</v>
      </c>
      <c r="O729" s="85"/>
      <c r="P729" s="85"/>
      <c r="Q729" s="85"/>
      <c r="R729" s="85">
        <f>BK729</f>
        <v>56.000000000000007</v>
      </c>
      <c r="S729" s="85"/>
      <c r="T729" s="85"/>
      <c r="U729" s="85"/>
      <c r="V729" s="85">
        <f>BL729</f>
        <v>20</v>
      </c>
      <c r="W729" s="85"/>
      <c r="X729" s="85"/>
      <c r="Y729" s="85"/>
      <c r="Z729" s="85">
        <f>BM729</f>
        <v>16</v>
      </c>
      <c r="AA729" s="85"/>
      <c r="AB729" s="85"/>
      <c r="AC729" s="85"/>
      <c r="AD729" s="85">
        <f>BN729</f>
        <v>8</v>
      </c>
      <c r="AE729" s="85"/>
      <c r="AF729" s="85"/>
      <c r="AG729" s="85"/>
      <c r="AH729" s="85">
        <f>BO729</f>
        <v>0</v>
      </c>
      <c r="AI729" s="85"/>
      <c r="AJ729" s="85"/>
      <c r="AK729" s="85"/>
      <c r="BG729" s="2">
        <v>135</v>
      </c>
      <c r="BH729" s="2" t="s">
        <v>16</v>
      </c>
      <c r="BI729" s="23">
        <v>81.804214223002631</v>
      </c>
      <c r="BJ729" s="23">
        <f>BK729+BL729</f>
        <v>76</v>
      </c>
      <c r="BK729" s="23">
        <v>56.000000000000007</v>
      </c>
      <c r="BL729" s="23">
        <v>20</v>
      </c>
      <c r="BM729" s="23">
        <v>16</v>
      </c>
      <c r="BN729" s="23">
        <v>8</v>
      </c>
      <c r="BO729" s="23">
        <v>0</v>
      </c>
    </row>
    <row r="730" spans="4:67">
      <c r="D730" s="86" t="s">
        <v>66</v>
      </c>
      <c r="E730" s="87"/>
      <c r="F730" s="87"/>
      <c r="G730" s="87"/>
      <c r="H730" s="87"/>
      <c r="I730" s="88"/>
      <c r="J730" s="89">
        <f>BI730</f>
        <v>82.422702244811518</v>
      </c>
      <c r="K730" s="89"/>
      <c r="L730" s="89"/>
      <c r="M730" s="89"/>
      <c r="N730" s="89">
        <f>BJ730</f>
        <v>77.586206896551715</v>
      </c>
      <c r="O730" s="89"/>
      <c r="P730" s="89"/>
      <c r="Q730" s="89"/>
      <c r="R730" s="89">
        <f>BK730</f>
        <v>39.655172413793103</v>
      </c>
      <c r="S730" s="89"/>
      <c r="T730" s="89"/>
      <c r="U730" s="89"/>
      <c r="V730" s="89">
        <f>BL730</f>
        <v>37.931034482758619</v>
      </c>
      <c r="W730" s="89"/>
      <c r="X730" s="89"/>
      <c r="Y730" s="89"/>
      <c r="Z730" s="89">
        <f>BM730</f>
        <v>13.793103448275861</v>
      </c>
      <c r="AA730" s="89"/>
      <c r="AB730" s="89"/>
      <c r="AC730" s="89"/>
      <c r="AD730" s="89">
        <f>BN730</f>
        <v>8.6206896551724146</v>
      </c>
      <c r="AE730" s="89"/>
      <c r="AF730" s="89"/>
      <c r="AG730" s="89"/>
      <c r="AH730" s="89">
        <f>BO730</f>
        <v>0</v>
      </c>
      <c r="AI730" s="89"/>
      <c r="AJ730" s="89"/>
      <c r="AK730" s="89"/>
      <c r="BH730" s="2" t="s">
        <v>18</v>
      </c>
      <c r="BI730" s="23">
        <v>82.422702244811518</v>
      </c>
      <c r="BJ730" s="23">
        <f>BK730+BL730</f>
        <v>77.586206896551715</v>
      </c>
      <c r="BK730" s="23">
        <v>39.655172413793103</v>
      </c>
      <c r="BL730" s="23">
        <v>37.931034482758619</v>
      </c>
      <c r="BM730" s="23">
        <v>13.793103448275861</v>
      </c>
      <c r="BN730" s="23">
        <v>8.6206896551724146</v>
      </c>
      <c r="BO730" s="23">
        <v>0</v>
      </c>
    </row>
    <row r="731" spans="4:67" ht="15" customHeight="1">
      <c r="D731" s="27" t="s">
        <v>367</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257</v>
      </c>
      <c r="BJ731" s="2" t="s">
        <v>258</v>
      </c>
      <c r="BK731" s="2">
        <v>1</v>
      </c>
      <c r="BL731" s="2">
        <v>2</v>
      </c>
      <c r="BM731" s="2">
        <v>3</v>
      </c>
      <c r="BN731" s="2">
        <v>4</v>
      </c>
      <c r="BO731" s="2">
        <v>0</v>
      </c>
    </row>
    <row r="732" spans="4:67">
      <c r="D732" s="90" t="s">
        <v>259</v>
      </c>
      <c r="E732" s="91"/>
      <c r="F732" s="91"/>
      <c r="G732" s="91"/>
      <c r="H732" s="91"/>
      <c r="I732" s="92"/>
      <c r="J732" s="85">
        <f>BI732</f>
        <v>53.841088674275682</v>
      </c>
      <c r="K732" s="85"/>
      <c r="L732" s="85"/>
      <c r="M732" s="85"/>
      <c r="N732" s="85">
        <f>BJ732</f>
        <v>60</v>
      </c>
      <c r="O732" s="85"/>
      <c r="P732" s="85"/>
      <c r="Q732" s="85"/>
      <c r="R732" s="85">
        <f>BK732</f>
        <v>28.000000000000004</v>
      </c>
      <c r="S732" s="85"/>
      <c r="T732" s="85"/>
      <c r="U732" s="85"/>
      <c r="V732" s="85">
        <f>BL732</f>
        <v>32</v>
      </c>
      <c r="W732" s="85"/>
      <c r="X732" s="85"/>
      <c r="Y732" s="85"/>
      <c r="Z732" s="85">
        <f>BM732</f>
        <v>24</v>
      </c>
      <c r="AA732" s="85"/>
      <c r="AB732" s="85"/>
      <c r="AC732" s="85"/>
      <c r="AD732" s="85">
        <f>BN732</f>
        <v>16</v>
      </c>
      <c r="AE732" s="85"/>
      <c r="AF732" s="85"/>
      <c r="AG732" s="85"/>
      <c r="AH732" s="85">
        <f>BO732</f>
        <v>0</v>
      </c>
      <c r="AI732" s="85"/>
      <c r="AJ732" s="85"/>
      <c r="AK732" s="85"/>
      <c r="BG732" s="2">
        <v>136</v>
      </c>
      <c r="BH732" s="2" t="s">
        <v>16</v>
      </c>
      <c r="BI732" s="23">
        <v>53.841088674275682</v>
      </c>
      <c r="BJ732" s="23">
        <f>BK732+BL732</f>
        <v>60</v>
      </c>
      <c r="BK732" s="23">
        <v>28.000000000000004</v>
      </c>
      <c r="BL732" s="23">
        <v>32</v>
      </c>
      <c r="BM732" s="23">
        <v>24</v>
      </c>
      <c r="BN732" s="23">
        <v>16</v>
      </c>
      <c r="BO732" s="23">
        <v>0</v>
      </c>
    </row>
    <row r="733" spans="4:67">
      <c r="D733" s="86" t="s">
        <v>66</v>
      </c>
      <c r="E733" s="87"/>
      <c r="F733" s="87"/>
      <c r="G733" s="87"/>
      <c r="H733" s="87"/>
      <c r="I733" s="88"/>
      <c r="J733" s="89">
        <f>BI733</f>
        <v>55.188479457856843</v>
      </c>
      <c r="K733" s="89"/>
      <c r="L733" s="89"/>
      <c r="M733" s="89"/>
      <c r="N733" s="89">
        <f>BJ733</f>
        <v>51.724137931034477</v>
      </c>
      <c r="O733" s="89"/>
      <c r="P733" s="89"/>
      <c r="Q733" s="89"/>
      <c r="R733" s="89">
        <f>BK733</f>
        <v>24.137931034482758</v>
      </c>
      <c r="S733" s="89"/>
      <c r="T733" s="89"/>
      <c r="U733" s="89"/>
      <c r="V733" s="89">
        <f>BL733</f>
        <v>27.586206896551722</v>
      </c>
      <c r="W733" s="89"/>
      <c r="X733" s="89"/>
      <c r="Y733" s="89"/>
      <c r="Z733" s="89">
        <f>BM733</f>
        <v>29.310344827586203</v>
      </c>
      <c r="AA733" s="89"/>
      <c r="AB733" s="89"/>
      <c r="AC733" s="89"/>
      <c r="AD733" s="89">
        <f>BN733</f>
        <v>18.96551724137931</v>
      </c>
      <c r="AE733" s="89"/>
      <c r="AF733" s="89"/>
      <c r="AG733" s="89"/>
      <c r="AH733" s="89">
        <f>BO733</f>
        <v>0</v>
      </c>
      <c r="AI733" s="89"/>
      <c r="AJ733" s="89"/>
      <c r="AK733" s="89"/>
      <c r="BH733" s="2" t="s">
        <v>18</v>
      </c>
      <c r="BI733" s="23">
        <v>55.188479457856843</v>
      </c>
      <c r="BJ733" s="23">
        <f>BK733+BL733</f>
        <v>51.724137931034477</v>
      </c>
      <c r="BK733" s="23">
        <v>24.137931034482758</v>
      </c>
      <c r="BL733" s="23">
        <v>27.586206896551722</v>
      </c>
      <c r="BM733" s="23">
        <v>29.310344827586203</v>
      </c>
      <c r="BN733" s="23">
        <v>18.96551724137931</v>
      </c>
      <c r="BO733" s="23">
        <v>0</v>
      </c>
    </row>
    <row r="734" spans="4:67" ht="15" customHeight="1">
      <c r="D734" s="27" t="s">
        <v>368</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92</v>
      </c>
      <c r="BJ734" s="2" t="s">
        <v>90</v>
      </c>
      <c r="BK734" s="2">
        <v>1</v>
      </c>
      <c r="BL734" s="2">
        <v>2</v>
      </c>
      <c r="BM734" s="2">
        <v>3</v>
      </c>
      <c r="BN734" s="2">
        <v>4</v>
      </c>
      <c r="BO734" s="2">
        <v>0</v>
      </c>
    </row>
    <row r="735" spans="4:67">
      <c r="D735" s="90" t="s">
        <v>91</v>
      </c>
      <c r="E735" s="91"/>
      <c r="F735" s="91"/>
      <c r="G735" s="91"/>
      <c r="H735" s="91"/>
      <c r="I735" s="92"/>
      <c r="J735" s="85">
        <f>BI735</f>
        <v>83.055311676909568</v>
      </c>
      <c r="K735" s="85"/>
      <c r="L735" s="85"/>
      <c r="M735" s="85"/>
      <c r="N735" s="85">
        <f>BJ735</f>
        <v>76</v>
      </c>
      <c r="O735" s="85"/>
      <c r="P735" s="85"/>
      <c r="Q735" s="85"/>
      <c r="R735" s="85">
        <f>BK735</f>
        <v>57.999999999999993</v>
      </c>
      <c r="S735" s="85"/>
      <c r="T735" s="85"/>
      <c r="U735" s="85"/>
      <c r="V735" s="85">
        <f>BL735</f>
        <v>18</v>
      </c>
      <c r="W735" s="85"/>
      <c r="X735" s="85"/>
      <c r="Y735" s="85"/>
      <c r="Z735" s="85">
        <f>BM735</f>
        <v>20</v>
      </c>
      <c r="AA735" s="85"/>
      <c r="AB735" s="85"/>
      <c r="AC735" s="85"/>
      <c r="AD735" s="85">
        <f>BN735</f>
        <v>4</v>
      </c>
      <c r="AE735" s="85"/>
      <c r="AF735" s="85"/>
      <c r="AG735" s="85"/>
      <c r="AH735" s="85">
        <f>BO735</f>
        <v>0</v>
      </c>
      <c r="AI735" s="85"/>
      <c r="AJ735" s="85"/>
      <c r="AK735" s="85"/>
      <c r="BG735" s="2">
        <v>137</v>
      </c>
      <c r="BH735" s="2" t="s">
        <v>16</v>
      </c>
      <c r="BI735" s="23">
        <v>83.055311676909568</v>
      </c>
      <c r="BJ735" s="23">
        <f>BK735+BL735</f>
        <v>76</v>
      </c>
      <c r="BK735" s="23">
        <v>57.999999999999993</v>
      </c>
      <c r="BL735" s="23">
        <v>18</v>
      </c>
      <c r="BM735" s="23">
        <v>20</v>
      </c>
      <c r="BN735" s="23">
        <v>4</v>
      </c>
      <c r="BO735" s="23">
        <v>0</v>
      </c>
    </row>
    <row r="736" spans="4:67">
      <c r="D736" s="86" t="s">
        <v>66</v>
      </c>
      <c r="E736" s="87"/>
      <c r="F736" s="87"/>
      <c r="G736" s="87"/>
      <c r="H736" s="87"/>
      <c r="I736" s="88"/>
      <c r="J736" s="89">
        <f>BI736</f>
        <v>83.926302414231259</v>
      </c>
      <c r="K736" s="89"/>
      <c r="L736" s="89"/>
      <c r="M736" s="89"/>
      <c r="N736" s="89">
        <f>BJ736</f>
        <v>75.862068965517238</v>
      </c>
      <c r="O736" s="89"/>
      <c r="P736" s="89"/>
      <c r="Q736" s="89"/>
      <c r="R736" s="89">
        <f>BK736</f>
        <v>51.724137931034484</v>
      </c>
      <c r="S736" s="89"/>
      <c r="T736" s="89"/>
      <c r="U736" s="89"/>
      <c r="V736" s="89">
        <f>BL736</f>
        <v>24.137931034482758</v>
      </c>
      <c r="W736" s="89"/>
      <c r="X736" s="89"/>
      <c r="Y736" s="89"/>
      <c r="Z736" s="89">
        <f>BM736</f>
        <v>22.413793103448278</v>
      </c>
      <c r="AA736" s="89"/>
      <c r="AB736" s="89"/>
      <c r="AC736" s="89"/>
      <c r="AD736" s="89">
        <f>BN736</f>
        <v>1.7241379310344827</v>
      </c>
      <c r="AE736" s="89"/>
      <c r="AF736" s="89"/>
      <c r="AG736" s="89"/>
      <c r="AH736" s="89">
        <f>BO736</f>
        <v>0</v>
      </c>
      <c r="AI736" s="89"/>
      <c r="AJ736" s="89"/>
      <c r="AK736" s="89"/>
      <c r="BH736" s="2" t="s">
        <v>18</v>
      </c>
      <c r="BI736" s="23">
        <v>83.926302414231259</v>
      </c>
      <c r="BJ736" s="23">
        <f>BK736+BL736</f>
        <v>75.862068965517238</v>
      </c>
      <c r="BK736" s="23">
        <v>51.724137931034484</v>
      </c>
      <c r="BL736" s="23">
        <v>24.137931034482758</v>
      </c>
      <c r="BM736" s="23">
        <v>22.413793103448278</v>
      </c>
      <c r="BN736" s="23">
        <v>1.7241379310344827</v>
      </c>
      <c r="BO736" s="23">
        <v>0</v>
      </c>
    </row>
    <row r="737" spans="4:67" ht="15" customHeight="1">
      <c r="D737" s="27" t="s">
        <v>369</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92</v>
      </c>
      <c r="BJ737" s="2" t="s">
        <v>90</v>
      </c>
      <c r="BK737" s="2">
        <v>1</v>
      </c>
      <c r="BL737" s="2">
        <v>2</v>
      </c>
      <c r="BM737" s="2">
        <v>3</v>
      </c>
      <c r="BN737" s="2">
        <v>4</v>
      </c>
      <c r="BO737" s="2">
        <v>0</v>
      </c>
    </row>
    <row r="738" spans="4:67">
      <c r="D738" s="90" t="s">
        <v>91</v>
      </c>
      <c r="E738" s="91"/>
      <c r="F738" s="91"/>
      <c r="G738" s="91"/>
      <c r="H738" s="91"/>
      <c r="I738" s="92"/>
      <c r="J738" s="85">
        <f>BI738</f>
        <v>98.002633889376639</v>
      </c>
      <c r="K738" s="85"/>
      <c r="L738" s="85"/>
      <c r="M738" s="85"/>
      <c r="N738" s="85">
        <f>BJ738</f>
        <v>100</v>
      </c>
      <c r="O738" s="85"/>
      <c r="P738" s="85"/>
      <c r="Q738" s="85"/>
      <c r="R738" s="85">
        <f>BK738</f>
        <v>96</v>
      </c>
      <c r="S738" s="85"/>
      <c r="T738" s="85"/>
      <c r="U738" s="85"/>
      <c r="V738" s="85">
        <f>BL738</f>
        <v>4</v>
      </c>
      <c r="W738" s="85"/>
      <c r="X738" s="85"/>
      <c r="Y738" s="85"/>
      <c r="Z738" s="85">
        <f>BM738</f>
        <v>0</v>
      </c>
      <c r="AA738" s="85"/>
      <c r="AB738" s="85"/>
      <c r="AC738" s="85"/>
      <c r="AD738" s="85">
        <f>BN738</f>
        <v>0</v>
      </c>
      <c r="AE738" s="85"/>
      <c r="AF738" s="85"/>
      <c r="AG738" s="85"/>
      <c r="AH738" s="85">
        <f>BO738</f>
        <v>0</v>
      </c>
      <c r="AI738" s="85"/>
      <c r="AJ738" s="85"/>
      <c r="AK738" s="85"/>
      <c r="BG738" s="2">
        <v>138</v>
      </c>
      <c r="BH738" s="2" t="s">
        <v>16</v>
      </c>
      <c r="BI738" s="23">
        <v>98.002633889376639</v>
      </c>
      <c r="BJ738" s="23">
        <f>BK738+BL738</f>
        <v>100</v>
      </c>
      <c r="BK738" s="23">
        <v>96</v>
      </c>
      <c r="BL738" s="23">
        <v>4</v>
      </c>
      <c r="BM738" s="23">
        <v>0</v>
      </c>
      <c r="BN738" s="23">
        <v>0</v>
      </c>
      <c r="BO738" s="23">
        <v>0</v>
      </c>
    </row>
    <row r="739" spans="4:67">
      <c r="D739" s="86" t="s">
        <v>66</v>
      </c>
      <c r="E739" s="87"/>
      <c r="F739" s="87"/>
      <c r="G739" s="87"/>
      <c r="H739" s="87"/>
      <c r="I739" s="88"/>
      <c r="J739" s="89">
        <f>BI739</f>
        <v>98.094027954256674</v>
      </c>
      <c r="K739" s="89"/>
      <c r="L739" s="89"/>
      <c r="M739" s="89"/>
      <c r="N739" s="89">
        <f>BJ739</f>
        <v>98.275862068965523</v>
      </c>
      <c r="O739" s="89"/>
      <c r="P739" s="89"/>
      <c r="Q739" s="89"/>
      <c r="R739" s="89">
        <f>BK739</f>
        <v>91.379310344827587</v>
      </c>
      <c r="S739" s="89"/>
      <c r="T739" s="89"/>
      <c r="U739" s="89"/>
      <c r="V739" s="89">
        <f>BL739</f>
        <v>6.8965517241379306</v>
      </c>
      <c r="W739" s="89"/>
      <c r="X739" s="89"/>
      <c r="Y739" s="89"/>
      <c r="Z739" s="89">
        <f>BM739</f>
        <v>0</v>
      </c>
      <c r="AA739" s="89"/>
      <c r="AB739" s="89"/>
      <c r="AC739" s="89"/>
      <c r="AD739" s="89">
        <f>BN739</f>
        <v>1.7241379310344827</v>
      </c>
      <c r="AE739" s="89"/>
      <c r="AF739" s="89"/>
      <c r="AG739" s="89"/>
      <c r="AH739" s="89">
        <f>BO739</f>
        <v>0</v>
      </c>
      <c r="AI739" s="89"/>
      <c r="AJ739" s="89"/>
      <c r="AK739" s="89"/>
      <c r="BH739" s="2" t="s">
        <v>18</v>
      </c>
      <c r="BI739" s="23">
        <v>98.094027954256674</v>
      </c>
      <c r="BJ739" s="23">
        <f>BK739+BL739</f>
        <v>98.275862068965523</v>
      </c>
      <c r="BK739" s="23">
        <v>91.379310344827587</v>
      </c>
      <c r="BL739" s="23">
        <v>6.8965517241379306</v>
      </c>
      <c r="BM739" s="23">
        <v>0</v>
      </c>
      <c r="BN739" s="23">
        <v>1.7241379310344827</v>
      </c>
      <c r="BO739" s="23">
        <v>0</v>
      </c>
    </row>
    <row r="740" spans="4:67" ht="15" customHeight="1">
      <c r="D740" s="27" t="s">
        <v>370</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257</v>
      </c>
      <c r="BJ740" s="2" t="s">
        <v>258</v>
      </c>
      <c r="BK740" s="2">
        <v>1</v>
      </c>
      <c r="BL740" s="2">
        <v>2</v>
      </c>
      <c r="BM740" s="2">
        <v>3</v>
      </c>
      <c r="BN740" s="2">
        <v>4</v>
      </c>
      <c r="BO740" s="2">
        <v>0</v>
      </c>
    </row>
    <row r="741" spans="4:67">
      <c r="D741" s="90" t="s">
        <v>259</v>
      </c>
      <c r="E741" s="91"/>
      <c r="F741" s="91"/>
      <c r="G741" s="91"/>
      <c r="H741" s="91"/>
      <c r="I741" s="92"/>
      <c r="J741" s="85">
        <f>BI741</f>
        <v>98.375768217734858</v>
      </c>
      <c r="K741" s="85"/>
      <c r="L741" s="85"/>
      <c r="M741" s="85"/>
      <c r="N741" s="85">
        <f>BJ741</f>
        <v>100</v>
      </c>
      <c r="O741" s="85"/>
      <c r="P741" s="85"/>
      <c r="Q741" s="85"/>
      <c r="R741" s="85">
        <f>BK741</f>
        <v>98</v>
      </c>
      <c r="S741" s="85"/>
      <c r="T741" s="85"/>
      <c r="U741" s="85"/>
      <c r="V741" s="85">
        <f>BL741</f>
        <v>2</v>
      </c>
      <c r="W741" s="85"/>
      <c r="X741" s="85"/>
      <c r="Y741" s="85"/>
      <c r="Z741" s="85">
        <f>BM741</f>
        <v>0</v>
      </c>
      <c r="AA741" s="85"/>
      <c r="AB741" s="85"/>
      <c r="AC741" s="85"/>
      <c r="AD741" s="85">
        <f>BN741</f>
        <v>0</v>
      </c>
      <c r="AE741" s="85"/>
      <c r="AF741" s="85"/>
      <c r="AG741" s="85"/>
      <c r="AH741" s="85">
        <f>BO741</f>
        <v>0</v>
      </c>
      <c r="AI741" s="85"/>
      <c r="AJ741" s="85"/>
      <c r="AK741" s="85"/>
      <c r="BG741" s="2">
        <v>139</v>
      </c>
      <c r="BH741" s="2" t="s">
        <v>16</v>
      </c>
      <c r="BI741" s="23">
        <v>98.375768217734858</v>
      </c>
      <c r="BJ741" s="23">
        <f>BK741+BL741</f>
        <v>100</v>
      </c>
      <c r="BK741" s="23">
        <v>98</v>
      </c>
      <c r="BL741" s="23">
        <v>2</v>
      </c>
      <c r="BM741" s="23">
        <v>0</v>
      </c>
      <c r="BN741" s="23">
        <v>0</v>
      </c>
      <c r="BO741" s="23">
        <v>0</v>
      </c>
    </row>
    <row r="742" spans="4:67">
      <c r="D742" s="86" t="s">
        <v>66</v>
      </c>
      <c r="E742" s="87"/>
      <c r="F742" s="87"/>
      <c r="G742" s="87"/>
      <c r="H742" s="87"/>
      <c r="I742" s="88"/>
      <c r="J742" s="89">
        <f>BI742</f>
        <v>98.411689961880555</v>
      </c>
      <c r="K742" s="89"/>
      <c r="L742" s="89"/>
      <c r="M742" s="89"/>
      <c r="N742" s="89">
        <f>BJ742</f>
        <v>98.275862068965509</v>
      </c>
      <c r="O742" s="89"/>
      <c r="P742" s="89"/>
      <c r="Q742" s="89"/>
      <c r="R742" s="89">
        <f>BK742</f>
        <v>93.103448275862064</v>
      </c>
      <c r="S742" s="89"/>
      <c r="T742" s="89"/>
      <c r="U742" s="89"/>
      <c r="V742" s="89">
        <f>BL742</f>
        <v>5.1724137931034484</v>
      </c>
      <c r="W742" s="89"/>
      <c r="X742" s="89"/>
      <c r="Y742" s="89"/>
      <c r="Z742" s="89">
        <f>BM742</f>
        <v>0</v>
      </c>
      <c r="AA742" s="89"/>
      <c r="AB742" s="89"/>
      <c r="AC742" s="89"/>
      <c r="AD742" s="89">
        <f>BN742</f>
        <v>1.7241379310344827</v>
      </c>
      <c r="AE742" s="89"/>
      <c r="AF742" s="89"/>
      <c r="AG742" s="89"/>
      <c r="AH742" s="89">
        <f>BO742</f>
        <v>0</v>
      </c>
      <c r="AI742" s="89"/>
      <c r="AJ742" s="89"/>
      <c r="AK742" s="89"/>
      <c r="BH742" s="2" t="s">
        <v>18</v>
      </c>
      <c r="BI742" s="23">
        <v>98.411689961880555</v>
      </c>
      <c r="BJ742" s="23">
        <f>BK742+BL742</f>
        <v>98.275862068965509</v>
      </c>
      <c r="BK742" s="23">
        <v>93.103448275862064</v>
      </c>
      <c r="BL742" s="23">
        <v>5.1724137931034484</v>
      </c>
      <c r="BM742" s="23">
        <v>0</v>
      </c>
      <c r="BN742" s="23">
        <v>1.7241379310344827</v>
      </c>
      <c r="BO742" s="23">
        <v>0</v>
      </c>
    </row>
    <row r="743" spans="4:67" ht="15" customHeight="1">
      <c r="D743" s="27" t="s">
        <v>371</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92</v>
      </c>
      <c r="BJ743" s="2" t="s">
        <v>90</v>
      </c>
      <c r="BK743" s="2">
        <v>1</v>
      </c>
      <c r="BL743" s="2">
        <v>2</v>
      </c>
      <c r="BM743" s="2">
        <v>3</v>
      </c>
      <c r="BN743" s="2">
        <v>4</v>
      </c>
      <c r="BO743" s="2">
        <v>0</v>
      </c>
    </row>
    <row r="744" spans="4:67">
      <c r="D744" s="90" t="s">
        <v>91</v>
      </c>
      <c r="E744" s="91"/>
      <c r="F744" s="91"/>
      <c r="G744" s="91"/>
      <c r="H744" s="91"/>
      <c r="I744" s="92"/>
      <c r="J744" s="85">
        <f>BI744</f>
        <v>98.57330992098332</v>
      </c>
      <c r="K744" s="85"/>
      <c r="L744" s="85"/>
      <c r="M744" s="85"/>
      <c r="N744" s="85">
        <f>BJ744</f>
        <v>98</v>
      </c>
      <c r="O744" s="85"/>
      <c r="P744" s="85"/>
      <c r="Q744" s="85"/>
      <c r="R744" s="85">
        <f>BK744</f>
        <v>94</v>
      </c>
      <c r="S744" s="85"/>
      <c r="T744" s="85"/>
      <c r="U744" s="85"/>
      <c r="V744" s="85">
        <f>BL744</f>
        <v>4</v>
      </c>
      <c r="W744" s="85"/>
      <c r="X744" s="85"/>
      <c r="Y744" s="85"/>
      <c r="Z744" s="85">
        <f>BM744</f>
        <v>2</v>
      </c>
      <c r="AA744" s="85"/>
      <c r="AB744" s="85"/>
      <c r="AC744" s="85"/>
      <c r="AD744" s="85">
        <f>BN744</f>
        <v>0</v>
      </c>
      <c r="AE744" s="85"/>
      <c r="AF744" s="85"/>
      <c r="AG744" s="85"/>
      <c r="AH744" s="85">
        <f>BO744</f>
        <v>0</v>
      </c>
      <c r="AI744" s="85"/>
      <c r="AJ744" s="85"/>
      <c r="AK744" s="85"/>
      <c r="BG744" s="2">
        <v>140</v>
      </c>
      <c r="BH744" s="2" t="s">
        <v>16</v>
      </c>
      <c r="BI744" s="23">
        <v>98.57330992098332</v>
      </c>
      <c r="BJ744" s="23">
        <f>BK744+BL744</f>
        <v>98</v>
      </c>
      <c r="BK744" s="23">
        <v>94</v>
      </c>
      <c r="BL744" s="23">
        <v>4</v>
      </c>
      <c r="BM744" s="23">
        <v>2</v>
      </c>
      <c r="BN744" s="23">
        <v>0</v>
      </c>
      <c r="BO744" s="23">
        <v>0</v>
      </c>
    </row>
    <row r="745" spans="4:67">
      <c r="D745" s="86" t="s">
        <v>66</v>
      </c>
      <c r="E745" s="87"/>
      <c r="F745" s="87"/>
      <c r="G745" s="87"/>
      <c r="H745" s="87"/>
      <c r="I745" s="88"/>
      <c r="J745" s="89">
        <f>BI745</f>
        <v>98.856416772553999</v>
      </c>
      <c r="K745" s="89"/>
      <c r="L745" s="89"/>
      <c r="M745" s="89"/>
      <c r="N745" s="89">
        <f>BJ745</f>
        <v>98.275862068965509</v>
      </c>
      <c r="O745" s="89"/>
      <c r="P745" s="89"/>
      <c r="Q745" s="89"/>
      <c r="R745" s="89">
        <f>BK745</f>
        <v>96.551724137931032</v>
      </c>
      <c r="S745" s="89"/>
      <c r="T745" s="89"/>
      <c r="U745" s="89"/>
      <c r="V745" s="89">
        <f>BL745</f>
        <v>1.7241379310344827</v>
      </c>
      <c r="W745" s="89"/>
      <c r="X745" s="89"/>
      <c r="Y745" s="89"/>
      <c r="Z745" s="89">
        <f>BM745</f>
        <v>0</v>
      </c>
      <c r="AA745" s="89"/>
      <c r="AB745" s="89"/>
      <c r="AC745" s="89"/>
      <c r="AD745" s="89">
        <f>BN745</f>
        <v>1.7241379310344827</v>
      </c>
      <c r="AE745" s="89"/>
      <c r="AF745" s="89"/>
      <c r="AG745" s="89"/>
      <c r="AH745" s="89">
        <f>BO745</f>
        <v>0</v>
      </c>
      <c r="AI745" s="89"/>
      <c r="AJ745" s="89"/>
      <c r="AK745" s="89"/>
      <c r="BH745" s="2" t="s">
        <v>18</v>
      </c>
      <c r="BI745" s="23">
        <v>98.856416772553999</v>
      </c>
      <c r="BJ745" s="23">
        <f>BK745+BL745</f>
        <v>98.275862068965509</v>
      </c>
      <c r="BK745" s="23">
        <v>96.551724137931032</v>
      </c>
      <c r="BL745" s="23">
        <v>1.7241379310344827</v>
      </c>
      <c r="BM745" s="23">
        <v>0</v>
      </c>
      <c r="BN745" s="23">
        <v>1.7241379310344827</v>
      </c>
      <c r="BO745" s="23">
        <v>0</v>
      </c>
    </row>
    <row r="746" spans="4:67" ht="15" customHeight="1">
      <c r="D746" s="27" t="s">
        <v>372</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92</v>
      </c>
      <c r="BJ746" s="2" t="s">
        <v>90</v>
      </c>
      <c r="BK746" s="2">
        <v>1</v>
      </c>
      <c r="BL746" s="2">
        <v>2</v>
      </c>
      <c r="BM746" s="2">
        <v>3</v>
      </c>
      <c r="BN746" s="2">
        <v>4</v>
      </c>
      <c r="BO746" s="2">
        <v>0</v>
      </c>
    </row>
    <row r="747" spans="4:67">
      <c r="D747" s="90" t="s">
        <v>91</v>
      </c>
      <c r="E747" s="91"/>
      <c r="F747" s="91"/>
      <c r="G747" s="91"/>
      <c r="H747" s="91"/>
      <c r="I747" s="92"/>
      <c r="J747" s="85">
        <f>BI747</f>
        <v>92.471466198419677</v>
      </c>
      <c r="K747" s="85"/>
      <c r="L747" s="85"/>
      <c r="M747" s="85"/>
      <c r="N747" s="85">
        <f>BJ747</f>
        <v>96</v>
      </c>
      <c r="O747" s="85"/>
      <c r="P747" s="85"/>
      <c r="Q747" s="85"/>
      <c r="R747" s="85">
        <f>BK747</f>
        <v>80</v>
      </c>
      <c r="S747" s="85"/>
      <c r="T747" s="85"/>
      <c r="U747" s="85"/>
      <c r="V747" s="85">
        <f>BL747</f>
        <v>16</v>
      </c>
      <c r="W747" s="85"/>
      <c r="X747" s="85"/>
      <c r="Y747" s="85"/>
      <c r="Z747" s="85">
        <f>BM747</f>
        <v>2</v>
      </c>
      <c r="AA747" s="85"/>
      <c r="AB747" s="85"/>
      <c r="AC747" s="85"/>
      <c r="AD747" s="85">
        <f>BN747</f>
        <v>2</v>
      </c>
      <c r="AE747" s="85"/>
      <c r="AF747" s="85"/>
      <c r="AG747" s="85"/>
      <c r="AH747" s="85">
        <f>BO747</f>
        <v>0</v>
      </c>
      <c r="AI747" s="85"/>
      <c r="AJ747" s="85"/>
      <c r="AK747" s="85"/>
      <c r="BG747" s="2">
        <v>141</v>
      </c>
      <c r="BH747" s="2" t="s">
        <v>16</v>
      </c>
      <c r="BI747" s="23">
        <v>92.471466198419677</v>
      </c>
      <c r="BJ747" s="23">
        <f>BK747+BL747</f>
        <v>96</v>
      </c>
      <c r="BK747" s="23">
        <v>80</v>
      </c>
      <c r="BL747" s="23">
        <v>16</v>
      </c>
      <c r="BM747" s="23">
        <v>2</v>
      </c>
      <c r="BN747" s="23">
        <v>2</v>
      </c>
      <c r="BO747" s="23">
        <v>0</v>
      </c>
    </row>
    <row r="748" spans="4:67">
      <c r="D748" s="86" t="s">
        <v>66</v>
      </c>
      <c r="E748" s="87"/>
      <c r="F748" s="87"/>
      <c r="G748" s="87"/>
      <c r="H748" s="87"/>
      <c r="I748" s="88"/>
      <c r="J748" s="89">
        <f>BI748</f>
        <v>93.053790766624317</v>
      </c>
      <c r="K748" s="89"/>
      <c r="L748" s="89"/>
      <c r="M748" s="89"/>
      <c r="N748" s="89">
        <f>BJ748</f>
        <v>94.827586206896541</v>
      </c>
      <c r="O748" s="89"/>
      <c r="P748" s="89"/>
      <c r="Q748" s="89"/>
      <c r="R748" s="89">
        <f>BK748</f>
        <v>81.034482758620683</v>
      </c>
      <c r="S748" s="89"/>
      <c r="T748" s="89"/>
      <c r="U748" s="89"/>
      <c r="V748" s="89">
        <f>BL748</f>
        <v>13.793103448275861</v>
      </c>
      <c r="W748" s="89"/>
      <c r="X748" s="89"/>
      <c r="Y748" s="89"/>
      <c r="Z748" s="89">
        <f>BM748</f>
        <v>5.1724137931034484</v>
      </c>
      <c r="AA748" s="89"/>
      <c r="AB748" s="89"/>
      <c r="AC748" s="89"/>
      <c r="AD748" s="89">
        <f>BN748</f>
        <v>0</v>
      </c>
      <c r="AE748" s="89"/>
      <c r="AF748" s="89"/>
      <c r="AG748" s="89"/>
      <c r="AH748" s="89">
        <f>BO748</f>
        <v>0</v>
      </c>
      <c r="AI748" s="89"/>
      <c r="AJ748" s="89"/>
      <c r="AK748" s="89"/>
      <c r="BH748" s="2" t="s">
        <v>18</v>
      </c>
      <c r="BI748" s="23">
        <v>93.053790766624317</v>
      </c>
      <c r="BJ748" s="23">
        <f>BK748+BL748</f>
        <v>94.827586206896541</v>
      </c>
      <c r="BK748" s="23">
        <v>81.034482758620683</v>
      </c>
      <c r="BL748" s="23">
        <v>13.793103448275861</v>
      </c>
      <c r="BM748" s="23">
        <v>5.1724137931034484</v>
      </c>
      <c r="BN748" s="23">
        <v>0</v>
      </c>
      <c r="BO748" s="23">
        <v>0</v>
      </c>
    </row>
    <row r="749" spans="4:67" ht="15" customHeight="1">
      <c r="D749" s="33"/>
      <c r="E749" s="34"/>
      <c r="F749" s="34"/>
      <c r="G749" s="34"/>
      <c r="H749" s="34"/>
      <c r="I749" s="34"/>
      <c r="J749" s="34"/>
      <c r="K749" s="34"/>
      <c r="L749" s="34"/>
      <c r="M749" s="34"/>
      <c r="N749" s="34"/>
      <c r="O749" s="34"/>
      <c r="P749" s="34"/>
      <c r="Q749" s="34"/>
      <c r="R749" s="34"/>
      <c r="S749" s="34"/>
      <c r="T749" s="34"/>
      <c r="U749" s="34"/>
      <c r="V749" s="34"/>
      <c r="W749" s="34"/>
      <c r="X749" s="34"/>
      <c r="Y749" s="34"/>
      <c r="Z749" s="34"/>
      <c r="AA749" s="34"/>
      <c r="AB749" s="34"/>
      <c r="AC749" s="34"/>
      <c r="AD749" s="34"/>
      <c r="AE749" s="34"/>
      <c r="AF749" s="34"/>
      <c r="AG749" s="34"/>
      <c r="BI749" s="5"/>
    </row>
    <row r="750" spans="4:67">
      <c r="D750" s="98"/>
      <c r="E750" s="98"/>
      <c r="F750" s="98"/>
      <c r="G750" s="98"/>
      <c r="H750" s="98"/>
      <c r="I750" s="98"/>
      <c r="J750" s="97"/>
      <c r="K750" s="97"/>
      <c r="L750" s="97"/>
      <c r="M750" s="97"/>
      <c r="N750" s="97"/>
      <c r="O750" s="97"/>
      <c r="P750" s="97"/>
      <c r="Q750" s="97"/>
      <c r="R750" s="97"/>
      <c r="S750" s="97"/>
      <c r="T750" s="97"/>
      <c r="U750" s="97"/>
      <c r="V750" s="97"/>
      <c r="W750" s="97"/>
      <c r="X750" s="97"/>
      <c r="Y750" s="97"/>
      <c r="Z750" s="97"/>
      <c r="AA750" s="97"/>
      <c r="AB750" s="97"/>
      <c r="AC750" s="97"/>
      <c r="AD750" s="97"/>
      <c r="AE750" s="97"/>
      <c r="AF750" s="97"/>
      <c r="AG750" s="97"/>
      <c r="AH750" s="97"/>
      <c r="AI750" s="97"/>
      <c r="AJ750" s="97"/>
      <c r="AK750" s="97"/>
      <c r="BI750" s="23"/>
      <c r="BJ750" s="23"/>
      <c r="BK750" s="23"/>
      <c r="BL750" s="23"/>
      <c r="BM750" s="23"/>
      <c r="BN750" s="23"/>
      <c r="BO750" s="23"/>
    </row>
    <row r="751" spans="4:67">
      <c r="D751" s="98"/>
      <c r="E751" s="98"/>
      <c r="F751" s="98"/>
      <c r="G751" s="98"/>
      <c r="H751" s="98"/>
      <c r="I751" s="98"/>
      <c r="J751" s="97"/>
      <c r="K751" s="97"/>
      <c r="L751" s="97"/>
      <c r="M751" s="97"/>
      <c r="N751" s="97"/>
      <c r="O751" s="97"/>
      <c r="P751" s="97"/>
      <c r="Q751" s="97"/>
      <c r="R751" s="97"/>
      <c r="S751" s="97"/>
      <c r="T751" s="97"/>
      <c r="U751" s="97"/>
      <c r="V751" s="97"/>
      <c r="W751" s="97"/>
      <c r="X751" s="97"/>
      <c r="Y751" s="97"/>
      <c r="Z751" s="97"/>
      <c r="AA751" s="97"/>
      <c r="AB751" s="97"/>
      <c r="AC751" s="97"/>
      <c r="AD751" s="97"/>
      <c r="AE751" s="97"/>
      <c r="AF751" s="97"/>
      <c r="AG751" s="97"/>
      <c r="AH751" s="97"/>
      <c r="AI751" s="97"/>
      <c r="AJ751" s="97"/>
      <c r="AK751" s="97"/>
      <c r="BI751" s="23"/>
      <c r="BJ751" s="23"/>
      <c r="BK751" s="23"/>
      <c r="BL751" s="23"/>
      <c r="BM751" s="23"/>
      <c r="BN751" s="23"/>
      <c r="BO751" s="23"/>
    </row>
    <row r="753" spans="1:96" s="19" customFormat="1" ht="11.25" customHeight="1">
      <c r="A753" s="2"/>
      <c r="B753" s="72" t="s">
        <v>373</v>
      </c>
      <c r="C753" s="72"/>
      <c r="D753" s="15" t="s">
        <v>374</v>
      </c>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7"/>
      <c r="AI753" s="17"/>
      <c r="AJ753" s="15"/>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CR753" s="20"/>
    </row>
    <row r="754" spans="1:96" ht="15" customHeight="1">
      <c r="D754" s="27" t="s">
        <v>375</v>
      </c>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61"/>
      <c r="AI754" s="61"/>
      <c r="AJ754" s="61"/>
      <c r="AK754" s="61"/>
      <c r="BI754" s="5"/>
    </row>
    <row r="755" spans="1:96" ht="9.75" customHeight="1">
      <c r="D755" s="73"/>
      <c r="E755" s="74"/>
      <c r="F755" s="74"/>
      <c r="G755" s="74"/>
      <c r="H755" s="74"/>
      <c r="I755" s="75"/>
      <c r="J755" s="79" t="s">
        <v>376</v>
      </c>
      <c r="K755" s="80"/>
      <c r="L755" s="80"/>
      <c r="M755" s="81"/>
      <c r="N755" s="79" t="s">
        <v>377</v>
      </c>
      <c r="O755" s="80"/>
      <c r="P755" s="80"/>
      <c r="Q755" s="81"/>
      <c r="R755" s="66">
        <v>1</v>
      </c>
      <c r="S755" s="67"/>
      <c r="T755" s="67"/>
      <c r="U755" s="68"/>
      <c r="V755" s="66">
        <v>2</v>
      </c>
      <c r="W755" s="67"/>
      <c r="X755" s="67"/>
      <c r="Y755" s="68"/>
      <c r="Z755" s="66">
        <v>3</v>
      </c>
      <c r="AA755" s="67"/>
      <c r="AB755" s="67"/>
      <c r="AC755" s="68"/>
      <c r="AD755" s="66">
        <v>4</v>
      </c>
      <c r="AE755" s="67"/>
      <c r="AF755" s="67"/>
      <c r="AG755" s="68"/>
      <c r="AH755" s="66"/>
      <c r="AI755" s="67"/>
      <c r="AJ755" s="67"/>
      <c r="AK755" s="68"/>
    </row>
    <row r="756" spans="1:96" ht="22.5" customHeight="1">
      <c r="D756" s="76"/>
      <c r="E756" s="77"/>
      <c r="F756" s="77"/>
      <c r="G756" s="77"/>
      <c r="H756" s="77"/>
      <c r="I756" s="78"/>
      <c r="J756" s="82"/>
      <c r="K756" s="83"/>
      <c r="L756" s="83"/>
      <c r="M756" s="84"/>
      <c r="N756" s="82"/>
      <c r="O756" s="83"/>
      <c r="P756" s="83"/>
      <c r="Q756" s="84"/>
      <c r="R756" s="69" t="s">
        <v>126</v>
      </c>
      <c r="S756" s="70"/>
      <c r="T756" s="70"/>
      <c r="U756" s="71"/>
      <c r="V756" s="69" t="s">
        <v>127</v>
      </c>
      <c r="W756" s="70"/>
      <c r="X756" s="70"/>
      <c r="Y756" s="71"/>
      <c r="Z756" s="69" t="s">
        <v>128</v>
      </c>
      <c r="AA756" s="70"/>
      <c r="AB756" s="70"/>
      <c r="AC756" s="71"/>
      <c r="AD756" s="69" t="s">
        <v>129</v>
      </c>
      <c r="AE756" s="70"/>
      <c r="AF756" s="70"/>
      <c r="AG756" s="71"/>
      <c r="AH756" s="69" t="s">
        <v>378</v>
      </c>
      <c r="AI756" s="70"/>
      <c r="AJ756" s="70"/>
      <c r="AK756" s="71"/>
      <c r="BI756" s="5" t="s">
        <v>257</v>
      </c>
      <c r="BJ756" s="2" t="s">
        <v>258</v>
      </c>
      <c r="BK756" s="2">
        <v>1</v>
      </c>
      <c r="BL756" s="2">
        <v>2</v>
      </c>
      <c r="BM756" s="2">
        <v>3</v>
      </c>
      <c r="BN756" s="2">
        <v>4</v>
      </c>
      <c r="BO756" s="2">
        <v>0</v>
      </c>
    </row>
    <row r="757" spans="1:96">
      <c r="D757" s="90" t="s">
        <v>259</v>
      </c>
      <c r="E757" s="91"/>
      <c r="F757" s="91"/>
      <c r="G757" s="91"/>
      <c r="H757" s="91"/>
      <c r="I757" s="92"/>
      <c r="J757" s="85">
        <f>BI757</f>
        <v>98.397717295873576</v>
      </c>
      <c r="K757" s="85"/>
      <c r="L757" s="85"/>
      <c r="M757" s="85"/>
      <c r="N757" s="85">
        <f>BJ757</f>
        <v>98</v>
      </c>
      <c r="O757" s="85"/>
      <c r="P757" s="85"/>
      <c r="Q757" s="85"/>
      <c r="R757" s="85">
        <f>BK757</f>
        <v>86</v>
      </c>
      <c r="S757" s="85"/>
      <c r="T757" s="85"/>
      <c r="U757" s="85"/>
      <c r="V757" s="85">
        <f>BL757</f>
        <v>12</v>
      </c>
      <c r="W757" s="85"/>
      <c r="X757" s="85"/>
      <c r="Y757" s="85"/>
      <c r="Z757" s="85">
        <f>BM757</f>
        <v>2</v>
      </c>
      <c r="AA757" s="85"/>
      <c r="AB757" s="85"/>
      <c r="AC757" s="85"/>
      <c r="AD757" s="85">
        <f>BN757</f>
        <v>0</v>
      </c>
      <c r="AE757" s="85"/>
      <c r="AF757" s="85"/>
      <c r="AG757" s="85"/>
      <c r="AH757" s="85">
        <f>BO757</f>
        <v>0</v>
      </c>
      <c r="AI757" s="85"/>
      <c r="AJ757" s="85"/>
      <c r="AK757" s="85"/>
      <c r="BG757" s="2">
        <v>142</v>
      </c>
      <c r="BH757" s="2" t="s">
        <v>16</v>
      </c>
      <c r="BI757" s="23">
        <v>98.397717295873576</v>
      </c>
      <c r="BJ757" s="23">
        <f>BK757+BL757</f>
        <v>98</v>
      </c>
      <c r="BK757" s="23">
        <v>86</v>
      </c>
      <c r="BL757" s="23">
        <v>12</v>
      </c>
      <c r="BM757" s="23">
        <v>2</v>
      </c>
      <c r="BN757" s="23">
        <v>0</v>
      </c>
      <c r="BO757" s="23">
        <v>0</v>
      </c>
    </row>
    <row r="758" spans="1:96">
      <c r="D758" s="86" t="s">
        <v>66</v>
      </c>
      <c r="E758" s="87"/>
      <c r="F758" s="87"/>
      <c r="G758" s="87"/>
      <c r="H758" s="87"/>
      <c r="I758" s="88"/>
      <c r="J758" s="89">
        <f>BI758</f>
        <v>98.136382888606519</v>
      </c>
      <c r="K758" s="89"/>
      <c r="L758" s="89"/>
      <c r="M758" s="89"/>
      <c r="N758" s="89">
        <f>BJ758</f>
        <v>99.999999999999986</v>
      </c>
      <c r="O758" s="89"/>
      <c r="P758" s="89"/>
      <c r="Q758" s="89"/>
      <c r="R758" s="89">
        <f>BK758</f>
        <v>86.206896551724128</v>
      </c>
      <c r="S758" s="89"/>
      <c r="T758" s="89"/>
      <c r="U758" s="89"/>
      <c r="V758" s="89">
        <f>BL758</f>
        <v>13.793103448275861</v>
      </c>
      <c r="W758" s="89"/>
      <c r="X758" s="89"/>
      <c r="Y758" s="89"/>
      <c r="Z758" s="89">
        <f>BM758</f>
        <v>0</v>
      </c>
      <c r="AA758" s="89"/>
      <c r="AB758" s="89"/>
      <c r="AC758" s="89"/>
      <c r="AD758" s="89">
        <f>BN758</f>
        <v>0</v>
      </c>
      <c r="AE758" s="89"/>
      <c r="AF758" s="89"/>
      <c r="AG758" s="89"/>
      <c r="AH758" s="89">
        <f>BO758</f>
        <v>0</v>
      </c>
      <c r="AI758" s="89"/>
      <c r="AJ758" s="89"/>
      <c r="AK758" s="89"/>
      <c r="BH758" s="2" t="s">
        <v>18</v>
      </c>
      <c r="BI758" s="23">
        <v>98.136382888606519</v>
      </c>
      <c r="BJ758" s="23">
        <f>BK758+BL758</f>
        <v>99.999999999999986</v>
      </c>
      <c r="BK758" s="23">
        <v>86.206896551724128</v>
      </c>
      <c r="BL758" s="23">
        <v>13.793103448275861</v>
      </c>
      <c r="BM758" s="23">
        <v>0</v>
      </c>
      <c r="BN758" s="23">
        <v>0</v>
      </c>
      <c r="BO758" s="23">
        <v>0</v>
      </c>
    </row>
    <row r="759" spans="1:96" ht="15" customHeight="1">
      <c r="D759" s="27" t="s">
        <v>379</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92</v>
      </c>
      <c r="BJ759" s="2" t="s">
        <v>90</v>
      </c>
      <c r="BK759" s="2">
        <v>1</v>
      </c>
      <c r="BL759" s="2">
        <v>2</v>
      </c>
      <c r="BM759" s="2">
        <v>3</v>
      </c>
      <c r="BN759" s="2">
        <v>4</v>
      </c>
      <c r="BO759" s="2">
        <v>0</v>
      </c>
    </row>
    <row r="760" spans="1:96">
      <c r="D760" s="90" t="s">
        <v>91</v>
      </c>
      <c r="E760" s="91"/>
      <c r="F760" s="91"/>
      <c r="G760" s="91"/>
      <c r="H760" s="91"/>
      <c r="I760" s="92"/>
      <c r="J760" s="85">
        <f>BI760</f>
        <v>96.400351185250216</v>
      </c>
      <c r="K760" s="85"/>
      <c r="L760" s="85"/>
      <c r="M760" s="85"/>
      <c r="N760" s="85">
        <f>BJ760</f>
        <v>98</v>
      </c>
      <c r="O760" s="85"/>
      <c r="P760" s="85"/>
      <c r="Q760" s="85"/>
      <c r="R760" s="85">
        <f>BK760</f>
        <v>78</v>
      </c>
      <c r="S760" s="85"/>
      <c r="T760" s="85"/>
      <c r="U760" s="85"/>
      <c r="V760" s="85">
        <f>BL760</f>
        <v>20</v>
      </c>
      <c r="W760" s="85"/>
      <c r="X760" s="85"/>
      <c r="Y760" s="85"/>
      <c r="Z760" s="85">
        <f>BM760</f>
        <v>2</v>
      </c>
      <c r="AA760" s="85"/>
      <c r="AB760" s="85"/>
      <c r="AC760" s="85"/>
      <c r="AD760" s="85">
        <f>BN760</f>
        <v>0</v>
      </c>
      <c r="AE760" s="85"/>
      <c r="AF760" s="85"/>
      <c r="AG760" s="85"/>
      <c r="AH760" s="85">
        <f>BO760</f>
        <v>0</v>
      </c>
      <c r="AI760" s="85"/>
      <c r="AJ760" s="85"/>
      <c r="AK760" s="85"/>
      <c r="BG760" s="2">
        <v>143</v>
      </c>
      <c r="BH760" s="2" t="s">
        <v>16</v>
      </c>
      <c r="BI760" s="23">
        <v>96.400351185250216</v>
      </c>
      <c r="BJ760" s="23">
        <f>BK760+BL760</f>
        <v>98</v>
      </c>
      <c r="BK760" s="23">
        <v>78</v>
      </c>
      <c r="BL760" s="23">
        <v>20</v>
      </c>
      <c r="BM760" s="23">
        <v>2</v>
      </c>
      <c r="BN760" s="23">
        <v>0</v>
      </c>
      <c r="BO760" s="23">
        <v>0</v>
      </c>
    </row>
    <row r="761" spans="1:96">
      <c r="D761" s="86" t="s">
        <v>66</v>
      </c>
      <c r="E761" s="87"/>
      <c r="F761" s="87"/>
      <c r="G761" s="87"/>
      <c r="H761" s="87"/>
      <c r="I761" s="88"/>
      <c r="J761" s="89">
        <f>BI761</f>
        <v>96.717492587886483</v>
      </c>
      <c r="K761" s="89"/>
      <c r="L761" s="89"/>
      <c r="M761" s="89"/>
      <c r="N761" s="89">
        <f>BJ761</f>
        <v>98.275862068965509</v>
      </c>
      <c r="O761" s="89"/>
      <c r="P761" s="89"/>
      <c r="Q761" s="89"/>
      <c r="R761" s="89">
        <f>BK761</f>
        <v>84.482758620689651</v>
      </c>
      <c r="S761" s="89"/>
      <c r="T761" s="89"/>
      <c r="U761" s="89"/>
      <c r="V761" s="89">
        <f>BL761</f>
        <v>13.793103448275861</v>
      </c>
      <c r="W761" s="89"/>
      <c r="X761" s="89"/>
      <c r="Y761" s="89"/>
      <c r="Z761" s="89">
        <f>BM761</f>
        <v>1.7241379310344827</v>
      </c>
      <c r="AA761" s="89"/>
      <c r="AB761" s="89"/>
      <c r="AC761" s="89"/>
      <c r="AD761" s="89">
        <f>BN761</f>
        <v>0</v>
      </c>
      <c r="AE761" s="89"/>
      <c r="AF761" s="89"/>
      <c r="AG761" s="89"/>
      <c r="AH761" s="89">
        <f>BO761</f>
        <v>0</v>
      </c>
      <c r="AI761" s="89"/>
      <c r="AJ761" s="89"/>
      <c r="AK761" s="89"/>
      <c r="BH761" s="2" t="s">
        <v>18</v>
      </c>
      <c r="BI761" s="23">
        <v>96.717492587886483</v>
      </c>
      <c r="BJ761" s="23">
        <f>BK761+BL761</f>
        <v>98.275862068965509</v>
      </c>
      <c r="BK761" s="23">
        <v>84.482758620689651</v>
      </c>
      <c r="BL761" s="23">
        <v>13.793103448275861</v>
      </c>
      <c r="BM761" s="23">
        <v>1.7241379310344827</v>
      </c>
      <c r="BN761" s="23">
        <v>0</v>
      </c>
      <c r="BO761" s="23">
        <v>0</v>
      </c>
    </row>
    <row r="762" spans="1:96" ht="15" customHeight="1">
      <c r="D762" s="27" t="s">
        <v>380</v>
      </c>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BI762" s="5" t="s">
        <v>92</v>
      </c>
      <c r="BJ762" s="2" t="s">
        <v>90</v>
      </c>
      <c r="BK762" s="2">
        <v>1</v>
      </c>
      <c r="BL762" s="2">
        <v>2</v>
      </c>
      <c r="BM762" s="2">
        <v>3</v>
      </c>
      <c r="BN762" s="2">
        <v>4</v>
      </c>
      <c r="BO762" s="2">
        <v>0</v>
      </c>
    </row>
    <row r="763" spans="1:96">
      <c r="D763" s="90" t="s">
        <v>91</v>
      </c>
      <c r="E763" s="91"/>
      <c r="F763" s="91"/>
      <c r="G763" s="91"/>
      <c r="H763" s="91"/>
      <c r="I763" s="92"/>
      <c r="J763" s="85">
        <f>BI763</f>
        <v>96.729587357330999</v>
      </c>
      <c r="K763" s="85"/>
      <c r="L763" s="85"/>
      <c r="M763" s="85"/>
      <c r="N763" s="85">
        <f>BJ763</f>
        <v>100</v>
      </c>
      <c r="O763" s="85"/>
      <c r="P763" s="85"/>
      <c r="Q763" s="85"/>
      <c r="R763" s="85">
        <f>BK763</f>
        <v>80</v>
      </c>
      <c r="S763" s="85"/>
      <c r="T763" s="85"/>
      <c r="U763" s="85"/>
      <c r="V763" s="85">
        <f>BL763</f>
        <v>20</v>
      </c>
      <c r="W763" s="85"/>
      <c r="X763" s="85"/>
      <c r="Y763" s="85"/>
      <c r="Z763" s="85">
        <f>BM763</f>
        <v>0</v>
      </c>
      <c r="AA763" s="85"/>
      <c r="AB763" s="85"/>
      <c r="AC763" s="85"/>
      <c r="AD763" s="85">
        <f>BN763</f>
        <v>0</v>
      </c>
      <c r="AE763" s="85"/>
      <c r="AF763" s="85"/>
      <c r="AG763" s="85"/>
      <c r="AH763" s="85">
        <f>BO763</f>
        <v>0</v>
      </c>
      <c r="AI763" s="85"/>
      <c r="AJ763" s="85"/>
      <c r="AK763" s="85"/>
      <c r="BG763" s="2">
        <v>144</v>
      </c>
      <c r="BH763" s="2" t="s">
        <v>16</v>
      </c>
      <c r="BI763" s="23">
        <v>96.729587357330999</v>
      </c>
      <c r="BJ763" s="23">
        <f>BK763+BL763</f>
        <v>100</v>
      </c>
      <c r="BK763" s="23">
        <v>80</v>
      </c>
      <c r="BL763" s="23">
        <v>20</v>
      </c>
      <c r="BM763" s="23">
        <v>0</v>
      </c>
      <c r="BN763" s="23">
        <v>0</v>
      </c>
      <c r="BO763" s="23">
        <v>0</v>
      </c>
    </row>
    <row r="764" spans="1:96">
      <c r="D764" s="86" t="s">
        <v>66</v>
      </c>
      <c r="E764" s="87"/>
      <c r="F764" s="87"/>
      <c r="G764" s="87"/>
      <c r="H764" s="87"/>
      <c r="I764" s="88"/>
      <c r="J764" s="89">
        <f>BI764</f>
        <v>96.230410842863193</v>
      </c>
      <c r="K764" s="89"/>
      <c r="L764" s="89"/>
      <c r="M764" s="89"/>
      <c r="N764" s="89">
        <f>BJ764</f>
        <v>100</v>
      </c>
      <c r="O764" s="89"/>
      <c r="P764" s="89"/>
      <c r="Q764" s="89"/>
      <c r="R764" s="89">
        <f>BK764</f>
        <v>79.310344827586206</v>
      </c>
      <c r="S764" s="89"/>
      <c r="T764" s="89"/>
      <c r="U764" s="89"/>
      <c r="V764" s="89">
        <f>BL764</f>
        <v>20.689655172413794</v>
      </c>
      <c r="W764" s="89"/>
      <c r="X764" s="89"/>
      <c r="Y764" s="89"/>
      <c r="Z764" s="89">
        <f>BM764</f>
        <v>0</v>
      </c>
      <c r="AA764" s="89"/>
      <c r="AB764" s="89"/>
      <c r="AC764" s="89"/>
      <c r="AD764" s="89">
        <f>BN764</f>
        <v>0</v>
      </c>
      <c r="AE764" s="89"/>
      <c r="AF764" s="89"/>
      <c r="AG764" s="89"/>
      <c r="AH764" s="89">
        <f>BO764</f>
        <v>0</v>
      </c>
      <c r="AI764" s="89"/>
      <c r="AJ764" s="89"/>
      <c r="AK764" s="89"/>
      <c r="BH764" s="2" t="s">
        <v>18</v>
      </c>
      <c r="BI764" s="23">
        <v>96.230410842863193</v>
      </c>
      <c r="BJ764" s="23">
        <f>BK764+BL764</f>
        <v>100</v>
      </c>
      <c r="BK764" s="23">
        <v>79.310344827586206</v>
      </c>
      <c r="BL764" s="23">
        <v>20.689655172413794</v>
      </c>
      <c r="BM764" s="23">
        <v>0</v>
      </c>
      <c r="BN764" s="23">
        <v>0</v>
      </c>
      <c r="BO764" s="23">
        <v>0</v>
      </c>
    </row>
    <row r="770" spans="1:98" ht="14.25" thickBot="1">
      <c r="A770" s="46"/>
      <c r="B770" s="47"/>
      <c r="C770" s="48" t="s">
        <v>381</v>
      </c>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c r="AC770" s="47"/>
      <c r="AD770" s="47"/>
      <c r="AE770" s="47"/>
      <c r="AF770" s="47"/>
      <c r="AG770" s="47"/>
      <c r="AH770" s="47"/>
      <c r="AI770" s="47"/>
      <c r="AJ770" s="47"/>
      <c r="AK770" s="47"/>
      <c r="AL770" s="47"/>
      <c r="AM770" s="47"/>
      <c r="AN770" s="47"/>
      <c r="AO770" s="47"/>
      <c r="AP770" s="47"/>
      <c r="AQ770" s="47"/>
      <c r="AR770" s="46"/>
      <c r="AS770" s="46"/>
      <c r="AT770" s="46"/>
      <c r="AU770" s="46"/>
      <c r="AV770" s="46"/>
      <c r="AW770" s="46"/>
      <c r="AX770" s="46"/>
      <c r="AY770" s="46"/>
      <c r="AZ770" s="46"/>
      <c r="BA770" s="46"/>
      <c r="BB770" s="46"/>
      <c r="BC770" s="46"/>
      <c r="BD770" s="46"/>
      <c r="BE770" s="46"/>
      <c r="BF770" s="46"/>
      <c r="BG770" s="46"/>
      <c r="BH770" s="46"/>
      <c r="BI770" s="46"/>
      <c r="BJ770" s="46"/>
      <c r="BK770" s="46"/>
      <c r="BL770" s="46"/>
      <c r="BM770" s="46"/>
      <c r="BN770" s="46"/>
      <c r="BO770" s="46"/>
      <c r="BP770" s="46"/>
      <c r="BQ770" s="46"/>
      <c r="BR770" s="46"/>
      <c r="BS770" s="46"/>
      <c r="BT770" s="46"/>
      <c r="BU770" s="46"/>
      <c r="BV770" s="46"/>
      <c r="BW770" s="46"/>
      <c r="BX770" s="46"/>
      <c r="BY770" s="46"/>
      <c r="BZ770" s="46"/>
      <c r="CA770" s="46"/>
      <c r="CB770" s="46"/>
      <c r="CC770" s="46"/>
      <c r="CD770" s="46"/>
      <c r="CE770" s="46"/>
      <c r="CF770" s="46"/>
      <c r="CG770" s="46"/>
      <c r="CH770" s="46"/>
      <c r="CI770" s="46"/>
      <c r="CJ770" s="46"/>
      <c r="CK770" s="46"/>
      <c r="CL770" s="46"/>
      <c r="CM770" s="46"/>
      <c r="CN770" s="46"/>
      <c r="CO770" s="46"/>
      <c r="CP770" s="46"/>
      <c r="CQ770" s="46"/>
      <c r="CR770" s="46"/>
      <c r="CS770" s="46"/>
      <c r="CT770" s="46"/>
    </row>
    <row r="771" spans="1:98">
      <c r="A771" s="46"/>
      <c r="B771" s="49"/>
      <c r="C771" s="123" t="s">
        <v>387</v>
      </c>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c r="AA771" s="124"/>
      <c r="AB771" s="124"/>
      <c r="AC771" s="124"/>
      <c r="AD771" s="124"/>
      <c r="AE771" s="124"/>
      <c r="AF771" s="124"/>
      <c r="AG771" s="124"/>
      <c r="AH771" s="124"/>
      <c r="AI771" s="124"/>
      <c r="AJ771" s="124"/>
      <c r="AK771" s="124"/>
      <c r="AL771" s="124"/>
      <c r="AM771" s="124"/>
      <c r="AN771" s="124"/>
      <c r="AO771" s="124"/>
      <c r="AP771" s="124"/>
      <c r="AQ771" s="125"/>
      <c r="AR771" s="46"/>
      <c r="AS771" s="46"/>
      <c r="AT771" s="46"/>
      <c r="AU771" s="46"/>
      <c r="AV771" s="46"/>
      <c r="AW771" s="46"/>
      <c r="AX771" s="46"/>
      <c r="AY771" s="46"/>
      <c r="AZ771" s="46"/>
      <c r="BA771" s="46"/>
      <c r="BB771" s="46"/>
      <c r="BC771" s="46"/>
      <c r="BD771" s="46"/>
      <c r="BE771" s="46"/>
      <c r="BF771" s="46"/>
      <c r="BG771" s="46"/>
      <c r="BH771" s="46"/>
      <c r="BI771" s="46"/>
      <c r="BJ771" s="46"/>
      <c r="BK771" s="46"/>
      <c r="BL771" s="46"/>
      <c r="BM771" s="46"/>
      <c r="BN771" s="46"/>
      <c r="BO771" s="46"/>
      <c r="BP771" s="46"/>
      <c r="BQ771" s="46"/>
      <c r="BR771" s="46"/>
      <c r="BS771" s="46"/>
      <c r="BT771" s="46"/>
      <c r="BU771" s="46"/>
      <c r="BV771" s="46"/>
      <c r="BW771" s="46"/>
      <c r="BX771" s="46"/>
      <c r="BY771" s="46"/>
      <c r="BZ771" s="46"/>
      <c r="CA771" s="46"/>
      <c r="CB771" s="46"/>
      <c r="CC771" s="46"/>
      <c r="CD771" s="46"/>
      <c r="CE771" s="46"/>
      <c r="CF771" s="46"/>
      <c r="CG771" s="46"/>
      <c r="CH771" s="46"/>
      <c r="CI771" s="46"/>
      <c r="CJ771" s="46"/>
      <c r="CK771" s="46"/>
      <c r="CL771" s="46"/>
      <c r="CM771" s="46"/>
      <c r="CN771" s="46"/>
      <c r="CO771" s="46"/>
      <c r="CP771" s="46"/>
      <c r="CQ771" s="46"/>
      <c r="CR771" s="46"/>
      <c r="CS771" s="46"/>
      <c r="CT771" s="46"/>
    </row>
    <row r="772" spans="1:98">
      <c r="A772" s="46"/>
      <c r="B772" s="49"/>
      <c r="C772" s="126"/>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c r="AA772" s="127"/>
      <c r="AB772" s="127"/>
      <c r="AC772" s="127"/>
      <c r="AD772" s="127"/>
      <c r="AE772" s="127"/>
      <c r="AF772" s="127"/>
      <c r="AG772" s="127"/>
      <c r="AH772" s="127"/>
      <c r="AI772" s="127"/>
      <c r="AJ772" s="127"/>
      <c r="AK772" s="127"/>
      <c r="AL772" s="127"/>
      <c r="AM772" s="127"/>
      <c r="AN772" s="127"/>
      <c r="AO772" s="127"/>
      <c r="AP772" s="127"/>
      <c r="AQ772" s="128"/>
      <c r="AR772" s="46"/>
      <c r="AS772" s="46"/>
      <c r="AT772" s="46"/>
      <c r="AU772" s="46"/>
      <c r="AV772" s="46"/>
      <c r="AW772" s="46"/>
      <c r="AX772" s="46"/>
      <c r="AY772" s="46"/>
      <c r="AZ772" s="46"/>
      <c r="BA772" s="46"/>
      <c r="BB772" s="46"/>
      <c r="BC772" s="46"/>
      <c r="BD772" s="46"/>
      <c r="BE772" s="46"/>
      <c r="BF772" s="46"/>
      <c r="BG772" s="46"/>
      <c r="BH772" s="46"/>
      <c r="BI772" s="46"/>
      <c r="BJ772" s="46"/>
      <c r="BK772" s="46"/>
      <c r="BL772" s="46"/>
      <c r="BM772" s="46"/>
      <c r="BN772" s="46"/>
      <c r="BO772" s="46"/>
      <c r="BP772" s="46"/>
      <c r="BQ772" s="46"/>
      <c r="BR772" s="46"/>
      <c r="BS772" s="46"/>
      <c r="BT772" s="46"/>
      <c r="BU772" s="46"/>
      <c r="BV772" s="46"/>
      <c r="BW772" s="46"/>
      <c r="BX772" s="46"/>
      <c r="BY772" s="46"/>
      <c r="BZ772" s="46"/>
      <c r="CA772" s="46"/>
      <c r="CB772" s="46"/>
      <c r="CC772" s="46"/>
      <c r="CD772" s="46"/>
      <c r="CE772" s="46"/>
      <c r="CF772" s="46"/>
      <c r="CG772" s="46"/>
      <c r="CH772" s="46"/>
      <c r="CI772" s="46"/>
      <c r="CJ772" s="46"/>
      <c r="CK772" s="46"/>
      <c r="CL772" s="46"/>
      <c r="CM772" s="46"/>
      <c r="CN772" s="46"/>
      <c r="CO772" s="46"/>
      <c r="CP772" s="46"/>
      <c r="CQ772" s="46"/>
      <c r="CR772" s="46"/>
      <c r="CS772" s="46"/>
      <c r="CT772" s="46"/>
    </row>
    <row r="773" spans="1:98">
      <c r="A773" s="46"/>
      <c r="B773" s="49"/>
      <c r="C773" s="126"/>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c r="AA773" s="127"/>
      <c r="AB773" s="127"/>
      <c r="AC773" s="127"/>
      <c r="AD773" s="127"/>
      <c r="AE773" s="127"/>
      <c r="AF773" s="127"/>
      <c r="AG773" s="127"/>
      <c r="AH773" s="127"/>
      <c r="AI773" s="127"/>
      <c r="AJ773" s="127"/>
      <c r="AK773" s="127"/>
      <c r="AL773" s="127"/>
      <c r="AM773" s="127"/>
      <c r="AN773" s="127"/>
      <c r="AO773" s="127"/>
      <c r="AP773" s="127"/>
      <c r="AQ773" s="128"/>
      <c r="AR773" s="46"/>
      <c r="AS773" s="46"/>
      <c r="AT773" s="46"/>
      <c r="AU773" s="46"/>
      <c r="AV773" s="46"/>
      <c r="AW773" s="46"/>
      <c r="AX773" s="46"/>
      <c r="AY773" s="46"/>
      <c r="AZ773" s="46"/>
      <c r="BA773" s="46"/>
      <c r="BB773" s="46"/>
      <c r="BC773" s="46"/>
      <c r="BD773" s="46"/>
      <c r="BE773" s="46"/>
      <c r="BF773" s="46"/>
      <c r="BG773" s="46"/>
      <c r="BH773" s="46"/>
      <c r="BI773" s="46"/>
      <c r="BJ773" s="46"/>
      <c r="BK773" s="46"/>
      <c r="BL773" s="46"/>
      <c r="BM773" s="46"/>
      <c r="BN773" s="46"/>
      <c r="BO773" s="46"/>
      <c r="BP773" s="46"/>
      <c r="BQ773" s="46"/>
      <c r="BR773" s="46"/>
      <c r="BS773" s="46"/>
      <c r="BT773" s="46"/>
      <c r="BU773" s="46"/>
      <c r="BV773" s="46"/>
      <c r="BW773" s="46"/>
      <c r="BX773" s="46"/>
      <c r="BY773" s="46"/>
      <c r="BZ773" s="46"/>
      <c r="CA773" s="46"/>
      <c r="CB773" s="46"/>
      <c r="CC773" s="46"/>
      <c r="CD773" s="46"/>
      <c r="CE773" s="46"/>
      <c r="CF773" s="46"/>
      <c r="CG773" s="46"/>
      <c r="CH773" s="46"/>
      <c r="CI773" s="46"/>
      <c r="CJ773" s="46"/>
      <c r="CK773" s="46"/>
      <c r="CL773" s="46"/>
      <c r="CM773" s="46"/>
      <c r="CN773" s="46"/>
      <c r="CO773" s="46"/>
      <c r="CP773" s="46"/>
      <c r="CQ773" s="46"/>
      <c r="CR773" s="46"/>
      <c r="CS773" s="46"/>
      <c r="CT773" s="46"/>
    </row>
    <row r="774" spans="1:98" ht="13.5" customHeight="1">
      <c r="A774" s="46"/>
      <c r="B774" s="49"/>
      <c r="C774" s="126"/>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c r="AA774" s="127"/>
      <c r="AB774" s="127"/>
      <c r="AC774" s="127"/>
      <c r="AD774" s="127"/>
      <c r="AE774" s="127"/>
      <c r="AF774" s="127"/>
      <c r="AG774" s="127"/>
      <c r="AH774" s="127"/>
      <c r="AI774" s="127"/>
      <c r="AJ774" s="127"/>
      <c r="AK774" s="127"/>
      <c r="AL774" s="127"/>
      <c r="AM774" s="127"/>
      <c r="AN774" s="127"/>
      <c r="AO774" s="127"/>
      <c r="AP774" s="127"/>
      <c r="AQ774" s="128"/>
      <c r="AR774" s="46"/>
      <c r="AS774" s="46"/>
      <c r="AT774" s="46"/>
      <c r="AU774" s="46"/>
      <c r="AV774" s="46"/>
      <c r="AW774" s="46"/>
      <c r="AX774" s="46"/>
      <c r="AY774" s="46"/>
      <c r="AZ774" s="46"/>
      <c r="BA774" s="46"/>
      <c r="BB774" s="46"/>
      <c r="BC774" s="46"/>
      <c r="BD774" s="46"/>
      <c r="BE774" s="46"/>
      <c r="BF774" s="46"/>
      <c r="BG774" s="46"/>
      <c r="BH774" s="46"/>
      <c r="BI774" s="46"/>
      <c r="BJ774" s="46"/>
      <c r="BK774" s="46"/>
      <c r="BL774" s="46"/>
      <c r="BM774" s="46"/>
      <c r="BN774" s="46"/>
      <c r="BO774" s="46"/>
      <c r="BP774" s="46"/>
      <c r="BQ774" s="46"/>
      <c r="BR774" s="46"/>
      <c r="BS774" s="46"/>
      <c r="BT774" s="46"/>
      <c r="BU774" s="46"/>
      <c r="BV774" s="46"/>
      <c r="BW774" s="46"/>
      <c r="BX774" s="46"/>
      <c r="BY774" s="46"/>
      <c r="BZ774" s="46"/>
      <c r="CA774" s="46"/>
      <c r="CB774" s="46"/>
      <c r="CC774" s="46"/>
      <c r="CD774" s="46"/>
      <c r="CE774" s="46"/>
      <c r="CF774" s="46"/>
      <c r="CG774" s="46"/>
      <c r="CH774" s="46"/>
      <c r="CI774" s="46"/>
      <c r="CJ774" s="46"/>
      <c r="CK774" s="46"/>
      <c r="CL774" s="46"/>
      <c r="CM774" s="46"/>
      <c r="CN774" s="46"/>
      <c r="CO774" s="46"/>
      <c r="CP774" s="46"/>
      <c r="CQ774" s="46"/>
      <c r="CR774" s="46"/>
      <c r="CS774" s="46"/>
      <c r="CT774" s="46"/>
    </row>
    <row r="775" spans="1:98" ht="13.5" customHeight="1">
      <c r="A775" s="46"/>
      <c r="B775" s="49"/>
      <c r="C775" s="126"/>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c r="AA775" s="127"/>
      <c r="AB775" s="127"/>
      <c r="AC775" s="127"/>
      <c r="AD775" s="127"/>
      <c r="AE775" s="127"/>
      <c r="AF775" s="127"/>
      <c r="AG775" s="127"/>
      <c r="AH775" s="127"/>
      <c r="AI775" s="127"/>
      <c r="AJ775" s="127"/>
      <c r="AK775" s="127"/>
      <c r="AL775" s="127"/>
      <c r="AM775" s="127"/>
      <c r="AN775" s="127"/>
      <c r="AO775" s="127"/>
      <c r="AP775" s="127"/>
      <c r="AQ775" s="128"/>
      <c r="AR775" s="46"/>
      <c r="AS775" s="46"/>
      <c r="AT775" s="46"/>
      <c r="AU775" s="46"/>
      <c r="AV775" s="46"/>
      <c r="AW775" s="46"/>
      <c r="AX775" s="46"/>
      <c r="AY775" s="46"/>
      <c r="AZ775" s="46"/>
      <c r="BA775" s="46"/>
      <c r="BB775" s="46"/>
      <c r="BC775" s="46"/>
      <c r="BD775" s="46"/>
      <c r="BE775" s="46"/>
      <c r="BF775" s="46"/>
      <c r="BG775" s="46"/>
      <c r="BH775" s="46"/>
      <c r="BI775" s="46"/>
      <c r="BJ775" s="46"/>
      <c r="BK775" s="46"/>
      <c r="BL775" s="46"/>
      <c r="BM775" s="46"/>
      <c r="BN775" s="46"/>
      <c r="BO775" s="46"/>
      <c r="BP775" s="46"/>
      <c r="BQ775" s="46"/>
      <c r="BR775" s="46"/>
      <c r="BS775" s="46"/>
      <c r="BT775" s="46"/>
      <c r="BU775" s="46"/>
      <c r="BV775" s="46"/>
      <c r="BW775" s="46"/>
      <c r="BX775" s="46"/>
      <c r="BY775" s="46"/>
      <c r="BZ775" s="46"/>
      <c r="CA775" s="46"/>
      <c r="CB775" s="46"/>
      <c r="CC775" s="46"/>
      <c r="CD775" s="46"/>
      <c r="CE775" s="46"/>
      <c r="CF775" s="46"/>
      <c r="CG775" s="46"/>
      <c r="CH775" s="46"/>
      <c r="CI775" s="46"/>
      <c r="CJ775" s="46"/>
      <c r="CK775" s="46"/>
      <c r="CL775" s="46"/>
      <c r="CM775" s="46"/>
      <c r="CN775" s="46"/>
      <c r="CO775" s="46"/>
      <c r="CP775" s="46"/>
      <c r="CQ775" s="46"/>
      <c r="CR775" s="46"/>
      <c r="CS775" s="46"/>
      <c r="CT775" s="46"/>
    </row>
    <row r="776" spans="1:98" ht="13.5" customHeight="1">
      <c r="A776" s="46"/>
      <c r="B776" s="49"/>
      <c r="C776" s="126"/>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c r="AA776" s="127"/>
      <c r="AB776" s="127"/>
      <c r="AC776" s="127"/>
      <c r="AD776" s="127"/>
      <c r="AE776" s="127"/>
      <c r="AF776" s="127"/>
      <c r="AG776" s="127"/>
      <c r="AH776" s="127"/>
      <c r="AI776" s="127"/>
      <c r="AJ776" s="127"/>
      <c r="AK776" s="127"/>
      <c r="AL776" s="127"/>
      <c r="AM776" s="127"/>
      <c r="AN776" s="127"/>
      <c r="AO776" s="127"/>
      <c r="AP776" s="127"/>
      <c r="AQ776" s="128"/>
      <c r="AR776" s="46"/>
      <c r="AS776" s="46"/>
      <c r="AT776" s="46"/>
      <c r="AU776" s="46"/>
      <c r="AV776" s="46"/>
      <c r="AW776" s="46"/>
      <c r="AX776" s="46"/>
      <c r="AY776" s="46"/>
      <c r="AZ776" s="46"/>
      <c r="BA776" s="46"/>
      <c r="BB776" s="46"/>
      <c r="BC776" s="46"/>
      <c r="BD776" s="46"/>
      <c r="BE776" s="46"/>
      <c r="BF776" s="46"/>
      <c r="BG776" s="46"/>
      <c r="BH776" s="46"/>
      <c r="BI776" s="46"/>
      <c r="BJ776" s="46"/>
      <c r="BK776" s="46"/>
      <c r="BL776" s="46"/>
      <c r="BM776" s="46"/>
      <c r="BN776" s="46"/>
      <c r="BO776" s="46"/>
      <c r="BP776" s="46"/>
      <c r="BQ776" s="46"/>
      <c r="BR776" s="46"/>
      <c r="BS776" s="46"/>
      <c r="BT776" s="46"/>
      <c r="BU776" s="46"/>
      <c r="BV776" s="46"/>
      <c r="BW776" s="46"/>
      <c r="BX776" s="46"/>
      <c r="BY776" s="46"/>
      <c r="BZ776" s="46"/>
      <c r="CA776" s="46"/>
      <c r="CB776" s="46"/>
      <c r="CC776" s="46"/>
      <c r="CD776" s="46"/>
      <c r="CE776" s="46"/>
      <c r="CF776" s="46"/>
      <c r="CG776" s="46"/>
      <c r="CH776" s="46"/>
      <c r="CI776" s="46"/>
      <c r="CJ776" s="46"/>
      <c r="CK776" s="46"/>
      <c r="CL776" s="46"/>
      <c r="CM776" s="46"/>
      <c r="CN776" s="46"/>
      <c r="CO776" s="46"/>
      <c r="CP776" s="46"/>
      <c r="CQ776" s="46"/>
      <c r="CR776" s="46"/>
      <c r="CS776" s="46"/>
      <c r="CT776" s="46"/>
    </row>
    <row r="777" spans="1:98" ht="13.5" customHeight="1">
      <c r="A777" s="46"/>
      <c r="B777" s="49"/>
      <c r="C777" s="126"/>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c r="AA777" s="127"/>
      <c r="AB777" s="127"/>
      <c r="AC777" s="127"/>
      <c r="AD777" s="127"/>
      <c r="AE777" s="127"/>
      <c r="AF777" s="127"/>
      <c r="AG777" s="127"/>
      <c r="AH777" s="127"/>
      <c r="AI777" s="127"/>
      <c r="AJ777" s="127"/>
      <c r="AK777" s="127"/>
      <c r="AL777" s="127"/>
      <c r="AM777" s="127"/>
      <c r="AN777" s="127"/>
      <c r="AO777" s="127"/>
      <c r="AP777" s="127"/>
      <c r="AQ777" s="128"/>
      <c r="AR777" s="46"/>
      <c r="AS777" s="46"/>
      <c r="AT777" s="46"/>
      <c r="AU777" s="46"/>
      <c r="AV777" s="46"/>
      <c r="AW777" s="46"/>
      <c r="AX777" s="46"/>
      <c r="AY777" s="46"/>
      <c r="AZ777" s="46"/>
      <c r="BA777" s="46"/>
      <c r="BB777" s="46"/>
      <c r="BC777" s="46"/>
      <c r="BD777" s="46"/>
      <c r="BE777" s="46"/>
      <c r="BF777" s="46"/>
      <c r="BG777" s="46"/>
      <c r="BH777" s="46"/>
      <c r="BI777" s="46"/>
      <c r="BJ777" s="46"/>
      <c r="BK777" s="46"/>
      <c r="BL777" s="46"/>
      <c r="BM777" s="46"/>
      <c r="BN777" s="46"/>
      <c r="BO777" s="46"/>
      <c r="BP777" s="46"/>
      <c r="BQ777" s="46"/>
      <c r="BR777" s="46"/>
      <c r="BS777" s="46"/>
      <c r="BT777" s="46"/>
      <c r="BU777" s="46"/>
      <c r="BV777" s="46"/>
      <c r="BW777" s="46"/>
      <c r="BX777" s="46"/>
      <c r="BY777" s="46"/>
      <c r="BZ777" s="46"/>
      <c r="CA777" s="46"/>
      <c r="CB777" s="46"/>
      <c r="CC777" s="46"/>
      <c r="CD777" s="46"/>
      <c r="CE777" s="46"/>
      <c r="CF777" s="46"/>
      <c r="CG777" s="46"/>
      <c r="CH777" s="46"/>
      <c r="CI777" s="46"/>
      <c r="CJ777" s="46"/>
      <c r="CK777" s="46"/>
      <c r="CL777" s="46"/>
      <c r="CM777" s="46"/>
      <c r="CN777" s="46"/>
      <c r="CO777" s="46"/>
      <c r="CP777" s="46"/>
      <c r="CQ777" s="46"/>
      <c r="CR777" s="46"/>
      <c r="CS777" s="46"/>
      <c r="CT777" s="46"/>
    </row>
    <row r="778" spans="1:98" ht="13.5" customHeight="1">
      <c r="A778" s="46"/>
      <c r="B778" s="49"/>
      <c r="C778" s="126"/>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c r="AA778" s="127"/>
      <c r="AB778" s="127"/>
      <c r="AC778" s="127"/>
      <c r="AD778" s="127"/>
      <c r="AE778" s="127"/>
      <c r="AF778" s="127"/>
      <c r="AG778" s="127"/>
      <c r="AH778" s="127"/>
      <c r="AI778" s="127"/>
      <c r="AJ778" s="127"/>
      <c r="AK778" s="127"/>
      <c r="AL778" s="127"/>
      <c r="AM778" s="127"/>
      <c r="AN778" s="127"/>
      <c r="AO778" s="127"/>
      <c r="AP778" s="127"/>
      <c r="AQ778" s="128"/>
      <c r="AR778" s="46"/>
      <c r="AS778" s="46"/>
      <c r="AT778" s="46"/>
      <c r="AU778" s="46"/>
      <c r="AV778" s="46"/>
      <c r="AW778" s="46"/>
      <c r="AX778" s="46"/>
      <c r="AY778" s="46"/>
      <c r="AZ778" s="46"/>
      <c r="BA778" s="46"/>
      <c r="BB778" s="46"/>
      <c r="BC778" s="46"/>
      <c r="BD778" s="46"/>
      <c r="BE778" s="46"/>
      <c r="BF778" s="46"/>
      <c r="BG778" s="46"/>
      <c r="BH778" s="46"/>
      <c r="BI778" s="46"/>
      <c r="BJ778" s="46"/>
      <c r="BK778" s="46"/>
      <c r="BL778" s="46"/>
      <c r="BM778" s="46"/>
      <c r="BN778" s="46"/>
      <c r="BO778" s="46"/>
      <c r="BP778" s="46"/>
      <c r="BQ778" s="46"/>
      <c r="BR778" s="46"/>
      <c r="BS778" s="46"/>
      <c r="BT778" s="46"/>
      <c r="BU778" s="46"/>
      <c r="BV778" s="46"/>
      <c r="BW778" s="46"/>
      <c r="BX778" s="46"/>
      <c r="BY778" s="46"/>
      <c r="BZ778" s="46"/>
      <c r="CA778" s="46"/>
      <c r="CB778" s="46"/>
      <c r="CC778" s="46"/>
      <c r="CD778" s="46"/>
      <c r="CE778" s="46"/>
      <c r="CF778" s="46"/>
      <c r="CG778" s="46"/>
      <c r="CH778" s="46"/>
      <c r="CI778" s="46"/>
      <c r="CJ778" s="46"/>
      <c r="CK778" s="46"/>
      <c r="CL778" s="46"/>
      <c r="CM778" s="46"/>
      <c r="CN778" s="46"/>
      <c r="CO778" s="46"/>
      <c r="CP778" s="46"/>
      <c r="CQ778" s="46"/>
      <c r="CR778" s="46"/>
      <c r="CS778" s="46"/>
      <c r="CT778" s="46"/>
    </row>
    <row r="779" spans="1:98">
      <c r="A779" s="46"/>
      <c r="B779" s="47"/>
      <c r="C779" s="126"/>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c r="AA779" s="127"/>
      <c r="AB779" s="127"/>
      <c r="AC779" s="127"/>
      <c r="AD779" s="127"/>
      <c r="AE779" s="127"/>
      <c r="AF779" s="127"/>
      <c r="AG779" s="127"/>
      <c r="AH779" s="127"/>
      <c r="AI779" s="127"/>
      <c r="AJ779" s="127"/>
      <c r="AK779" s="127"/>
      <c r="AL779" s="127"/>
      <c r="AM779" s="127"/>
      <c r="AN779" s="127"/>
      <c r="AO779" s="127"/>
      <c r="AP779" s="127"/>
      <c r="AQ779" s="128"/>
      <c r="AR779" s="46"/>
      <c r="AS779" s="46"/>
      <c r="AT779" s="46"/>
      <c r="AU779" s="46"/>
      <c r="AV779" s="46"/>
      <c r="AW779" s="46"/>
      <c r="AX779" s="46"/>
      <c r="AY779" s="46"/>
      <c r="AZ779" s="46"/>
      <c r="BA779" s="46"/>
      <c r="BB779" s="46"/>
      <c r="BC779" s="46"/>
      <c r="BD779" s="46"/>
      <c r="BE779" s="46"/>
      <c r="BF779" s="46"/>
      <c r="BG779" s="46"/>
      <c r="BH779" s="46"/>
      <c r="BI779" s="46"/>
      <c r="BJ779" s="46"/>
      <c r="BK779" s="46"/>
      <c r="BL779" s="46"/>
      <c r="BM779" s="46"/>
      <c r="BN779" s="46"/>
      <c r="BO779" s="46"/>
      <c r="BP779" s="46"/>
      <c r="BQ779" s="46"/>
      <c r="BR779" s="46"/>
      <c r="BS779" s="46"/>
      <c r="BT779" s="46"/>
      <c r="BU779" s="46"/>
      <c r="BV779" s="46"/>
      <c r="BW779" s="46"/>
      <c r="BX779" s="46"/>
      <c r="BY779" s="46"/>
      <c r="BZ779" s="46"/>
      <c r="CA779" s="46"/>
      <c r="CB779" s="46"/>
      <c r="CC779" s="46"/>
      <c r="CD779" s="46"/>
      <c r="CE779" s="46"/>
      <c r="CF779" s="46"/>
      <c r="CG779" s="46"/>
      <c r="CH779" s="46"/>
      <c r="CI779" s="46"/>
      <c r="CJ779" s="46"/>
      <c r="CK779" s="46"/>
      <c r="CL779" s="46"/>
      <c r="CM779" s="46"/>
      <c r="CN779" s="46"/>
      <c r="CO779" s="46"/>
      <c r="CP779" s="46"/>
      <c r="CQ779" s="46"/>
      <c r="CR779" s="46"/>
      <c r="CS779" s="46"/>
      <c r="CT779" s="46"/>
    </row>
    <row r="780" spans="1:98">
      <c r="A780" s="46"/>
      <c r="B780" s="47"/>
      <c r="C780" s="126"/>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c r="AA780" s="127"/>
      <c r="AB780" s="127"/>
      <c r="AC780" s="127"/>
      <c r="AD780" s="127"/>
      <c r="AE780" s="127"/>
      <c r="AF780" s="127"/>
      <c r="AG780" s="127"/>
      <c r="AH780" s="127"/>
      <c r="AI780" s="127"/>
      <c r="AJ780" s="127"/>
      <c r="AK780" s="127"/>
      <c r="AL780" s="127"/>
      <c r="AM780" s="127"/>
      <c r="AN780" s="127"/>
      <c r="AO780" s="127"/>
      <c r="AP780" s="127"/>
      <c r="AQ780" s="128"/>
      <c r="AR780" s="46"/>
      <c r="AS780" s="46"/>
      <c r="AT780" s="46"/>
      <c r="AU780" s="46"/>
      <c r="AV780" s="46"/>
      <c r="AW780" s="46"/>
      <c r="AX780" s="46"/>
      <c r="AY780" s="46"/>
      <c r="AZ780" s="46"/>
      <c r="BA780" s="46"/>
      <c r="BB780" s="46"/>
      <c r="BC780" s="46"/>
      <c r="BD780" s="46"/>
      <c r="BE780" s="46"/>
      <c r="BF780" s="46"/>
      <c r="BG780" s="46"/>
      <c r="BH780" s="46"/>
      <c r="BI780" s="46"/>
      <c r="BJ780" s="46"/>
      <c r="BK780" s="46"/>
      <c r="BL780" s="46"/>
      <c r="BM780" s="46"/>
      <c r="BN780" s="46"/>
      <c r="BO780" s="46"/>
      <c r="BP780" s="46"/>
      <c r="BQ780" s="46"/>
      <c r="BR780" s="46"/>
      <c r="BS780" s="46"/>
      <c r="BT780" s="46"/>
      <c r="BU780" s="46"/>
      <c r="BV780" s="46"/>
      <c r="BW780" s="46"/>
      <c r="BX780" s="46"/>
      <c r="BY780" s="46"/>
      <c r="BZ780" s="46"/>
      <c r="CA780" s="46"/>
      <c r="CB780" s="46"/>
      <c r="CC780" s="46"/>
      <c r="CD780" s="46"/>
      <c r="CE780" s="46"/>
      <c r="CF780" s="46"/>
      <c r="CG780" s="46"/>
      <c r="CH780" s="46"/>
      <c r="CI780" s="46"/>
      <c r="CJ780" s="46"/>
      <c r="CK780" s="46"/>
      <c r="CL780" s="46"/>
      <c r="CM780" s="46"/>
      <c r="CN780" s="46"/>
      <c r="CO780" s="46"/>
      <c r="CP780" s="46"/>
      <c r="CQ780" s="46"/>
      <c r="CR780" s="46"/>
      <c r="CS780" s="46"/>
      <c r="CT780" s="46"/>
    </row>
    <row r="781" spans="1:98">
      <c r="A781" s="46"/>
      <c r="B781" s="46"/>
      <c r="C781" s="126"/>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c r="AA781" s="127"/>
      <c r="AB781" s="127"/>
      <c r="AC781" s="127"/>
      <c r="AD781" s="127"/>
      <c r="AE781" s="127"/>
      <c r="AF781" s="127"/>
      <c r="AG781" s="127"/>
      <c r="AH781" s="127"/>
      <c r="AI781" s="127"/>
      <c r="AJ781" s="127"/>
      <c r="AK781" s="127"/>
      <c r="AL781" s="127"/>
      <c r="AM781" s="127"/>
      <c r="AN781" s="127"/>
      <c r="AO781" s="127"/>
      <c r="AP781" s="127"/>
      <c r="AQ781" s="128"/>
      <c r="AR781" s="46"/>
      <c r="AS781" s="46"/>
      <c r="AT781" s="46"/>
      <c r="AU781" s="46"/>
      <c r="AV781" s="46"/>
      <c r="AW781" s="46"/>
      <c r="AX781" s="46"/>
      <c r="AY781" s="46"/>
      <c r="AZ781" s="46"/>
      <c r="BA781" s="46"/>
      <c r="BB781" s="46"/>
      <c r="BC781" s="46"/>
      <c r="BD781" s="46"/>
      <c r="BE781" s="46"/>
      <c r="BF781" s="46"/>
      <c r="BG781" s="46"/>
      <c r="BH781" s="46"/>
      <c r="BI781" s="46"/>
      <c r="BJ781" s="46"/>
      <c r="BK781" s="46"/>
      <c r="BL781" s="46"/>
      <c r="BM781" s="46"/>
      <c r="BN781" s="46"/>
      <c r="BO781" s="46"/>
      <c r="BP781" s="46"/>
      <c r="BQ781" s="46"/>
      <c r="BR781" s="46"/>
      <c r="BS781" s="46"/>
      <c r="BT781" s="46"/>
      <c r="BU781" s="46"/>
      <c r="BV781" s="46"/>
      <c r="BW781" s="46"/>
      <c r="BX781" s="46"/>
      <c r="BY781" s="46"/>
      <c r="BZ781" s="46"/>
      <c r="CA781" s="46"/>
      <c r="CB781" s="46"/>
      <c r="CC781" s="46"/>
      <c r="CD781" s="46"/>
      <c r="CE781" s="46"/>
      <c r="CF781" s="46"/>
      <c r="CG781" s="46"/>
      <c r="CH781" s="46"/>
      <c r="CI781" s="46"/>
      <c r="CJ781" s="46"/>
      <c r="CK781" s="46"/>
      <c r="CL781" s="46"/>
      <c r="CM781" s="46"/>
      <c r="CN781" s="46"/>
      <c r="CO781" s="46"/>
      <c r="CP781" s="46"/>
      <c r="CQ781" s="46"/>
      <c r="CR781" s="46"/>
      <c r="CS781" s="46"/>
      <c r="CT781" s="46"/>
    </row>
    <row r="782" spans="1:98">
      <c r="A782" s="46"/>
      <c r="B782" s="46"/>
      <c r="C782" s="126"/>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c r="AA782" s="127"/>
      <c r="AB782" s="127"/>
      <c r="AC782" s="127"/>
      <c r="AD782" s="127"/>
      <c r="AE782" s="127"/>
      <c r="AF782" s="127"/>
      <c r="AG782" s="127"/>
      <c r="AH782" s="127"/>
      <c r="AI782" s="127"/>
      <c r="AJ782" s="127"/>
      <c r="AK782" s="127"/>
      <c r="AL782" s="127"/>
      <c r="AM782" s="127"/>
      <c r="AN782" s="127"/>
      <c r="AO782" s="127"/>
      <c r="AP782" s="127"/>
      <c r="AQ782" s="128"/>
      <c r="AR782" s="46"/>
      <c r="AS782" s="46"/>
      <c r="AT782" s="46"/>
      <c r="AU782" s="46"/>
      <c r="AV782" s="46"/>
      <c r="AW782" s="46"/>
      <c r="AX782" s="46"/>
      <c r="AY782" s="46"/>
      <c r="AZ782" s="46"/>
      <c r="BA782" s="46"/>
      <c r="BB782" s="46"/>
      <c r="BC782" s="46"/>
      <c r="BD782" s="46"/>
      <c r="BE782" s="46"/>
      <c r="BF782" s="46"/>
      <c r="BG782" s="46"/>
      <c r="BH782" s="46"/>
      <c r="BI782" s="46"/>
      <c r="BJ782" s="46"/>
      <c r="BK782" s="46"/>
      <c r="BL782" s="46"/>
      <c r="BM782" s="46"/>
      <c r="BN782" s="46"/>
      <c r="BO782" s="46"/>
      <c r="BP782" s="46"/>
      <c r="BQ782" s="46"/>
      <c r="BR782" s="46"/>
      <c r="BS782" s="46"/>
      <c r="BT782" s="46"/>
      <c r="BU782" s="46"/>
      <c r="BV782" s="46"/>
      <c r="BW782" s="46"/>
      <c r="BX782" s="46"/>
      <c r="BY782" s="46"/>
      <c r="BZ782" s="46"/>
      <c r="CA782" s="46"/>
      <c r="CB782" s="46"/>
      <c r="CC782" s="46"/>
      <c r="CD782" s="46"/>
      <c r="CE782" s="46"/>
      <c r="CF782" s="46"/>
      <c r="CG782" s="46"/>
      <c r="CH782" s="46"/>
      <c r="CI782" s="46"/>
      <c r="CJ782" s="46"/>
      <c r="CK782" s="46"/>
      <c r="CL782" s="46"/>
      <c r="CM782" s="46"/>
      <c r="CN782" s="46"/>
      <c r="CO782" s="46"/>
      <c r="CP782" s="46"/>
      <c r="CQ782" s="46"/>
      <c r="CR782" s="46"/>
      <c r="CS782" s="46"/>
      <c r="CT782" s="46"/>
    </row>
    <row r="783" spans="1:98">
      <c r="A783" s="46"/>
      <c r="B783" s="46"/>
      <c r="C783" s="126"/>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c r="AA783" s="127"/>
      <c r="AB783" s="127"/>
      <c r="AC783" s="127"/>
      <c r="AD783" s="127"/>
      <c r="AE783" s="127"/>
      <c r="AF783" s="127"/>
      <c r="AG783" s="127"/>
      <c r="AH783" s="127"/>
      <c r="AI783" s="127"/>
      <c r="AJ783" s="127"/>
      <c r="AK783" s="127"/>
      <c r="AL783" s="127"/>
      <c r="AM783" s="127"/>
      <c r="AN783" s="127"/>
      <c r="AO783" s="127"/>
      <c r="AP783" s="127"/>
      <c r="AQ783" s="128"/>
      <c r="AR783" s="46"/>
      <c r="AS783" s="46"/>
      <c r="AT783" s="46"/>
      <c r="AU783" s="46"/>
      <c r="AV783" s="46"/>
      <c r="AW783" s="46"/>
      <c r="AX783" s="46"/>
      <c r="AY783" s="46"/>
      <c r="AZ783" s="46"/>
      <c r="BA783" s="46"/>
      <c r="BB783" s="46"/>
      <c r="BC783" s="46"/>
      <c r="BD783" s="46"/>
      <c r="BE783" s="46"/>
      <c r="BF783" s="46"/>
      <c r="BG783" s="46"/>
      <c r="BH783" s="46"/>
      <c r="BI783" s="46"/>
      <c r="BJ783" s="46"/>
      <c r="BK783" s="46"/>
      <c r="BL783" s="46"/>
      <c r="BM783" s="46"/>
      <c r="BN783" s="46"/>
      <c r="BO783" s="46"/>
      <c r="BP783" s="46"/>
      <c r="BQ783" s="46"/>
      <c r="BR783" s="46"/>
      <c r="BS783" s="46"/>
      <c r="BT783" s="46"/>
      <c r="BU783" s="46"/>
      <c r="BV783" s="46"/>
      <c r="BW783" s="46"/>
      <c r="BX783" s="46"/>
      <c r="BY783" s="46"/>
      <c r="BZ783" s="46"/>
      <c r="CA783" s="46"/>
      <c r="CB783" s="46"/>
      <c r="CC783" s="46"/>
      <c r="CD783" s="46"/>
      <c r="CE783" s="46"/>
      <c r="CF783" s="46"/>
      <c r="CG783" s="46"/>
      <c r="CH783" s="46"/>
      <c r="CI783" s="46"/>
      <c r="CJ783" s="46"/>
      <c r="CK783" s="46"/>
      <c r="CL783" s="46"/>
      <c r="CM783" s="46"/>
      <c r="CN783" s="46"/>
      <c r="CO783" s="46"/>
      <c r="CP783" s="46"/>
      <c r="CQ783" s="46"/>
      <c r="CR783" s="46"/>
      <c r="CS783" s="46"/>
      <c r="CT783" s="46"/>
    </row>
    <row r="784" spans="1:98">
      <c r="A784" s="46"/>
      <c r="B784" s="46"/>
      <c r="C784" s="126"/>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c r="AA784" s="127"/>
      <c r="AB784" s="127"/>
      <c r="AC784" s="127"/>
      <c r="AD784" s="127"/>
      <c r="AE784" s="127"/>
      <c r="AF784" s="127"/>
      <c r="AG784" s="127"/>
      <c r="AH784" s="127"/>
      <c r="AI784" s="127"/>
      <c r="AJ784" s="127"/>
      <c r="AK784" s="127"/>
      <c r="AL784" s="127"/>
      <c r="AM784" s="127"/>
      <c r="AN784" s="127"/>
      <c r="AO784" s="127"/>
      <c r="AP784" s="127"/>
      <c r="AQ784" s="128"/>
      <c r="AR784" s="46"/>
      <c r="AS784" s="46"/>
      <c r="AT784" s="46"/>
      <c r="AU784" s="46"/>
      <c r="AV784" s="46"/>
      <c r="AW784" s="46"/>
      <c r="AX784" s="46"/>
      <c r="AY784" s="46"/>
      <c r="AZ784" s="46"/>
      <c r="BA784" s="46"/>
      <c r="BB784" s="46"/>
      <c r="BC784" s="46"/>
      <c r="BD784" s="46"/>
      <c r="BE784" s="46"/>
      <c r="BF784" s="46"/>
      <c r="BG784" s="46"/>
      <c r="BH784" s="46"/>
      <c r="BI784" s="46"/>
      <c r="BJ784" s="46"/>
      <c r="BK784" s="46"/>
      <c r="BL784" s="46"/>
      <c r="BM784" s="46"/>
      <c r="BN784" s="46"/>
      <c r="BO784" s="46"/>
      <c r="BP784" s="46"/>
      <c r="BQ784" s="46"/>
      <c r="BR784" s="46"/>
      <c r="BS784" s="46"/>
      <c r="BT784" s="46"/>
      <c r="BU784" s="46"/>
      <c r="BV784" s="46"/>
      <c r="BW784" s="46"/>
      <c r="BX784" s="46"/>
      <c r="BY784" s="46"/>
      <c r="BZ784" s="46"/>
      <c r="CA784" s="46"/>
      <c r="CB784" s="46"/>
      <c r="CC784" s="46"/>
      <c r="CD784" s="46"/>
      <c r="CE784" s="46"/>
      <c r="CF784" s="46"/>
      <c r="CG784" s="46"/>
      <c r="CH784" s="46"/>
      <c r="CI784" s="46"/>
      <c r="CJ784" s="46"/>
      <c r="CK784" s="46"/>
      <c r="CL784" s="46"/>
      <c r="CM784" s="46"/>
      <c r="CN784" s="46"/>
      <c r="CO784" s="46"/>
      <c r="CP784" s="46"/>
      <c r="CQ784" s="46"/>
      <c r="CR784" s="46"/>
      <c r="CS784" s="46"/>
      <c r="CT784" s="46"/>
    </row>
    <row r="785" spans="1:98">
      <c r="A785" s="46"/>
      <c r="B785" s="46"/>
      <c r="C785" s="126"/>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c r="AA785" s="127"/>
      <c r="AB785" s="127"/>
      <c r="AC785" s="127"/>
      <c r="AD785" s="127"/>
      <c r="AE785" s="127"/>
      <c r="AF785" s="127"/>
      <c r="AG785" s="127"/>
      <c r="AH785" s="127"/>
      <c r="AI785" s="127"/>
      <c r="AJ785" s="127"/>
      <c r="AK785" s="127"/>
      <c r="AL785" s="127"/>
      <c r="AM785" s="127"/>
      <c r="AN785" s="127"/>
      <c r="AO785" s="127"/>
      <c r="AP785" s="127"/>
      <c r="AQ785" s="128"/>
      <c r="AR785" s="46"/>
      <c r="AS785" s="46"/>
      <c r="AT785" s="46"/>
      <c r="AU785" s="46"/>
      <c r="AV785" s="46"/>
      <c r="AW785" s="46"/>
      <c r="AX785" s="46"/>
      <c r="AY785" s="46"/>
      <c r="AZ785" s="46"/>
      <c r="BA785" s="46"/>
      <c r="BB785" s="46"/>
      <c r="BC785" s="46"/>
      <c r="BD785" s="46"/>
      <c r="BE785" s="46"/>
      <c r="BF785" s="46"/>
      <c r="BG785" s="46"/>
      <c r="BH785" s="46"/>
      <c r="BI785" s="46"/>
      <c r="BJ785" s="46"/>
      <c r="BK785" s="46"/>
      <c r="BL785" s="46"/>
      <c r="BM785" s="46"/>
      <c r="BN785" s="46"/>
      <c r="BO785" s="46"/>
      <c r="BP785" s="46"/>
      <c r="BQ785" s="46"/>
      <c r="BR785" s="46"/>
      <c r="BS785" s="46"/>
      <c r="BT785" s="46"/>
      <c r="BU785" s="46"/>
      <c r="BV785" s="46"/>
      <c r="BW785" s="46"/>
      <c r="BX785" s="46"/>
      <c r="BY785" s="46"/>
      <c r="BZ785" s="46"/>
      <c r="CA785" s="46"/>
      <c r="CB785" s="46"/>
      <c r="CC785" s="46"/>
      <c r="CD785" s="46"/>
      <c r="CE785" s="46"/>
      <c r="CF785" s="46"/>
      <c r="CG785" s="46"/>
      <c r="CH785" s="46"/>
      <c r="CI785" s="46"/>
      <c r="CJ785" s="46"/>
      <c r="CK785" s="46"/>
      <c r="CL785" s="46"/>
      <c r="CM785" s="46"/>
      <c r="CN785" s="46"/>
      <c r="CO785" s="46"/>
      <c r="CP785" s="46"/>
      <c r="CQ785" s="46"/>
      <c r="CR785" s="46"/>
      <c r="CS785" s="46"/>
      <c r="CT785" s="46"/>
    </row>
    <row r="786" spans="1:98">
      <c r="A786" s="46"/>
      <c r="B786" s="46"/>
      <c r="C786" s="126"/>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c r="AA786" s="127"/>
      <c r="AB786" s="127"/>
      <c r="AC786" s="127"/>
      <c r="AD786" s="127"/>
      <c r="AE786" s="127"/>
      <c r="AF786" s="127"/>
      <c r="AG786" s="127"/>
      <c r="AH786" s="127"/>
      <c r="AI786" s="127"/>
      <c r="AJ786" s="127"/>
      <c r="AK786" s="127"/>
      <c r="AL786" s="127"/>
      <c r="AM786" s="127"/>
      <c r="AN786" s="127"/>
      <c r="AO786" s="127"/>
      <c r="AP786" s="127"/>
      <c r="AQ786" s="128"/>
      <c r="AR786" s="46"/>
      <c r="AS786" s="46"/>
      <c r="AT786" s="46"/>
      <c r="AU786" s="46"/>
      <c r="AV786" s="46"/>
      <c r="AW786" s="46"/>
      <c r="AX786" s="46"/>
      <c r="AY786" s="46"/>
      <c r="AZ786" s="46"/>
      <c r="BA786" s="46"/>
      <c r="BB786" s="46"/>
      <c r="BC786" s="46"/>
      <c r="BD786" s="46"/>
      <c r="BE786" s="46"/>
      <c r="BF786" s="46"/>
      <c r="BG786" s="46"/>
      <c r="BH786" s="46"/>
      <c r="BI786" s="46"/>
      <c r="BJ786" s="46"/>
      <c r="BK786" s="46"/>
      <c r="BL786" s="46"/>
      <c r="BM786" s="46"/>
      <c r="BN786" s="46"/>
      <c r="BO786" s="46"/>
      <c r="BP786" s="46"/>
      <c r="BQ786" s="46"/>
      <c r="BR786" s="46"/>
      <c r="BS786" s="46"/>
      <c r="BT786" s="46"/>
      <c r="BU786" s="46"/>
      <c r="BV786" s="46"/>
      <c r="BW786" s="46"/>
      <c r="BX786" s="46"/>
      <c r="BY786" s="46"/>
      <c r="BZ786" s="46"/>
      <c r="CA786" s="46"/>
      <c r="CB786" s="46"/>
      <c r="CC786" s="46"/>
      <c r="CD786" s="46"/>
      <c r="CE786" s="46"/>
      <c r="CF786" s="46"/>
      <c r="CG786" s="46"/>
      <c r="CH786" s="46"/>
      <c r="CI786" s="46"/>
      <c r="CJ786" s="46"/>
      <c r="CK786" s="46"/>
      <c r="CL786" s="46"/>
      <c r="CM786" s="46"/>
      <c r="CN786" s="46"/>
      <c r="CO786" s="46"/>
      <c r="CP786" s="46"/>
      <c r="CQ786" s="46"/>
      <c r="CR786" s="46"/>
      <c r="CS786" s="46"/>
      <c r="CT786" s="46"/>
    </row>
    <row r="787" spans="1:98">
      <c r="A787" s="46"/>
      <c r="B787" s="46"/>
      <c r="C787" s="126"/>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c r="AA787" s="127"/>
      <c r="AB787" s="127"/>
      <c r="AC787" s="127"/>
      <c r="AD787" s="127"/>
      <c r="AE787" s="127"/>
      <c r="AF787" s="127"/>
      <c r="AG787" s="127"/>
      <c r="AH787" s="127"/>
      <c r="AI787" s="127"/>
      <c r="AJ787" s="127"/>
      <c r="AK787" s="127"/>
      <c r="AL787" s="127"/>
      <c r="AM787" s="127"/>
      <c r="AN787" s="127"/>
      <c r="AO787" s="127"/>
      <c r="AP787" s="127"/>
      <c r="AQ787" s="128"/>
      <c r="AR787" s="46"/>
      <c r="AS787" s="46"/>
      <c r="AT787" s="46"/>
      <c r="AU787" s="46"/>
      <c r="AV787" s="46"/>
      <c r="AW787" s="46"/>
      <c r="AX787" s="46"/>
      <c r="AY787" s="46"/>
      <c r="AZ787" s="46"/>
      <c r="BA787" s="46"/>
      <c r="BB787" s="46"/>
      <c r="BC787" s="46"/>
      <c r="BD787" s="46"/>
      <c r="BE787" s="46"/>
      <c r="BF787" s="46"/>
      <c r="BG787" s="46"/>
      <c r="BH787" s="46"/>
      <c r="BI787" s="46"/>
      <c r="BJ787" s="46"/>
      <c r="BK787" s="46"/>
      <c r="BL787" s="46"/>
      <c r="BM787" s="46"/>
      <c r="BN787" s="46"/>
      <c r="BO787" s="46"/>
      <c r="BP787" s="46"/>
      <c r="BQ787" s="46"/>
      <c r="BR787" s="46"/>
      <c r="BS787" s="46"/>
      <c r="BT787" s="46"/>
      <c r="BU787" s="46"/>
      <c r="BV787" s="46"/>
      <c r="BW787" s="46"/>
      <c r="BX787" s="46"/>
      <c r="BY787" s="46"/>
      <c r="BZ787" s="46"/>
      <c r="CA787" s="46"/>
      <c r="CB787" s="46"/>
      <c r="CC787" s="46"/>
      <c r="CD787" s="46"/>
      <c r="CE787" s="46"/>
      <c r="CF787" s="46"/>
      <c r="CG787" s="46"/>
      <c r="CH787" s="46"/>
      <c r="CI787" s="46"/>
      <c r="CJ787" s="46"/>
      <c r="CK787" s="46"/>
      <c r="CL787" s="46"/>
      <c r="CM787" s="46"/>
      <c r="CN787" s="46"/>
      <c r="CO787" s="46"/>
      <c r="CP787" s="46"/>
      <c r="CQ787" s="46"/>
      <c r="CR787" s="46"/>
      <c r="CS787" s="46"/>
      <c r="CT787" s="46"/>
    </row>
    <row r="788" spans="1:98">
      <c r="A788" s="46"/>
      <c r="B788" s="62"/>
      <c r="C788" s="126"/>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c r="AA788" s="127"/>
      <c r="AB788" s="127"/>
      <c r="AC788" s="127"/>
      <c r="AD788" s="127"/>
      <c r="AE788" s="127"/>
      <c r="AF788" s="127"/>
      <c r="AG788" s="127"/>
      <c r="AH788" s="127"/>
      <c r="AI788" s="127"/>
      <c r="AJ788" s="127"/>
      <c r="AK788" s="127"/>
      <c r="AL788" s="127"/>
      <c r="AM788" s="127"/>
      <c r="AN788" s="127"/>
      <c r="AO788" s="127"/>
      <c r="AP788" s="127"/>
      <c r="AQ788" s="128"/>
      <c r="AR788" s="46"/>
      <c r="AS788" s="46"/>
      <c r="AT788" s="46"/>
      <c r="AU788" s="46"/>
      <c r="AV788" s="46"/>
      <c r="AW788" s="46"/>
      <c r="AX788" s="46"/>
      <c r="AY788" s="46"/>
      <c r="AZ788" s="46"/>
      <c r="BA788" s="46"/>
      <c r="BB788" s="46"/>
      <c r="BC788" s="46"/>
      <c r="BD788" s="46"/>
      <c r="BE788" s="46"/>
      <c r="BF788" s="46"/>
      <c r="BG788" s="46"/>
      <c r="BH788" s="46"/>
      <c r="BI788" s="46"/>
      <c r="BJ788" s="46"/>
      <c r="BK788" s="46"/>
      <c r="BL788" s="46"/>
      <c r="BM788" s="46"/>
      <c r="BN788" s="46"/>
      <c r="BO788" s="46"/>
      <c r="BP788" s="46"/>
      <c r="BQ788" s="46"/>
      <c r="BR788" s="46"/>
      <c r="BS788" s="46"/>
      <c r="BT788" s="46"/>
      <c r="BU788" s="46"/>
      <c r="BV788" s="46"/>
      <c r="BW788" s="46"/>
      <c r="BX788" s="46"/>
      <c r="BY788" s="46"/>
      <c r="BZ788" s="46"/>
      <c r="CA788" s="46"/>
      <c r="CB788" s="46"/>
      <c r="CC788" s="46"/>
      <c r="CD788" s="46"/>
      <c r="CE788" s="46"/>
      <c r="CF788" s="46"/>
      <c r="CG788" s="46"/>
      <c r="CH788" s="46"/>
      <c r="CI788" s="46"/>
      <c r="CJ788" s="46"/>
      <c r="CK788" s="46"/>
      <c r="CL788" s="46"/>
      <c r="CM788" s="46"/>
      <c r="CN788" s="46"/>
      <c r="CO788" s="46"/>
      <c r="CP788" s="46"/>
      <c r="CQ788" s="46"/>
      <c r="CR788" s="46"/>
      <c r="CS788" s="46"/>
      <c r="CT788" s="46"/>
    </row>
    <row r="789" spans="1:98">
      <c r="A789" s="46"/>
      <c r="B789" s="62"/>
      <c r="C789" s="126"/>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c r="AA789" s="127"/>
      <c r="AB789" s="127"/>
      <c r="AC789" s="127"/>
      <c r="AD789" s="127"/>
      <c r="AE789" s="127"/>
      <c r="AF789" s="127"/>
      <c r="AG789" s="127"/>
      <c r="AH789" s="127"/>
      <c r="AI789" s="127"/>
      <c r="AJ789" s="127"/>
      <c r="AK789" s="127"/>
      <c r="AL789" s="127"/>
      <c r="AM789" s="127"/>
      <c r="AN789" s="127"/>
      <c r="AO789" s="127"/>
      <c r="AP789" s="127"/>
      <c r="AQ789" s="128"/>
      <c r="AR789" s="46"/>
      <c r="AS789" s="46"/>
      <c r="AT789" s="46"/>
      <c r="AU789" s="46"/>
      <c r="AV789" s="46"/>
      <c r="AW789" s="46"/>
      <c r="AX789" s="46"/>
      <c r="AY789" s="46"/>
      <c r="AZ789" s="46"/>
      <c r="BA789" s="46"/>
      <c r="BB789" s="46"/>
      <c r="BC789" s="46"/>
      <c r="BD789" s="46"/>
      <c r="BE789" s="46"/>
      <c r="BF789" s="46"/>
      <c r="BG789" s="46"/>
      <c r="BH789" s="46"/>
      <c r="BI789" s="46"/>
      <c r="BJ789" s="46"/>
      <c r="BK789" s="46"/>
      <c r="BL789" s="46"/>
      <c r="BM789" s="46"/>
      <c r="BN789" s="46"/>
      <c r="BO789" s="46"/>
      <c r="BP789" s="46"/>
      <c r="BQ789" s="46"/>
      <c r="BR789" s="46"/>
      <c r="BS789" s="46"/>
      <c r="BT789" s="46"/>
      <c r="BU789" s="46"/>
      <c r="BV789" s="46"/>
      <c r="BW789" s="46"/>
      <c r="BX789" s="46"/>
      <c r="BY789" s="46"/>
      <c r="BZ789" s="46"/>
      <c r="CA789" s="46"/>
      <c r="CB789" s="46"/>
      <c r="CC789" s="46"/>
      <c r="CD789" s="46"/>
      <c r="CE789" s="46"/>
      <c r="CF789" s="46"/>
      <c r="CG789" s="46"/>
      <c r="CH789" s="46"/>
      <c r="CI789" s="46"/>
      <c r="CJ789" s="46"/>
      <c r="CK789" s="46"/>
      <c r="CL789" s="46"/>
      <c r="CM789" s="46"/>
      <c r="CN789" s="46"/>
      <c r="CO789" s="46"/>
      <c r="CP789" s="46"/>
      <c r="CQ789" s="46"/>
      <c r="CR789" s="46"/>
      <c r="CS789" s="46"/>
      <c r="CT789" s="46"/>
    </row>
    <row r="790" spans="1:98">
      <c r="A790" s="46"/>
      <c r="B790" s="62"/>
      <c r="C790" s="126"/>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c r="AA790" s="127"/>
      <c r="AB790" s="127"/>
      <c r="AC790" s="127"/>
      <c r="AD790" s="127"/>
      <c r="AE790" s="127"/>
      <c r="AF790" s="127"/>
      <c r="AG790" s="127"/>
      <c r="AH790" s="127"/>
      <c r="AI790" s="127"/>
      <c r="AJ790" s="127"/>
      <c r="AK790" s="127"/>
      <c r="AL790" s="127"/>
      <c r="AM790" s="127"/>
      <c r="AN790" s="127"/>
      <c r="AO790" s="127"/>
      <c r="AP790" s="127"/>
      <c r="AQ790" s="128"/>
      <c r="AR790" s="46"/>
      <c r="AS790" s="46"/>
      <c r="AT790" s="46"/>
      <c r="AU790" s="46"/>
      <c r="AV790" s="46"/>
      <c r="AW790" s="46"/>
      <c r="AX790" s="46"/>
      <c r="AY790" s="46"/>
      <c r="AZ790" s="46"/>
      <c r="BA790" s="46"/>
      <c r="BB790" s="46"/>
      <c r="BC790" s="46"/>
      <c r="BD790" s="46"/>
      <c r="BE790" s="46"/>
      <c r="BF790" s="46"/>
      <c r="BG790" s="46"/>
      <c r="BH790" s="46"/>
      <c r="BI790" s="46"/>
      <c r="BJ790" s="46"/>
      <c r="BK790" s="46"/>
      <c r="BL790" s="46"/>
      <c r="BM790" s="46"/>
      <c r="BN790" s="46"/>
      <c r="BO790" s="46"/>
      <c r="BP790" s="46"/>
      <c r="BQ790" s="46"/>
      <c r="BR790" s="46"/>
      <c r="BS790" s="46"/>
      <c r="BT790" s="46"/>
      <c r="BU790" s="46"/>
      <c r="BV790" s="46"/>
      <c r="BW790" s="46"/>
      <c r="BX790" s="46"/>
      <c r="BY790" s="46"/>
      <c r="BZ790" s="46"/>
      <c r="CA790" s="46"/>
      <c r="CB790" s="46"/>
      <c r="CC790" s="46"/>
      <c r="CD790" s="46"/>
      <c r="CE790" s="46"/>
      <c r="CF790" s="46"/>
      <c r="CG790" s="46"/>
      <c r="CH790" s="46"/>
      <c r="CI790" s="46"/>
      <c r="CJ790" s="46"/>
      <c r="CK790" s="46"/>
      <c r="CL790" s="46"/>
      <c r="CM790" s="46"/>
      <c r="CN790" s="46"/>
      <c r="CO790" s="46"/>
      <c r="CP790" s="46"/>
      <c r="CQ790" s="46"/>
      <c r="CR790" s="46"/>
      <c r="CS790" s="46"/>
      <c r="CT790" s="46"/>
    </row>
    <row r="791" spans="1:98">
      <c r="A791" s="46"/>
      <c r="B791" s="62"/>
      <c r="C791" s="126"/>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c r="AA791" s="127"/>
      <c r="AB791" s="127"/>
      <c r="AC791" s="127"/>
      <c r="AD791" s="127"/>
      <c r="AE791" s="127"/>
      <c r="AF791" s="127"/>
      <c r="AG791" s="127"/>
      <c r="AH791" s="127"/>
      <c r="AI791" s="127"/>
      <c r="AJ791" s="127"/>
      <c r="AK791" s="127"/>
      <c r="AL791" s="127"/>
      <c r="AM791" s="127"/>
      <c r="AN791" s="127"/>
      <c r="AO791" s="127"/>
      <c r="AP791" s="127"/>
      <c r="AQ791" s="128"/>
      <c r="AR791" s="46"/>
      <c r="AS791" s="46"/>
      <c r="AT791" s="46"/>
      <c r="AU791" s="46"/>
      <c r="AV791" s="46"/>
      <c r="AW791" s="46"/>
      <c r="AX791" s="46"/>
      <c r="AY791" s="46"/>
      <c r="AZ791" s="46"/>
      <c r="BA791" s="46"/>
      <c r="BB791" s="46"/>
      <c r="BC791" s="46"/>
      <c r="BD791" s="46"/>
      <c r="BE791" s="46"/>
      <c r="BF791" s="46"/>
      <c r="BG791" s="46"/>
      <c r="BH791" s="46"/>
      <c r="BI791" s="46"/>
      <c r="BJ791" s="46"/>
      <c r="BK791" s="46"/>
      <c r="BL791" s="46"/>
      <c r="BM791" s="46"/>
      <c r="BN791" s="46"/>
      <c r="BO791" s="46"/>
      <c r="BP791" s="46"/>
      <c r="BQ791" s="46"/>
      <c r="BR791" s="46"/>
      <c r="BS791" s="46"/>
      <c r="BT791" s="46"/>
      <c r="BU791" s="46"/>
      <c r="BV791" s="46"/>
      <c r="BW791" s="46"/>
      <c r="BX791" s="46"/>
      <c r="BY791" s="46"/>
      <c r="BZ791" s="46"/>
      <c r="CA791" s="46"/>
      <c r="CB791" s="46"/>
      <c r="CC791" s="46"/>
      <c r="CD791" s="46"/>
      <c r="CE791" s="46"/>
      <c r="CF791" s="46"/>
      <c r="CG791" s="46"/>
      <c r="CH791" s="46"/>
      <c r="CI791" s="46"/>
      <c r="CJ791" s="46"/>
      <c r="CK791" s="46"/>
      <c r="CL791" s="46"/>
      <c r="CM791" s="46"/>
      <c r="CN791" s="46"/>
      <c r="CO791" s="46"/>
      <c r="CP791" s="46"/>
      <c r="CQ791" s="46"/>
      <c r="CR791" s="46"/>
      <c r="CS791" s="46"/>
      <c r="CT791" s="46"/>
    </row>
    <row r="792" spans="1:98">
      <c r="A792" s="46"/>
      <c r="B792" s="62"/>
      <c r="C792" s="126"/>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c r="AA792" s="127"/>
      <c r="AB792" s="127"/>
      <c r="AC792" s="127"/>
      <c r="AD792" s="127"/>
      <c r="AE792" s="127"/>
      <c r="AF792" s="127"/>
      <c r="AG792" s="127"/>
      <c r="AH792" s="127"/>
      <c r="AI792" s="127"/>
      <c r="AJ792" s="127"/>
      <c r="AK792" s="127"/>
      <c r="AL792" s="127"/>
      <c r="AM792" s="127"/>
      <c r="AN792" s="127"/>
      <c r="AO792" s="127"/>
      <c r="AP792" s="127"/>
      <c r="AQ792" s="128"/>
      <c r="AR792" s="46"/>
      <c r="AS792" s="46"/>
      <c r="AT792" s="46"/>
      <c r="AU792" s="46"/>
      <c r="AV792" s="46"/>
      <c r="AW792" s="46"/>
      <c r="AX792" s="46"/>
      <c r="AY792" s="46"/>
      <c r="AZ792" s="46"/>
      <c r="BA792" s="46"/>
      <c r="BB792" s="46"/>
      <c r="BC792" s="46"/>
      <c r="BD792" s="46"/>
      <c r="BE792" s="46"/>
      <c r="BF792" s="46"/>
      <c r="BG792" s="46"/>
      <c r="BH792" s="46"/>
      <c r="BI792" s="46"/>
      <c r="BJ792" s="46"/>
      <c r="BK792" s="46"/>
      <c r="BL792" s="46"/>
      <c r="BM792" s="46"/>
      <c r="BN792" s="46"/>
      <c r="BO792" s="46"/>
      <c r="BP792" s="46"/>
      <c r="BQ792" s="46"/>
      <c r="BR792" s="46"/>
      <c r="BS792" s="46"/>
      <c r="BT792" s="46"/>
      <c r="BU792" s="46"/>
      <c r="BV792" s="46"/>
      <c r="BW792" s="46"/>
      <c r="BX792" s="46"/>
      <c r="BY792" s="46"/>
      <c r="BZ792" s="46"/>
      <c r="CA792" s="46"/>
      <c r="CB792" s="46"/>
      <c r="CC792" s="46"/>
      <c r="CD792" s="46"/>
      <c r="CE792" s="46"/>
      <c r="CF792" s="46"/>
      <c r="CG792" s="46"/>
      <c r="CH792" s="46"/>
      <c r="CI792" s="46"/>
      <c r="CJ792" s="46"/>
      <c r="CK792" s="46"/>
      <c r="CL792" s="46"/>
      <c r="CM792" s="46"/>
      <c r="CN792" s="46"/>
      <c r="CO792" s="46"/>
      <c r="CP792" s="46"/>
      <c r="CQ792" s="46"/>
      <c r="CR792" s="46"/>
      <c r="CS792" s="46"/>
      <c r="CT792" s="46"/>
    </row>
    <row r="793" spans="1:98">
      <c r="A793" s="46"/>
      <c r="B793" s="62"/>
      <c r="C793" s="126"/>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c r="AA793" s="127"/>
      <c r="AB793" s="127"/>
      <c r="AC793" s="127"/>
      <c r="AD793" s="127"/>
      <c r="AE793" s="127"/>
      <c r="AF793" s="127"/>
      <c r="AG793" s="127"/>
      <c r="AH793" s="127"/>
      <c r="AI793" s="127"/>
      <c r="AJ793" s="127"/>
      <c r="AK793" s="127"/>
      <c r="AL793" s="127"/>
      <c r="AM793" s="127"/>
      <c r="AN793" s="127"/>
      <c r="AO793" s="127"/>
      <c r="AP793" s="127"/>
      <c r="AQ793" s="128"/>
      <c r="AR793" s="46"/>
      <c r="AS793" s="46"/>
      <c r="AT793" s="46"/>
      <c r="AU793" s="46"/>
      <c r="AV793" s="46"/>
      <c r="AW793" s="46"/>
      <c r="AX793" s="46"/>
      <c r="AY793" s="46"/>
      <c r="AZ793" s="46"/>
      <c r="BA793" s="46"/>
      <c r="BB793" s="46"/>
      <c r="BC793" s="46"/>
      <c r="BD793" s="46"/>
      <c r="BE793" s="46"/>
      <c r="BF793" s="46"/>
      <c r="BG793" s="46"/>
      <c r="BH793" s="46"/>
      <c r="BI793" s="46"/>
      <c r="BJ793" s="46"/>
      <c r="BK793" s="46"/>
      <c r="BL793" s="46"/>
      <c r="BM793" s="46"/>
      <c r="BN793" s="46"/>
      <c r="BO793" s="46"/>
      <c r="BP793" s="46"/>
      <c r="BQ793" s="46"/>
      <c r="BR793" s="46"/>
      <c r="BS793" s="46"/>
      <c r="BT793" s="46"/>
      <c r="BU793" s="46"/>
      <c r="BV793" s="46"/>
      <c r="BW793" s="46"/>
      <c r="BX793" s="46"/>
      <c r="BY793" s="46"/>
      <c r="BZ793" s="46"/>
      <c r="CA793" s="46"/>
      <c r="CB793" s="46"/>
      <c r="CC793" s="46"/>
      <c r="CD793" s="46"/>
      <c r="CE793" s="46"/>
      <c r="CF793" s="46"/>
      <c r="CG793" s="46"/>
      <c r="CH793" s="46"/>
      <c r="CI793" s="46"/>
      <c r="CJ793" s="46"/>
      <c r="CK793" s="46"/>
      <c r="CL793" s="46"/>
      <c r="CM793" s="46"/>
      <c r="CN793" s="46"/>
      <c r="CO793" s="46"/>
      <c r="CP793" s="46"/>
      <c r="CQ793" s="46"/>
      <c r="CR793" s="46"/>
      <c r="CS793" s="46"/>
      <c r="CT793" s="46"/>
    </row>
    <row r="794" spans="1:98" ht="14.25" thickBot="1">
      <c r="A794" s="46"/>
      <c r="B794" s="62"/>
      <c r="C794" s="129"/>
      <c r="D794" s="13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c r="AA794" s="130"/>
      <c r="AB794" s="130"/>
      <c r="AC794" s="130"/>
      <c r="AD794" s="130"/>
      <c r="AE794" s="130"/>
      <c r="AF794" s="130"/>
      <c r="AG794" s="130"/>
      <c r="AH794" s="130"/>
      <c r="AI794" s="130"/>
      <c r="AJ794" s="130"/>
      <c r="AK794" s="130"/>
      <c r="AL794" s="130"/>
      <c r="AM794" s="130"/>
      <c r="AN794" s="130"/>
      <c r="AO794" s="130"/>
      <c r="AP794" s="130"/>
      <c r="AQ794" s="131"/>
      <c r="AR794" s="46"/>
      <c r="AS794" s="46"/>
      <c r="AT794" s="46"/>
      <c r="AU794" s="46"/>
      <c r="AV794" s="46"/>
      <c r="AW794" s="46"/>
      <c r="AX794" s="46"/>
      <c r="AY794" s="46"/>
      <c r="AZ794" s="46"/>
      <c r="BA794" s="46"/>
      <c r="BB794" s="46"/>
      <c r="BC794" s="46"/>
      <c r="BD794" s="46"/>
      <c r="BE794" s="46"/>
      <c r="BF794" s="46"/>
      <c r="BG794" s="46"/>
      <c r="BH794" s="46"/>
      <c r="BI794" s="46"/>
      <c r="BJ794" s="46"/>
      <c r="BK794" s="46"/>
      <c r="BL794" s="46"/>
      <c r="BM794" s="46"/>
      <c r="BN794" s="46"/>
      <c r="BO794" s="46"/>
      <c r="BP794" s="46"/>
      <c r="BQ794" s="46"/>
      <c r="BR794" s="46"/>
      <c r="BS794" s="46"/>
      <c r="BT794" s="46"/>
      <c r="BU794" s="46"/>
      <c r="BV794" s="46"/>
      <c r="BW794" s="46"/>
      <c r="BX794" s="46"/>
      <c r="BY794" s="46"/>
      <c r="BZ794" s="46"/>
      <c r="CA794" s="46"/>
      <c r="CB794" s="46"/>
      <c r="CC794" s="46"/>
      <c r="CD794" s="46"/>
      <c r="CE794" s="46"/>
      <c r="CF794" s="46"/>
      <c r="CG794" s="46"/>
      <c r="CH794" s="46"/>
      <c r="CI794" s="46"/>
      <c r="CJ794" s="46"/>
      <c r="CK794" s="46"/>
      <c r="CL794" s="46"/>
      <c r="CM794" s="46"/>
      <c r="CN794" s="46"/>
      <c r="CO794" s="46"/>
      <c r="CP794" s="46"/>
      <c r="CQ794" s="46"/>
      <c r="CR794" s="46"/>
      <c r="CS794" s="46"/>
      <c r="CT794" s="46"/>
    </row>
    <row r="795" spans="1:98">
      <c r="A795" s="46"/>
      <c r="B795" s="62"/>
      <c r="AR795" s="46"/>
      <c r="AS795" s="46"/>
      <c r="AT795" s="46"/>
      <c r="AU795" s="46"/>
      <c r="AV795" s="46"/>
      <c r="AW795" s="46"/>
      <c r="AX795" s="46"/>
      <c r="AY795" s="46"/>
      <c r="AZ795" s="46"/>
      <c r="BA795" s="46"/>
      <c r="BB795" s="46"/>
      <c r="BC795" s="46"/>
      <c r="BD795" s="46"/>
      <c r="BE795" s="46"/>
      <c r="BF795" s="46"/>
      <c r="BG795" s="46"/>
      <c r="BH795" s="46"/>
      <c r="BI795" s="46"/>
      <c r="BJ795" s="46"/>
      <c r="BK795" s="46"/>
      <c r="BL795" s="46"/>
      <c r="BM795" s="46"/>
      <c r="BN795" s="46"/>
      <c r="BO795" s="46"/>
      <c r="BP795" s="46"/>
      <c r="BQ795" s="46"/>
      <c r="BR795" s="46"/>
      <c r="BS795" s="46"/>
      <c r="BT795" s="46"/>
      <c r="BU795" s="46"/>
      <c r="BV795" s="46"/>
      <c r="BW795" s="46"/>
      <c r="BX795" s="46"/>
      <c r="BY795" s="46"/>
      <c r="BZ795" s="46"/>
      <c r="CA795" s="46"/>
      <c r="CB795" s="46"/>
      <c r="CC795" s="46"/>
      <c r="CD795" s="46"/>
      <c r="CE795" s="46"/>
      <c r="CF795" s="46"/>
      <c r="CG795" s="46"/>
      <c r="CH795" s="46"/>
      <c r="CI795" s="46"/>
      <c r="CJ795" s="46"/>
      <c r="CK795" s="46"/>
      <c r="CL795" s="46"/>
      <c r="CM795" s="46"/>
      <c r="CN795" s="46"/>
      <c r="CO795" s="46"/>
      <c r="CP795" s="46"/>
      <c r="CQ795" s="46"/>
      <c r="CR795" s="46"/>
      <c r="CS795" s="46"/>
      <c r="CT795" s="46"/>
    </row>
    <row r="796" spans="1:98">
      <c r="A796" s="46"/>
      <c r="B796" s="62"/>
      <c r="AR796" s="46"/>
      <c r="AS796" s="46"/>
      <c r="AT796" s="46"/>
      <c r="AU796" s="46"/>
      <c r="AV796" s="46"/>
      <c r="AW796" s="46"/>
      <c r="AX796" s="46"/>
      <c r="AY796" s="46"/>
      <c r="AZ796" s="46"/>
      <c r="BA796" s="46"/>
      <c r="BB796" s="46"/>
      <c r="BC796" s="46"/>
      <c r="BD796" s="46"/>
      <c r="BE796" s="46"/>
      <c r="BF796" s="46"/>
      <c r="BG796" s="46"/>
      <c r="BH796" s="46"/>
      <c r="BI796" s="46"/>
      <c r="BJ796" s="46"/>
      <c r="BK796" s="46"/>
      <c r="BL796" s="46"/>
      <c r="BM796" s="46"/>
      <c r="BN796" s="46"/>
      <c r="BO796" s="46"/>
      <c r="BP796" s="46"/>
      <c r="BQ796" s="46"/>
      <c r="BR796" s="46"/>
      <c r="BS796" s="46"/>
      <c r="BT796" s="46"/>
      <c r="BU796" s="46"/>
      <c r="BV796" s="46"/>
      <c r="BW796" s="46"/>
      <c r="BX796" s="46"/>
      <c r="BY796" s="46"/>
      <c r="BZ796" s="46"/>
      <c r="CA796" s="46"/>
      <c r="CB796" s="46"/>
      <c r="CC796" s="46"/>
      <c r="CD796" s="46"/>
      <c r="CE796" s="46"/>
      <c r="CF796" s="46"/>
      <c r="CG796" s="46"/>
      <c r="CH796" s="46"/>
      <c r="CI796" s="46"/>
      <c r="CJ796" s="46"/>
      <c r="CK796" s="46"/>
      <c r="CL796" s="46"/>
      <c r="CM796" s="46"/>
      <c r="CN796" s="46"/>
      <c r="CO796" s="46"/>
      <c r="CP796" s="46"/>
      <c r="CQ796" s="46"/>
      <c r="CR796" s="46"/>
      <c r="CS796" s="46"/>
      <c r="CT796" s="46"/>
    </row>
    <row r="797" spans="1:98">
      <c r="A797" s="46"/>
      <c r="B797" s="62"/>
      <c r="AR797" s="46"/>
      <c r="AS797" s="46"/>
      <c r="AT797" s="46"/>
      <c r="AU797" s="46"/>
      <c r="AV797" s="46"/>
      <c r="AW797" s="46"/>
      <c r="AX797" s="46"/>
      <c r="AY797" s="46"/>
      <c r="AZ797" s="46"/>
      <c r="BA797" s="46"/>
      <c r="BB797" s="46"/>
      <c r="BC797" s="46"/>
      <c r="BD797" s="46"/>
      <c r="BE797" s="46"/>
      <c r="BF797" s="46"/>
      <c r="BG797" s="46"/>
      <c r="BH797" s="46"/>
      <c r="BI797" s="46"/>
      <c r="BJ797" s="46"/>
      <c r="BK797" s="46"/>
      <c r="BL797" s="46"/>
      <c r="BM797" s="46"/>
      <c r="BN797" s="46"/>
      <c r="BO797" s="46"/>
      <c r="BP797" s="46"/>
      <c r="BQ797" s="46"/>
      <c r="BR797" s="46"/>
      <c r="BS797" s="46"/>
      <c r="BT797" s="46"/>
      <c r="BU797" s="46"/>
      <c r="BV797" s="46"/>
      <c r="BW797" s="46"/>
      <c r="BX797" s="46"/>
      <c r="BY797" s="46"/>
      <c r="BZ797" s="46"/>
      <c r="CA797" s="46"/>
      <c r="CB797" s="46"/>
      <c r="CC797" s="46"/>
      <c r="CD797" s="46"/>
      <c r="CE797" s="46"/>
      <c r="CF797" s="46"/>
      <c r="CG797" s="46"/>
      <c r="CH797" s="46"/>
      <c r="CI797" s="46"/>
      <c r="CJ797" s="46"/>
      <c r="CK797" s="46"/>
      <c r="CL797" s="46"/>
      <c r="CM797" s="46"/>
      <c r="CN797" s="46"/>
      <c r="CO797" s="46"/>
      <c r="CP797" s="46"/>
      <c r="CQ797" s="46"/>
      <c r="CR797" s="46"/>
      <c r="CS797" s="46"/>
      <c r="CT797" s="46"/>
    </row>
    <row r="798" spans="1:98">
      <c r="A798" s="46"/>
      <c r="B798" s="62"/>
      <c r="AR798" s="46"/>
      <c r="AS798" s="46"/>
      <c r="AT798" s="46"/>
      <c r="AU798" s="46"/>
      <c r="AV798" s="46"/>
      <c r="AW798" s="46"/>
      <c r="AX798" s="46"/>
      <c r="AY798" s="46"/>
      <c r="AZ798" s="46"/>
      <c r="BA798" s="46"/>
      <c r="BB798" s="46"/>
      <c r="BC798" s="46"/>
      <c r="BD798" s="46"/>
      <c r="BE798" s="46"/>
      <c r="BF798" s="46"/>
      <c r="BG798" s="46"/>
      <c r="BH798" s="46"/>
      <c r="BI798" s="46"/>
      <c r="BJ798" s="46"/>
      <c r="BK798" s="46"/>
      <c r="BL798" s="46"/>
      <c r="BM798" s="46"/>
      <c r="BN798" s="46"/>
      <c r="BO798" s="46"/>
      <c r="BP798" s="46"/>
      <c r="BQ798" s="46"/>
      <c r="BR798" s="46"/>
      <c r="BS798" s="46"/>
      <c r="BT798" s="46"/>
      <c r="BU798" s="46"/>
      <c r="BV798" s="46"/>
      <c r="BW798" s="46"/>
      <c r="BX798" s="46"/>
      <c r="BY798" s="46"/>
      <c r="BZ798" s="46"/>
      <c r="CA798" s="46"/>
      <c r="CB798" s="46"/>
      <c r="CC798" s="46"/>
      <c r="CD798" s="46"/>
      <c r="CE798" s="46"/>
      <c r="CF798" s="46"/>
      <c r="CG798" s="46"/>
      <c r="CH798" s="46"/>
      <c r="CI798" s="46"/>
      <c r="CJ798" s="46"/>
      <c r="CK798" s="46"/>
      <c r="CL798" s="46"/>
      <c r="CM798" s="46"/>
      <c r="CN798" s="46"/>
      <c r="CO798" s="46"/>
      <c r="CP798" s="46"/>
      <c r="CQ798" s="46"/>
      <c r="CR798" s="46"/>
      <c r="CS798" s="46"/>
      <c r="CT798" s="46"/>
    </row>
    <row r="799" spans="1:98">
      <c r="A799" s="46"/>
      <c r="B799" s="62"/>
      <c r="AR799" s="46"/>
      <c r="AS799" s="46"/>
      <c r="AT799" s="46"/>
      <c r="AU799" s="46"/>
      <c r="AV799" s="46"/>
      <c r="AW799" s="46"/>
      <c r="AX799" s="46"/>
      <c r="AY799" s="46"/>
      <c r="AZ799" s="46"/>
      <c r="BA799" s="46"/>
      <c r="BB799" s="46"/>
      <c r="BC799" s="46"/>
      <c r="BD799" s="46"/>
      <c r="BE799" s="46"/>
      <c r="BF799" s="46"/>
      <c r="BG799" s="46"/>
      <c r="BH799" s="46"/>
      <c r="BI799" s="46"/>
      <c r="BJ799" s="46"/>
      <c r="BK799" s="46"/>
      <c r="BL799" s="46"/>
      <c r="BM799" s="46"/>
      <c r="BN799" s="46"/>
      <c r="BO799" s="46"/>
      <c r="BP799" s="46"/>
      <c r="BQ799" s="46"/>
      <c r="BR799" s="46"/>
      <c r="BS799" s="46"/>
      <c r="BT799" s="46"/>
      <c r="BU799" s="46"/>
      <c r="BV799" s="46"/>
      <c r="BW799" s="46"/>
      <c r="BX799" s="46"/>
      <c r="BY799" s="46"/>
      <c r="BZ799" s="46"/>
      <c r="CA799" s="46"/>
      <c r="CB799" s="46"/>
      <c r="CC799" s="46"/>
      <c r="CD799" s="46"/>
      <c r="CE799" s="46"/>
      <c r="CF799" s="46"/>
      <c r="CG799" s="46"/>
      <c r="CH799" s="46"/>
      <c r="CI799" s="46"/>
      <c r="CJ799" s="46"/>
      <c r="CK799" s="46"/>
      <c r="CL799" s="46"/>
      <c r="CM799" s="46"/>
      <c r="CN799" s="46"/>
      <c r="CO799" s="46"/>
      <c r="CP799" s="46"/>
      <c r="CQ799" s="46"/>
      <c r="CR799" s="46"/>
      <c r="CS799" s="46"/>
      <c r="CT799" s="46"/>
    </row>
    <row r="800" spans="1:98">
      <c r="A800" s="46"/>
      <c r="B800" s="62"/>
      <c r="AR800" s="46"/>
      <c r="AS800" s="46"/>
      <c r="AT800" s="46"/>
      <c r="AU800" s="46"/>
      <c r="AV800" s="46"/>
      <c r="AW800" s="46"/>
      <c r="AX800" s="46"/>
      <c r="AY800" s="46"/>
      <c r="AZ800" s="46"/>
      <c r="BA800" s="46"/>
      <c r="BB800" s="46"/>
      <c r="BC800" s="46"/>
      <c r="BD800" s="46"/>
      <c r="BE800" s="46"/>
      <c r="BF800" s="46"/>
      <c r="BG800" s="46"/>
      <c r="BH800" s="46"/>
      <c r="BI800" s="46"/>
      <c r="BJ800" s="46"/>
      <c r="BK800" s="46"/>
      <c r="BL800" s="46"/>
      <c r="BM800" s="46"/>
      <c r="BN800" s="46"/>
      <c r="BO800" s="46"/>
      <c r="BP800" s="46"/>
      <c r="BQ800" s="46"/>
      <c r="BR800" s="46"/>
      <c r="BS800" s="46"/>
      <c r="BT800" s="46"/>
      <c r="BU800" s="46"/>
      <c r="BV800" s="46"/>
      <c r="BW800" s="46"/>
      <c r="BX800" s="46"/>
      <c r="BY800" s="46"/>
      <c r="BZ800" s="46"/>
      <c r="CA800" s="46"/>
      <c r="CB800" s="46"/>
      <c r="CC800" s="46"/>
      <c r="CD800" s="46"/>
      <c r="CE800" s="46"/>
      <c r="CF800" s="46"/>
      <c r="CG800" s="46"/>
      <c r="CH800" s="46"/>
      <c r="CI800" s="46"/>
      <c r="CJ800" s="46"/>
      <c r="CK800" s="46"/>
      <c r="CL800" s="46"/>
      <c r="CM800" s="46"/>
      <c r="CN800" s="46"/>
      <c r="CO800" s="46"/>
      <c r="CP800" s="46"/>
      <c r="CQ800" s="46"/>
      <c r="CR800" s="46"/>
      <c r="CS800" s="46"/>
      <c r="CT800" s="46"/>
    </row>
    <row r="801" spans="1:98">
      <c r="A801" s="46"/>
      <c r="B801" s="62"/>
      <c r="AR801" s="46"/>
      <c r="AS801" s="46"/>
      <c r="AT801" s="46"/>
      <c r="AU801" s="46"/>
      <c r="AV801" s="46"/>
      <c r="AW801" s="46"/>
      <c r="AX801" s="46"/>
      <c r="AY801" s="46"/>
      <c r="AZ801" s="46"/>
      <c r="BA801" s="46"/>
      <c r="BB801" s="46"/>
      <c r="BC801" s="46"/>
      <c r="BD801" s="46"/>
      <c r="BE801" s="46"/>
      <c r="BF801" s="46"/>
      <c r="BG801" s="46"/>
      <c r="BH801" s="46"/>
      <c r="BI801" s="46"/>
      <c r="BJ801" s="46"/>
      <c r="BK801" s="46"/>
      <c r="BL801" s="46"/>
      <c r="BM801" s="46"/>
      <c r="BN801" s="46"/>
      <c r="BO801" s="46"/>
      <c r="BP801" s="46"/>
      <c r="BQ801" s="46"/>
      <c r="BR801" s="46"/>
      <c r="BS801" s="46"/>
      <c r="BT801" s="46"/>
      <c r="BU801" s="46"/>
      <c r="BV801" s="46"/>
      <c r="BW801" s="46"/>
      <c r="BX801" s="46"/>
      <c r="BY801" s="46"/>
      <c r="BZ801" s="46"/>
      <c r="CA801" s="46"/>
      <c r="CB801" s="46"/>
      <c r="CC801" s="46"/>
      <c r="CD801" s="46"/>
      <c r="CE801" s="46"/>
      <c r="CF801" s="46"/>
      <c r="CG801" s="46"/>
      <c r="CH801" s="46"/>
      <c r="CI801" s="46"/>
      <c r="CJ801" s="46"/>
      <c r="CK801" s="46"/>
      <c r="CL801" s="46"/>
      <c r="CM801" s="46"/>
      <c r="CN801" s="46"/>
      <c r="CO801" s="46"/>
      <c r="CP801" s="46"/>
      <c r="CQ801" s="46"/>
      <c r="CR801" s="46"/>
      <c r="CS801" s="46"/>
      <c r="CT801" s="46"/>
    </row>
    <row r="802" spans="1:98">
      <c r="A802" s="46"/>
      <c r="B802" s="62"/>
      <c r="AR802" s="46"/>
      <c r="AS802" s="46"/>
      <c r="AT802" s="46"/>
      <c r="AU802" s="46"/>
      <c r="AV802" s="46"/>
      <c r="AW802" s="46"/>
      <c r="AX802" s="46"/>
      <c r="AY802" s="46"/>
      <c r="AZ802" s="46"/>
      <c r="BA802" s="46"/>
      <c r="BB802" s="46"/>
      <c r="BC802" s="46"/>
      <c r="BD802" s="46"/>
      <c r="BE802" s="46"/>
      <c r="BF802" s="46"/>
      <c r="BG802" s="46"/>
      <c r="BH802" s="46"/>
      <c r="BI802" s="46"/>
      <c r="BJ802" s="46"/>
      <c r="BK802" s="46"/>
      <c r="BL802" s="46"/>
      <c r="BM802" s="46"/>
      <c r="BN802" s="46"/>
      <c r="BO802" s="46"/>
      <c r="BP802" s="46"/>
      <c r="BQ802" s="46"/>
      <c r="BR802" s="46"/>
      <c r="BS802" s="46"/>
      <c r="BT802" s="46"/>
      <c r="BU802" s="46"/>
      <c r="BV802" s="46"/>
      <c r="BW802" s="46"/>
      <c r="BX802" s="46"/>
      <c r="BY802" s="46"/>
      <c r="BZ802" s="46"/>
      <c r="CA802" s="46"/>
      <c r="CB802" s="46"/>
      <c r="CC802" s="46"/>
      <c r="CD802" s="46"/>
      <c r="CE802" s="46"/>
      <c r="CF802" s="46"/>
      <c r="CG802" s="46"/>
      <c r="CH802" s="46"/>
      <c r="CI802" s="46"/>
      <c r="CJ802" s="46"/>
      <c r="CK802" s="46"/>
      <c r="CL802" s="46"/>
      <c r="CM802" s="46"/>
      <c r="CN802" s="46"/>
      <c r="CO802" s="46"/>
      <c r="CP802" s="46"/>
      <c r="CQ802" s="46"/>
      <c r="CR802" s="46"/>
      <c r="CS802" s="46"/>
      <c r="CT802" s="46"/>
    </row>
    <row r="803" spans="1:98">
      <c r="A803" s="46"/>
      <c r="B803" s="62"/>
      <c r="AR803" s="46"/>
      <c r="AS803" s="46"/>
      <c r="AT803" s="46"/>
      <c r="AU803" s="46"/>
      <c r="AV803" s="46"/>
      <c r="AW803" s="46"/>
      <c r="AX803" s="46"/>
      <c r="AY803" s="46"/>
      <c r="AZ803" s="46"/>
      <c r="BA803" s="46"/>
      <c r="BB803" s="46"/>
      <c r="BC803" s="46"/>
      <c r="BD803" s="46"/>
      <c r="BE803" s="46"/>
      <c r="BF803" s="46"/>
      <c r="BG803" s="46"/>
      <c r="BH803" s="46"/>
      <c r="BI803" s="46"/>
      <c r="BJ803" s="46"/>
      <c r="BK803" s="46"/>
      <c r="BL803" s="46"/>
      <c r="BM803" s="46"/>
      <c r="BN803" s="46"/>
      <c r="BO803" s="46"/>
      <c r="BP803" s="46"/>
      <c r="BQ803" s="46"/>
      <c r="BR803" s="46"/>
      <c r="BS803" s="46"/>
      <c r="BT803" s="46"/>
      <c r="BU803" s="46"/>
      <c r="BV803" s="46"/>
      <c r="BW803" s="46"/>
      <c r="BX803" s="46"/>
      <c r="BY803" s="46"/>
      <c r="BZ803" s="46"/>
      <c r="CA803" s="46"/>
      <c r="CB803" s="46"/>
      <c r="CC803" s="46"/>
      <c r="CD803" s="46"/>
      <c r="CE803" s="46"/>
      <c r="CF803" s="46"/>
      <c r="CG803" s="46"/>
      <c r="CH803" s="46"/>
      <c r="CI803" s="46"/>
      <c r="CJ803" s="46"/>
      <c r="CK803" s="46"/>
      <c r="CL803" s="46"/>
      <c r="CM803" s="46"/>
      <c r="CN803" s="46"/>
      <c r="CO803" s="46"/>
      <c r="CP803" s="46"/>
      <c r="CQ803" s="46"/>
      <c r="CR803" s="46"/>
      <c r="CS803" s="46"/>
      <c r="CT803" s="46"/>
    </row>
    <row r="804" spans="1:98">
      <c r="A804" s="46"/>
      <c r="B804" s="62"/>
      <c r="AR804" s="46"/>
      <c r="AS804" s="46"/>
      <c r="AT804" s="46"/>
      <c r="AU804" s="46"/>
      <c r="AV804" s="46"/>
      <c r="AW804" s="46"/>
      <c r="AX804" s="46"/>
      <c r="AY804" s="46"/>
      <c r="AZ804" s="46"/>
      <c r="BA804" s="46"/>
      <c r="BB804" s="46"/>
      <c r="BC804" s="46"/>
      <c r="BD804" s="46"/>
      <c r="BE804" s="46"/>
      <c r="BF804" s="46"/>
      <c r="BG804" s="46"/>
      <c r="BH804" s="46"/>
      <c r="BI804" s="46"/>
      <c r="BJ804" s="46"/>
      <c r="BK804" s="46"/>
      <c r="BL804" s="46"/>
      <c r="BM804" s="46"/>
      <c r="BN804" s="46"/>
      <c r="BO804" s="46"/>
      <c r="BP804" s="46"/>
      <c r="BQ804" s="46"/>
      <c r="BR804" s="46"/>
      <c r="BS804" s="46"/>
      <c r="BT804" s="46"/>
      <c r="BU804" s="46"/>
      <c r="BV804" s="46"/>
      <c r="BW804" s="46"/>
      <c r="BX804" s="46"/>
      <c r="BY804" s="46"/>
      <c r="BZ804" s="46"/>
      <c r="CA804" s="46"/>
      <c r="CB804" s="46"/>
      <c r="CC804" s="46"/>
      <c r="CD804" s="46"/>
      <c r="CE804" s="46"/>
      <c r="CF804" s="46"/>
      <c r="CG804" s="46"/>
      <c r="CH804" s="46"/>
      <c r="CI804" s="46"/>
      <c r="CJ804" s="46"/>
      <c r="CK804" s="46"/>
      <c r="CL804" s="46"/>
      <c r="CM804" s="46"/>
      <c r="CN804" s="46"/>
      <c r="CO804" s="46"/>
      <c r="CP804" s="46"/>
      <c r="CQ804" s="46"/>
      <c r="CR804" s="46"/>
      <c r="CS804" s="46"/>
      <c r="CT804" s="46"/>
    </row>
    <row r="805" spans="1:98">
      <c r="A805" s="46"/>
      <c r="B805" s="62"/>
      <c r="AR805" s="46"/>
      <c r="AS805" s="46"/>
      <c r="AT805" s="46"/>
      <c r="AU805" s="46"/>
      <c r="AV805" s="46"/>
      <c r="AW805" s="46"/>
      <c r="AX805" s="46"/>
      <c r="AY805" s="46"/>
      <c r="AZ805" s="46"/>
      <c r="BA805" s="46"/>
      <c r="BB805" s="46"/>
      <c r="BC805" s="46"/>
      <c r="BD805" s="46"/>
      <c r="BE805" s="46"/>
      <c r="BF805" s="46"/>
      <c r="BG805" s="46"/>
      <c r="BH805" s="46"/>
      <c r="BI805" s="46"/>
      <c r="BJ805" s="46"/>
      <c r="BK805" s="46"/>
      <c r="BL805" s="46"/>
      <c r="BM805" s="46"/>
      <c r="BN805" s="46"/>
      <c r="BO805" s="46"/>
      <c r="BP805" s="46"/>
      <c r="BQ805" s="46"/>
      <c r="BR805" s="46"/>
      <c r="BS805" s="46"/>
      <c r="BT805" s="46"/>
      <c r="BU805" s="46"/>
      <c r="BV805" s="46"/>
      <c r="BW805" s="46"/>
      <c r="BX805" s="46"/>
      <c r="BY805" s="46"/>
      <c r="BZ805" s="46"/>
      <c r="CA805" s="46"/>
      <c r="CB805" s="46"/>
      <c r="CC805" s="46"/>
      <c r="CD805" s="46"/>
      <c r="CE805" s="46"/>
      <c r="CF805" s="46"/>
      <c r="CG805" s="46"/>
      <c r="CH805" s="46"/>
      <c r="CI805" s="46"/>
      <c r="CJ805" s="46"/>
      <c r="CK805" s="46"/>
      <c r="CL805" s="46"/>
      <c r="CM805" s="46"/>
      <c r="CN805" s="46"/>
      <c r="CO805" s="46"/>
      <c r="CP805" s="46"/>
      <c r="CQ805" s="46"/>
      <c r="CR805" s="46"/>
      <c r="CS805" s="46"/>
      <c r="CT805" s="46"/>
    </row>
    <row r="806" spans="1:98">
      <c r="A806" s="46"/>
      <c r="B806" s="62"/>
      <c r="AR806" s="46"/>
      <c r="AS806" s="46"/>
      <c r="AT806" s="46"/>
      <c r="AU806" s="46"/>
      <c r="AV806" s="46"/>
      <c r="AW806" s="46"/>
      <c r="AX806" s="46"/>
      <c r="AY806" s="46"/>
      <c r="AZ806" s="46"/>
      <c r="BA806" s="46"/>
      <c r="BB806" s="46"/>
      <c r="BC806" s="46"/>
      <c r="BD806" s="46"/>
      <c r="BE806" s="46"/>
      <c r="BF806" s="46"/>
      <c r="BG806" s="46"/>
      <c r="BH806" s="46"/>
      <c r="BI806" s="46"/>
      <c r="BJ806" s="46"/>
      <c r="BK806" s="46"/>
      <c r="BL806" s="46"/>
      <c r="BM806" s="46"/>
      <c r="BN806" s="46"/>
      <c r="BO806" s="46"/>
      <c r="BP806" s="46"/>
      <c r="BQ806" s="46"/>
      <c r="BR806" s="46"/>
      <c r="BS806" s="46"/>
      <c r="BT806" s="46"/>
      <c r="BU806" s="46"/>
      <c r="BV806" s="46"/>
      <c r="BW806" s="46"/>
      <c r="BX806" s="46"/>
      <c r="BY806" s="46"/>
      <c r="BZ806" s="46"/>
      <c r="CA806" s="46"/>
      <c r="CB806" s="46"/>
      <c r="CC806" s="46"/>
      <c r="CD806" s="46"/>
      <c r="CE806" s="46"/>
      <c r="CF806" s="46"/>
      <c r="CG806" s="46"/>
      <c r="CH806" s="46"/>
      <c r="CI806" s="46"/>
      <c r="CJ806" s="46"/>
      <c r="CK806" s="46"/>
      <c r="CL806" s="46"/>
      <c r="CM806" s="46"/>
      <c r="CN806" s="46"/>
      <c r="CO806" s="46"/>
      <c r="CP806" s="46"/>
      <c r="CQ806" s="46"/>
      <c r="CR806" s="46"/>
      <c r="CS806" s="46"/>
      <c r="CT806" s="46"/>
    </row>
    <row r="807" spans="1:98">
      <c r="A807" s="46"/>
      <c r="B807" s="62"/>
      <c r="AR807" s="46"/>
      <c r="AS807" s="46"/>
      <c r="AT807" s="46"/>
      <c r="AU807" s="46"/>
      <c r="AV807" s="46"/>
      <c r="AW807" s="46"/>
      <c r="AX807" s="46"/>
      <c r="AY807" s="46"/>
      <c r="AZ807" s="46"/>
      <c r="BA807" s="46"/>
      <c r="BB807" s="46"/>
      <c r="BC807" s="46"/>
      <c r="BD807" s="46"/>
      <c r="BE807" s="46"/>
      <c r="BF807" s="46"/>
      <c r="BG807" s="46"/>
      <c r="BH807" s="46"/>
      <c r="BI807" s="46"/>
      <c r="BJ807" s="46"/>
      <c r="BK807" s="46"/>
      <c r="BL807" s="46"/>
      <c r="BM807" s="46"/>
      <c r="BN807" s="46"/>
      <c r="BO807" s="46"/>
      <c r="BP807" s="46"/>
      <c r="BQ807" s="46"/>
      <c r="BR807" s="46"/>
      <c r="BS807" s="46"/>
      <c r="BT807" s="46"/>
      <c r="BU807" s="46"/>
      <c r="BV807" s="46"/>
      <c r="BW807" s="46"/>
      <c r="BX807" s="46"/>
      <c r="BY807" s="46"/>
      <c r="BZ807" s="46"/>
      <c r="CA807" s="46"/>
      <c r="CB807" s="46"/>
      <c r="CC807" s="46"/>
      <c r="CD807" s="46"/>
      <c r="CE807" s="46"/>
      <c r="CF807" s="46"/>
      <c r="CG807" s="46"/>
      <c r="CH807" s="46"/>
      <c r="CI807" s="46"/>
      <c r="CJ807" s="46"/>
      <c r="CK807" s="46"/>
      <c r="CL807" s="46"/>
      <c r="CM807" s="46"/>
      <c r="CN807" s="46"/>
      <c r="CO807" s="46"/>
      <c r="CP807" s="46"/>
      <c r="CQ807" s="46"/>
      <c r="CR807" s="46"/>
      <c r="CS807" s="46"/>
      <c r="CT807" s="46"/>
    </row>
    <row r="808" spans="1:98">
      <c r="A808" s="46"/>
      <c r="B808" s="62"/>
      <c r="AR808" s="46"/>
      <c r="AS808" s="46"/>
      <c r="AT808" s="46"/>
      <c r="AU808" s="46"/>
      <c r="AV808" s="46"/>
      <c r="AW808" s="46"/>
      <c r="AX808" s="46"/>
      <c r="AY808" s="46"/>
      <c r="AZ808" s="46"/>
      <c r="BA808" s="46"/>
      <c r="BB808" s="46"/>
      <c r="BC808" s="46"/>
      <c r="BD808" s="46"/>
      <c r="BE808" s="46"/>
      <c r="BF808" s="46"/>
      <c r="BG808" s="46"/>
      <c r="BH808" s="46"/>
      <c r="BI808" s="46"/>
      <c r="BJ808" s="46"/>
      <c r="BK808" s="46"/>
      <c r="BL808" s="46"/>
      <c r="BM808" s="46"/>
      <c r="BN808" s="46"/>
      <c r="BO808" s="46"/>
      <c r="BP808" s="46"/>
      <c r="BQ808" s="46"/>
      <c r="BR808" s="46"/>
      <c r="BS808" s="46"/>
      <c r="BT808" s="46"/>
      <c r="BU808" s="46"/>
      <c r="BV808" s="46"/>
      <c r="BW808" s="46"/>
      <c r="BX808" s="46"/>
      <c r="BY808" s="46"/>
      <c r="BZ808" s="46"/>
      <c r="CA808" s="46"/>
      <c r="CB808" s="46"/>
      <c r="CC808" s="46"/>
      <c r="CD808" s="46"/>
      <c r="CE808" s="46"/>
      <c r="CF808" s="46"/>
      <c r="CG808" s="46"/>
      <c r="CH808" s="46"/>
      <c r="CI808" s="46"/>
      <c r="CJ808" s="46"/>
      <c r="CK808" s="46"/>
      <c r="CL808" s="46"/>
      <c r="CM808" s="46"/>
      <c r="CN808" s="46"/>
      <c r="CO808" s="46"/>
      <c r="CP808" s="46"/>
      <c r="CQ808" s="46"/>
      <c r="CR808" s="46"/>
      <c r="CS808" s="46"/>
      <c r="CT808" s="46"/>
    </row>
    <row r="809" spans="1:98">
      <c r="A809" s="46"/>
      <c r="B809" s="62"/>
      <c r="AR809" s="46"/>
      <c r="AS809" s="46"/>
      <c r="AT809" s="46"/>
      <c r="AU809" s="46"/>
      <c r="AV809" s="46"/>
      <c r="AW809" s="46"/>
      <c r="AX809" s="46"/>
      <c r="AY809" s="46"/>
      <c r="AZ809" s="46"/>
      <c r="BA809" s="46"/>
      <c r="BB809" s="46"/>
      <c r="BC809" s="46"/>
      <c r="BD809" s="46"/>
      <c r="BE809" s="46"/>
      <c r="BF809" s="46"/>
      <c r="BG809" s="46"/>
      <c r="BH809" s="46"/>
      <c r="BI809" s="46"/>
      <c r="BJ809" s="46"/>
      <c r="BK809" s="46"/>
      <c r="BL809" s="46"/>
      <c r="BM809" s="46"/>
      <c r="BN809" s="46"/>
      <c r="BO809" s="46"/>
      <c r="BP809" s="46"/>
      <c r="BQ809" s="46"/>
      <c r="BR809" s="46"/>
      <c r="BS809" s="46"/>
      <c r="BT809" s="46"/>
      <c r="BU809" s="46"/>
      <c r="BV809" s="46"/>
      <c r="BW809" s="46"/>
      <c r="BX809" s="46"/>
      <c r="BY809" s="46"/>
      <c r="BZ809" s="46"/>
      <c r="CA809" s="46"/>
      <c r="CB809" s="46"/>
      <c r="CC809" s="46"/>
      <c r="CD809" s="46"/>
      <c r="CE809" s="46"/>
      <c r="CF809" s="46"/>
      <c r="CG809" s="46"/>
      <c r="CH809" s="46"/>
      <c r="CI809" s="46"/>
      <c r="CJ809" s="46"/>
      <c r="CK809" s="46"/>
      <c r="CL809" s="46"/>
      <c r="CM809" s="46"/>
      <c r="CN809" s="46"/>
      <c r="CO809" s="46"/>
      <c r="CP809" s="46"/>
      <c r="CQ809" s="46"/>
      <c r="CR809" s="46"/>
      <c r="CS809" s="46"/>
      <c r="CT809" s="46"/>
    </row>
    <row r="810" spans="1:98">
      <c r="A810" s="46"/>
      <c r="B810" s="62"/>
      <c r="AR810" s="46"/>
      <c r="AS810" s="46"/>
      <c r="AT810" s="46"/>
      <c r="AU810" s="46"/>
      <c r="AV810" s="46"/>
      <c r="AW810" s="46"/>
      <c r="AX810" s="46"/>
      <c r="AY810" s="46"/>
      <c r="AZ810" s="46"/>
      <c r="BA810" s="46"/>
      <c r="BB810" s="46"/>
      <c r="BC810" s="46"/>
      <c r="BD810" s="46"/>
      <c r="BE810" s="46"/>
      <c r="BF810" s="46"/>
      <c r="BG810" s="46"/>
      <c r="BH810" s="46"/>
      <c r="BI810" s="46"/>
      <c r="BJ810" s="46"/>
      <c r="BK810" s="46"/>
      <c r="BL810" s="46"/>
      <c r="BM810" s="46"/>
      <c r="BN810" s="46"/>
      <c r="BO810" s="46"/>
      <c r="BP810" s="46"/>
      <c r="BQ810" s="46"/>
      <c r="BR810" s="46"/>
      <c r="BS810" s="46"/>
      <c r="BT810" s="46"/>
      <c r="BU810" s="46"/>
      <c r="BV810" s="46"/>
      <c r="BW810" s="46"/>
      <c r="BX810" s="46"/>
      <c r="BY810" s="46"/>
      <c r="BZ810" s="46"/>
      <c r="CA810" s="46"/>
      <c r="CB810" s="46"/>
      <c r="CC810" s="46"/>
      <c r="CD810" s="46"/>
      <c r="CE810" s="46"/>
      <c r="CF810" s="46"/>
      <c r="CG810" s="46"/>
      <c r="CH810" s="46"/>
      <c r="CI810" s="46"/>
      <c r="CJ810" s="46"/>
      <c r="CK810" s="46"/>
      <c r="CL810" s="46"/>
      <c r="CM810" s="46"/>
      <c r="CN810" s="46"/>
      <c r="CO810" s="46"/>
      <c r="CP810" s="46"/>
      <c r="CQ810" s="46"/>
      <c r="CR810" s="46"/>
      <c r="CS810" s="46"/>
      <c r="CT810" s="46"/>
    </row>
    <row r="811" spans="1:98">
      <c r="A811" s="46"/>
      <c r="B811" s="46"/>
      <c r="AR811" s="46"/>
      <c r="AS811" s="46"/>
      <c r="AT811" s="46"/>
      <c r="AU811" s="46"/>
      <c r="AV811" s="46"/>
      <c r="AW811" s="46"/>
      <c r="AX811" s="46"/>
      <c r="AY811" s="46"/>
      <c r="AZ811" s="46"/>
      <c r="BA811" s="46"/>
      <c r="BB811" s="46"/>
      <c r="BC811" s="46"/>
      <c r="BD811" s="46"/>
      <c r="BE811" s="46"/>
      <c r="BF811" s="46"/>
      <c r="BG811" s="46"/>
      <c r="BH811" s="46"/>
      <c r="BI811" s="46"/>
      <c r="BJ811" s="46"/>
      <c r="BK811" s="46"/>
      <c r="BL811" s="46"/>
      <c r="BM811" s="46"/>
      <c r="BN811" s="46"/>
      <c r="BO811" s="46"/>
      <c r="BP811" s="46"/>
      <c r="BQ811" s="46"/>
      <c r="BR811" s="46"/>
      <c r="BS811" s="46"/>
      <c r="BT811" s="46"/>
      <c r="BU811" s="46"/>
      <c r="BV811" s="46"/>
      <c r="BW811" s="46"/>
      <c r="BX811" s="46"/>
      <c r="BY811" s="46"/>
      <c r="BZ811" s="46"/>
      <c r="CA811" s="46"/>
      <c r="CB811" s="46"/>
      <c r="CC811" s="46"/>
      <c r="CD811" s="46"/>
      <c r="CE811" s="46"/>
      <c r="CF811" s="46"/>
      <c r="CG811" s="46"/>
      <c r="CH811" s="46"/>
      <c r="CI811" s="46"/>
      <c r="CJ811" s="46"/>
      <c r="CK811" s="46"/>
      <c r="CL811" s="46"/>
      <c r="CM811" s="46"/>
      <c r="CN811" s="46"/>
      <c r="CO811" s="46"/>
      <c r="CP811" s="46"/>
      <c r="CQ811" s="46"/>
      <c r="CR811" s="46"/>
      <c r="CS811" s="46"/>
      <c r="CT811" s="46"/>
    </row>
  </sheetData>
  <mergeCells count="3384">
    <mergeCell ref="C771:AQ794"/>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Z755:AC755"/>
    <mergeCell ref="AD755:AG755"/>
    <mergeCell ref="AH755:AK755"/>
    <mergeCell ref="R756:U756"/>
    <mergeCell ref="V756:Y756"/>
    <mergeCell ref="Z756:AC756"/>
    <mergeCell ref="AD756:AG756"/>
    <mergeCell ref="AH756:AK756"/>
    <mergeCell ref="B753:C753"/>
    <mergeCell ref="D755:I756"/>
    <mergeCell ref="J755:M756"/>
    <mergeCell ref="N755:Q756"/>
    <mergeCell ref="R755:U755"/>
    <mergeCell ref="V755:Y755"/>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8:AG708"/>
    <mergeCell ref="AH708:AK708"/>
    <mergeCell ref="D709:I709"/>
    <mergeCell ref="J709:M709"/>
    <mergeCell ref="N709:Q709"/>
    <mergeCell ref="R709:U709"/>
    <mergeCell ref="V709:Y709"/>
    <mergeCell ref="Z709:AC709"/>
    <mergeCell ref="AD709:AG709"/>
    <mergeCell ref="AH709:AK709"/>
    <mergeCell ref="D708:I708"/>
    <mergeCell ref="J708:M708"/>
    <mergeCell ref="N708:Q708"/>
    <mergeCell ref="R708:U708"/>
    <mergeCell ref="V708:Y708"/>
    <mergeCell ref="Z708:AC708"/>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700:AG700"/>
    <mergeCell ref="AH700:AK700"/>
    <mergeCell ref="R701:U701"/>
    <mergeCell ref="V701:Y701"/>
    <mergeCell ref="Z701:AC701"/>
    <mergeCell ref="AD701:AG701"/>
    <mergeCell ref="AH701:AK701"/>
    <mergeCell ref="D700:I701"/>
    <mergeCell ref="J700:M701"/>
    <mergeCell ref="N700:Q701"/>
    <mergeCell ref="R700:U700"/>
    <mergeCell ref="V700:Y700"/>
    <mergeCell ref="Z700:AC700"/>
    <mergeCell ref="AH696:AM696"/>
    <mergeCell ref="F697:I697"/>
    <mergeCell ref="J697:O697"/>
    <mergeCell ref="P697:U697"/>
    <mergeCell ref="V697:AA697"/>
    <mergeCell ref="AB697:AG697"/>
    <mergeCell ref="AH697:AM697"/>
    <mergeCell ref="P695:U695"/>
    <mergeCell ref="V695:AA695"/>
    <mergeCell ref="AB695:AG695"/>
    <mergeCell ref="AH695:AM695"/>
    <mergeCell ref="D696:E697"/>
    <mergeCell ref="F696:I696"/>
    <mergeCell ref="J696:O696"/>
    <mergeCell ref="P696:U696"/>
    <mergeCell ref="V696:AA696"/>
    <mergeCell ref="AB696:AG696"/>
    <mergeCell ref="AH693:AM693"/>
    <mergeCell ref="D694:E695"/>
    <mergeCell ref="F694:I694"/>
    <mergeCell ref="J694:O694"/>
    <mergeCell ref="P694:U694"/>
    <mergeCell ref="V694:AA694"/>
    <mergeCell ref="AB694:AG694"/>
    <mergeCell ref="AH694:AM694"/>
    <mergeCell ref="F695:I695"/>
    <mergeCell ref="J695:O695"/>
    <mergeCell ref="D692:I693"/>
    <mergeCell ref="J692:O692"/>
    <mergeCell ref="P692:U692"/>
    <mergeCell ref="V692:AA692"/>
    <mergeCell ref="AB692:AG692"/>
    <mergeCell ref="AH692:AM692"/>
    <mergeCell ref="J693:O693"/>
    <mergeCell ref="P693:U693"/>
    <mergeCell ref="V693:AA693"/>
    <mergeCell ref="AB693:AG693"/>
    <mergeCell ref="AH689:AM689"/>
    <mergeCell ref="F690:I690"/>
    <mergeCell ref="J690:O690"/>
    <mergeCell ref="P690:U690"/>
    <mergeCell ref="V690:AA690"/>
    <mergeCell ref="AB690:AG690"/>
    <mergeCell ref="AH690:AM690"/>
    <mergeCell ref="P688:U688"/>
    <mergeCell ref="V688:AA688"/>
    <mergeCell ref="AB688:AG688"/>
    <mergeCell ref="AH688:AM688"/>
    <mergeCell ref="D689:E690"/>
    <mergeCell ref="F689:I689"/>
    <mergeCell ref="J689:O689"/>
    <mergeCell ref="P689:U689"/>
    <mergeCell ref="V689:AA689"/>
    <mergeCell ref="AB689:AG689"/>
    <mergeCell ref="AH686:AM686"/>
    <mergeCell ref="D687:E688"/>
    <mergeCell ref="F687:I687"/>
    <mergeCell ref="J687:O687"/>
    <mergeCell ref="P687:U687"/>
    <mergeCell ref="V687:AA687"/>
    <mergeCell ref="AB687:AG687"/>
    <mergeCell ref="AH687:AM687"/>
    <mergeCell ref="F688:I688"/>
    <mergeCell ref="J688:O688"/>
    <mergeCell ref="D685:I686"/>
    <mergeCell ref="J685:O685"/>
    <mergeCell ref="P685:U685"/>
    <mergeCell ref="V685:AA685"/>
    <mergeCell ref="AB685:AG685"/>
    <mergeCell ref="AH685:AM685"/>
    <mergeCell ref="J686:O686"/>
    <mergeCell ref="P686:U686"/>
    <mergeCell ref="V686:AA686"/>
    <mergeCell ref="AB686:AG686"/>
    <mergeCell ref="AH682:AM682"/>
    <mergeCell ref="F683:I683"/>
    <mergeCell ref="J683:O683"/>
    <mergeCell ref="P683:U683"/>
    <mergeCell ref="V683:AA683"/>
    <mergeCell ref="AB683:AG683"/>
    <mergeCell ref="AH683:AM683"/>
    <mergeCell ref="P681:U681"/>
    <mergeCell ref="V681:AA681"/>
    <mergeCell ref="AB681:AG681"/>
    <mergeCell ref="AH681:AM681"/>
    <mergeCell ref="D682:E683"/>
    <mergeCell ref="F682:I682"/>
    <mergeCell ref="J682:O682"/>
    <mergeCell ref="P682:U682"/>
    <mergeCell ref="V682:AA682"/>
    <mergeCell ref="AB682:AG682"/>
    <mergeCell ref="AH679:AM679"/>
    <mergeCell ref="D680:E681"/>
    <mergeCell ref="F680:I680"/>
    <mergeCell ref="J680:O680"/>
    <mergeCell ref="P680:U680"/>
    <mergeCell ref="V680:AA680"/>
    <mergeCell ref="AB680:AG680"/>
    <mergeCell ref="AH680:AM680"/>
    <mergeCell ref="F681:I681"/>
    <mergeCell ref="J681:O681"/>
    <mergeCell ref="D678:I679"/>
    <mergeCell ref="J678:O678"/>
    <mergeCell ref="P678:U678"/>
    <mergeCell ref="V678:AA678"/>
    <mergeCell ref="AB678:AG678"/>
    <mergeCell ref="AH678:AM678"/>
    <mergeCell ref="J679:O679"/>
    <mergeCell ref="P679:U679"/>
    <mergeCell ref="V679:AA679"/>
    <mergeCell ref="AB679:AG679"/>
    <mergeCell ref="AD675:AG675"/>
    <mergeCell ref="AH675:AK675"/>
    <mergeCell ref="D676:I676"/>
    <mergeCell ref="J676:M676"/>
    <mergeCell ref="N676:Q676"/>
    <mergeCell ref="R676:U676"/>
    <mergeCell ref="V676:Y676"/>
    <mergeCell ref="Z676:AC676"/>
    <mergeCell ref="AD676:AG676"/>
    <mergeCell ref="AH676:AK676"/>
    <mergeCell ref="D675:I675"/>
    <mergeCell ref="J675:M675"/>
    <mergeCell ref="N675:Q675"/>
    <mergeCell ref="R675:U675"/>
    <mergeCell ref="V675:Y675"/>
    <mergeCell ref="Z675:AC675"/>
    <mergeCell ref="AD672:AG672"/>
    <mergeCell ref="AH672:AK672"/>
    <mergeCell ref="D673:I673"/>
    <mergeCell ref="J673:M673"/>
    <mergeCell ref="N673:Q673"/>
    <mergeCell ref="R673:U673"/>
    <mergeCell ref="V673:Y673"/>
    <mergeCell ref="Z673:AC673"/>
    <mergeCell ref="AD673:AG673"/>
    <mergeCell ref="AH673:AK673"/>
    <mergeCell ref="D672:I672"/>
    <mergeCell ref="J672:M672"/>
    <mergeCell ref="N672:Q672"/>
    <mergeCell ref="R672:U672"/>
    <mergeCell ref="V672:Y672"/>
    <mergeCell ref="Z672:AC672"/>
    <mergeCell ref="Z670:AC670"/>
    <mergeCell ref="AD670:AG670"/>
    <mergeCell ref="AH670:AK670"/>
    <mergeCell ref="R671:U671"/>
    <mergeCell ref="V671:Y671"/>
    <mergeCell ref="Z671:AC671"/>
    <mergeCell ref="AD671:AG671"/>
    <mergeCell ref="AH671:AK671"/>
    <mergeCell ref="B668:C669"/>
    <mergeCell ref="D670:I671"/>
    <mergeCell ref="J670:M671"/>
    <mergeCell ref="N670:Q671"/>
    <mergeCell ref="R670:U670"/>
    <mergeCell ref="V670:Y670"/>
    <mergeCell ref="AD665:AG665"/>
    <mergeCell ref="AH665:AK665"/>
    <mergeCell ref="D666:I666"/>
    <mergeCell ref="J666:M666"/>
    <mergeCell ref="N666:Q666"/>
    <mergeCell ref="R666:U666"/>
    <mergeCell ref="V666:Y666"/>
    <mergeCell ref="Z666:AC666"/>
    <mergeCell ref="AD666:AG666"/>
    <mergeCell ref="AH666:AK666"/>
    <mergeCell ref="D665:I665"/>
    <mergeCell ref="J665:M665"/>
    <mergeCell ref="N665:Q665"/>
    <mergeCell ref="R665:U665"/>
    <mergeCell ref="V665:Y665"/>
    <mergeCell ref="Z665:AC665"/>
    <mergeCell ref="AD662:AG662"/>
    <mergeCell ref="AH662:AK662"/>
    <mergeCell ref="D663:I663"/>
    <mergeCell ref="J663:M663"/>
    <mergeCell ref="N663:Q663"/>
    <mergeCell ref="R663:U663"/>
    <mergeCell ref="V663:Y663"/>
    <mergeCell ref="Z663:AC663"/>
    <mergeCell ref="AD663:AG663"/>
    <mergeCell ref="AH663:AK663"/>
    <mergeCell ref="D662:I662"/>
    <mergeCell ref="J662:M662"/>
    <mergeCell ref="N662:Q662"/>
    <mergeCell ref="R662:U662"/>
    <mergeCell ref="V662:Y662"/>
    <mergeCell ref="Z662:AC662"/>
    <mergeCell ref="AD659:AG659"/>
    <mergeCell ref="AH659:AK659"/>
    <mergeCell ref="D660:I660"/>
    <mergeCell ref="J660:M660"/>
    <mergeCell ref="N660:Q660"/>
    <mergeCell ref="R660:U660"/>
    <mergeCell ref="V660:Y660"/>
    <mergeCell ref="Z660:AC660"/>
    <mergeCell ref="AD660:AG660"/>
    <mergeCell ref="AH660:AK660"/>
    <mergeCell ref="D659:I659"/>
    <mergeCell ref="J659:M659"/>
    <mergeCell ref="N659:Q659"/>
    <mergeCell ref="R659:U659"/>
    <mergeCell ref="V659:Y659"/>
    <mergeCell ref="Z659:AC659"/>
    <mergeCell ref="AD657:AG657"/>
    <mergeCell ref="AH657:AK657"/>
    <mergeCell ref="R658:U658"/>
    <mergeCell ref="V658:Y658"/>
    <mergeCell ref="Z658:AC658"/>
    <mergeCell ref="AD658:AG658"/>
    <mergeCell ref="AH658:AK658"/>
    <mergeCell ref="D657:I658"/>
    <mergeCell ref="J657:M658"/>
    <mergeCell ref="N657:Q658"/>
    <mergeCell ref="R657:U657"/>
    <mergeCell ref="V657:Y657"/>
    <mergeCell ref="Z657:AC657"/>
    <mergeCell ref="C643:AQ652"/>
    <mergeCell ref="BJ654:BN654"/>
    <mergeCell ref="B655:C656"/>
    <mergeCell ref="AD640:AG640"/>
    <mergeCell ref="AH640:AK640"/>
    <mergeCell ref="F640:I640"/>
    <mergeCell ref="J640:M640"/>
    <mergeCell ref="N640:Q640"/>
    <mergeCell ref="R640:U640"/>
    <mergeCell ref="V640:Y640"/>
    <mergeCell ref="Z640:AC640"/>
    <mergeCell ref="AH638:AK638"/>
    <mergeCell ref="D639:E640"/>
    <mergeCell ref="F639:I639"/>
    <mergeCell ref="J639:M639"/>
    <mergeCell ref="N639:Q639"/>
    <mergeCell ref="R639:U639"/>
    <mergeCell ref="V639:Y639"/>
    <mergeCell ref="Z639:AC639"/>
    <mergeCell ref="AD639:AG639"/>
    <mergeCell ref="AH639:AK639"/>
    <mergeCell ref="Z637:AC637"/>
    <mergeCell ref="AD637:AG637"/>
    <mergeCell ref="AH637:AK637"/>
    <mergeCell ref="F638:I638"/>
    <mergeCell ref="J638:M638"/>
    <mergeCell ref="N638:Q638"/>
    <mergeCell ref="R638:U638"/>
    <mergeCell ref="V638:Y638"/>
    <mergeCell ref="Z638:AC638"/>
    <mergeCell ref="AD638:AG638"/>
    <mergeCell ref="D637:E638"/>
    <mergeCell ref="F637:I637"/>
    <mergeCell ref="J637:M637"/>
    <mergeCell ref="N637:Q637"/>
    <mergeCell ref="R637:U637"/>
    <mergeCell ref="V637:Y637"/>
    <mergeCell ref="AD635:AG635"/>
    <mergeCell ref="AH635:AK635"/>
    <mergeCell ref="J636:M636"/>
    <mergeCell ref="N636:Q636"/>
    <mergeCell ref="R636:U636"/>
    <mergeCell ref="V636:Y636"/>
    <mergeCell ref="Z636:AC636"/>
    <mergeCell ref="AD636:AG636"/>
    <mergeCell ref="AH636:AK636"/>
    <mergeCell ref="D635:I636"/>
    <mergeCell ref="J635:M635"/>
    <mergeCell ref="N635:Q635"/>
    <mergeCell ref="R635:U635"/>
    <mergeCell ref="V635:Y635"/>
    <mergeCell ref="Z635:AC635"/>
    <mergeCell ref="AH632:AK632"/>
    <mergeCell ref="F633:I633"/>
    <mergeCell ref="J633:M633"/>
    <mergeCell ref="N633:Q633"/>
    <mergeCell ref="R633:U633"/>
    <mergeCell ref="V633:Y633"/>
    <mergeCell ref="Z633:AC633"/>
    <mergeCell ref="AD633:AG633"/>
    <mergeCell ref="AH633:AK633"/>
    <mergeCell ref="AD631:AG631"/>
    <mergeCell ref="AH631:AK631"/>
    <mergeCell ref="D632:E633"/>
    <mergeCell ref="F632:I632"/>
    <mergeCell ref="J632:M632"/>
    <mergeCell ref="N632:Q632"/>
    <mergeCell ref="R632:U632"/>
    <mergeCell ref="V632:Y632"/>
    <mergeCell ref="Z632:AC632"/>
    <mergeCell ref="AD632:AG632"/>
    <mergeCell ref="F631:I631"/>
    <mergeCell ref="J631:M631"/>
    <mergeCell ref="N631:Q631"/>
    <mergeCell ref="R631:U631"/>
    <mergeCell ref="V631:Y631"/>
    <mergeCell ref="Z631:AC631"/>
    <mergeCell ref="AH629:AK629"/>
    <mergeCell ref="D630:E631"/>
    <mergeCell ref="F630:I630"/>
    <mergeCell ref="J630:M630"/>
    <mergeCell ref="N630:Q630"/>
    <mergeCell ref="R630:U630"/>
    <mergeCell ref="V630:Y630"/>
    <mergeCell ref="Z630:AC630"/>
    <mergeCell ref="AD630:AG630"/>
    <mergeCell ref="AH630:AK630"/>
    <mergeCell ref="J629:M629"/>
    <mergeCell ref="N629:Q629"/>
    <mergeCell ref="R629:U629"/>
    <mergeCell ref="V629:Y629"/>
    <mergeCell ref="Z629:AC629"/>
    <mergeCell ref="AD629:AG629"/>
    <mergeCell ref="B625:C627"/>
    <mergeCell ref="D625:AP626"/>
    <mergeCell ref="D628:I629"/>
    <mergeCell ref="J628:M628"/>
    <mergeCell ref="N628:Q628"/>
    <mergeCell ref="R628:U628"/>
    <mergeCell ref="V628:Y628"/>
    <mergeCell ref="Z628:AC628"/>
    <mergeCell ref="AD628:AG628"/>
    <mergeCell ref="AH628:AK628"/>
    <mergeCell ref="D623:I623"/>
    <mergeCell ref="J623:M623"/>
    <mergeCell ref="N623:Q623"/>
    <mergeCell ref="R623:U623"/>
    <mergeCell ref="V623:Y623"/>
    <mergeCell ref="Z623:AC623"/>
    <mergeCell ref="D622:I622"/>
    <mergeCell ref="J622:M622"/>
    <mergeCell ref="N622:Q622"/>
    <mergeCell ref="R622:U622"/>
    <mergeCell ref="V622:Y622"/>
    <mergeCell ref="Z622:AC622"/>
    <mergeCell ref="D620:I621"/>
    <mergeCell ref="J620:M621"/>
    <mergeCell ref="N620:Q621"/>
    <mergeCell ref="R620:U620"/>
    <mergeCell ref="V620:Y620"/>
    <mergeCell ref="Z620:AC620"/>
    <mergeCell ref="R621:U621"/>
    <mergeCell ref="V621:Y621"/>
    <mergeCell ref="Z621:AC621"/>
    <mergeCell ref="D618:I618"/>
    <mergeCell ref="J618:M618"/>
    <mergeCell ref="N618:Q618"/>
    <mergeCell ref="R618:U618"/>
    <mergeCell ref="V618:Y618"/>
    <mergeCell ref="Z618:AC618"/>
    <mergeCell ref="D617:I617"/>
    <mergeCell ref="J617:M617"/>
    <mergeCell ref="N617:Q617"/>
    <mergeCell ref="R617:U617"/>
    <mergeCell ref="V617:Y617"/>
    <mergeCell ref="Z617:AC617"/>
    <mergeCell ref="D615:I616"/>
    <mergeCell ref="J615:M616"/>
    <mergeCell ref="N615:Q616"/>
    <mergeCell ref="R615:U615"/>
    <mergeCell ref="V615:Y615"/>
    <mergeCell ref="Z615:AC615"/>
    <mergeCell ref="R616:U616"/>
    <mergeCell ref="V616:Y616"/>
    <mergeCell ref="Z616:AC616"/>
    <mergeCell ref="D613:I613"/>
    <mergeCell ref="J613:M613"/>
    <mergeCell ref="N613:Q613"/>
    <mergeCell ref="R613:U613"/>
    <mergeCell ref="V613:Y613"/>
    <mergeCell ref="Z613:AC613"/>
    <mergeCell ref="Z610:AC610"/>
    <mergeCell ref="R611:U611"/>
    <mergeCell ref="V611:Y611"/>
    <mergeCell ref="Z611:AC611"/>
    <mergeCell ref="D612:I612"/>
    <mergeCell ref="J612:M612"/>
    <mergeCell ref="N612:Q612"/>
    <mergeCell ref="R612:U612"/>
    <mergeCell ref="V612:Y612"/>
    <mergeCell ref="Z612:AC612"/>
    <mergeCell ref="B607:C607"/>
    <mergeCell ref="D610:I611"/>
    <mergeCell ref="J610:M611"/>
    <mergeCell ref="N610:Q611"/>
    <mergeCell ref="R610:U610"/>
    <mergeCell ref="V610:Y610"/>
    <mergeCell ref="Z605:AC605"/>
    <mergeCell ref="F606:I606"/>
    <mergeCell ref="J606:M606"/>
    <mergeCell ref="N606:Q606"/>
    <mergeCell ref="R606:U606"/>
    <mergeCell ref="V606:Y606"/>
    <mergeCell ref="Z606:AC606"/>
    <mergeCell ref="D605:E606"/>
    <mergeCell ref="F605:I605"/>
    <mergeCell ref="J605:M605"/>
    <mergeCell ref="N605:Q605"/>
    <mergeCell ref="R605:U605"/>
    <mergeCell ref="V605:Y605"/>
    <mergeCell ref="F604:I604"/>
    <mergeCell ref="J604:M604"/>
    <mergeCell ref="N604:Q604"/>
    <mergeCell ref="R604:U604"/>
    <mergeCell ref="V604:Y604"/>
    <mergeCell ref="Z604:AC604"/>
    <mergeCell ref="R602:U602"/>
    <mergeCell ref="V602:Y602"/>
    <mergeCell ref="Z602:AC602"/>
    <mergeCell ref="D603:E604"/>
    <mergeCell ref="F603:I603"/>
    <mergeCell ref="J603:M603"/>
    <mergeCell ref="N603:Q603"/>
    <mergeCell ref="R603:U603"/>
    <mergeCell ref="V603:Y603"/>
    <mergeCell ref="Z603:AC603"/>
    <mergeCell ref="B599:C600"/>
    <mergeCell ref="D601:I602"/>
    <mergeCell ref="J601:M601"/>
    <mergeCell ref="N601:Q601"/>
    <mergeCell ref="R601:U601"/>
    <mergeCell ref="V601:Y601"/>
    <mergeCell ref="Z601:AC601"/>
    <mergeCell ref="J602:M602"/>
    <mergeCell ref="N602:Q602"/>
    <mergeCell ref="C572:AQ595"/>
    <mergeCell ref="AD566:AG566"/>
    <mergeCell ref="AH566:AK566"/>
    <mergeCell ref="D567:I567"/>
    <mergeCell ref="J567:M567"/>
    <mergeCell ref="N567:Q567"/>
    <mergeCell ref="R567:U567"/>
    <mergeCell ref="V567:Y567"/>
    <mergeCell ref="Z567:AC567"/>
    <mergeCell ref="AD567:AG567"/>
    <mergeCell ref="AH567:AK567"/>
    <mergeCell ref="D566:I566"/>
    <mergeCell ref="J566:M566"/>
    <mergeCell ref="N566:Q566"/>
    <mergeCell ref="R566:U566"/>
    <mergeCell ref="V566:Y566"/>
    <mergeCell ref="Z566:AC566"/>
    <mergeCell ref="AD563:AG563"/>
    <mergeCell ref="AH563:AK563"/>
    <mergeCell ref="D564:I564"/>
    <mergeCell ref="J564:M564"/>
    <mergeCell ref="N564:Q564"/>
    <mergeCell ref="R564:U564"/>
    <mergeCell ref="V564:Y564"/>
    <mergeCell ref="Z564:AC564"/>
    <mergeCell ref="AD564:AG564"/>
    <mergeCell ref="AH564:AK564"/>
    <mergeCell ref="D563:I563"/>
    <mergeCell ref="J563:M563"/>
    <mergeCell ref="N563:Q563"/>
    <mergeCell ref="R563:U563"/>
    <mergeCell ref="V563:Y563"/>
    <mergeCell ref="Z563:AC563"/>
    <mergeCell ref="AD560:AG560"/>
    <mergeCell ref="AH560:AK560"/>
    <mergeCell ref="D561:I561"/>
    <mergeCell ref="J561:M561"/>
    <mergeCell ref="N561:Q561"/>
    <mergeCell ref="R561:U561"/>
    <mergeCell ref="V561:Y561"/>
    <mergeCell ref="Z561:AC561"/>
    <mergeCell ref="AD561:AG561"/>
    <mergeCell ref="AH561:AK561"/>
    <mergeCell ref="D560:I560"/>
    <mergeCell ref="J560:M560"/>
    <mergeCell ref="N560:Q560"/>
    <mergeCell ref="R560:U560"/>
    <mergeCell ref="V560:Y560"/>
    <mergeCell ref="Z560:AC560"/>
    <mergeCell ref="AD557:AG557"/>
    <mergeCell ref="AH557:AK557"/>
    <mergeCell ref="D558:I558"/>
    <mergeCell ref="J558:M558"/>
    <mergeCell ref="N558:Q558"/>
    <mergeCell ref="R558:U558"/>
    <mergeCell ref="V558:Y558"/>
    <mergeCell ref="Z558:AC558"/>
    <mergeCell ref="AD558:AG558"/>
    <mergeCell ref="AH558:AK558"/>
    <mergeCell ref="D557:I557"/>
    <mergeCell ref="J557:M557"/>
    <mergeCell ref="N557:Q557"/>
    <mergeCell ref="R557:U557"/>
    <mergeCell ref="V557:Y557"/>
    <mergeCell ref="Z557:AC557"/>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Z552:AC552"/>
    <mergeCell ref="AD552:AG552"/>
    <mergeCell ref="AH552:AK552"/>
    <mergeCell ref="R553:U553"/>
    <mergeCell ref="V553:Y553"/>
    <mergeCell ref="Z553:AC553"/>
    <mergeCell ref="AD553:AG553"/>
    <mergeCell ref="AH553:AK553"/>
    <mergeCell ref="B550:C551"/>
    <mergeCell ref="D552:I553"/>
    <mergeCell ref="J552:M553"/>
    <mergeCell ref="N552:Q553"/>
    <mergeCell ref="R552:U552"/>
    <mergeCell ref="V552:Y552"/>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Z524:AC524"/>
    <mergeCell ref="AD524:AG524"/>
    <mergeCell ref="AH524:AK524"/>
    <mergeCell ref="R525:U525"/>
    <mergeCell ref="V525:Y525"/>
    <mergeCell ref="Z525:AC525"/>
    <mergeCell ref="AD525:AG525"/>
    <mergeCell ref="AH525:AK525"/>
    <mergeCell ref="B522:C523"/>
    <mergeCell ref="D524:I525"/>
    <mergeCell ref="J524:M525"/>
    <mergeCell ref="N524:Q525"/>
    <mergeCell ref="R524:U524"/>
    <mergeCell ref="V524:Y524"/>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5:AG505"/>
    <mergeCell ref="AH505:AK505"/>
    <mergeCell ref="R506:U506"/>
    <mergeCell ref="V506:Y506"/>
    <mergeCell ref="Z506:AC506"/>
    <mergeCell ref="AD506:AG506"/>
    <mergeCell ref="AH506:AK506"/>
    <mergeCell ref="D505:I506"/>
    <mergeCell ref="J505:M506"/>
    <mergeCell ref="N505:Q506"/>
    <mergeCell ref="R505:U505"/>
    <mergeCell ref="V505:Y505"/>
    <mergeCell ref="Z505:AC505"/>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H441:AK441"/>
    <mergeCell ref="R442:U442"/>
    <mergeCell ref="V442:Y442"/>
    <mergeCell ref="Z442:AC442"/>
    <mergeCell ref="AD442:AG442"/>
    <mergeCell ref="AH442:AK442"/>
    <mergeCell ref="B439:C440"/>
    <mergeCell ref="D441:I442"/>
    <mergeCell ref="J441:M442"/>
    <mergeCell ref="N441:Q442"/>
    <mergeCell ref="R441:U441"/>
    <mergeCell ref="V441:Y441"/>
    <mergeCell ref="Z441:AC441"/>
    <mergeCell ref="AD441:AG441"/>
    <mergeCell ref="AK432:AM432"/>
    <mergeCell ref="F433:I433"/>
    <mergeCell ref="J433:L433"/>
    <mergeCell ref="M433:O433"/>
    <mergeCell ref="P433:R433"/>
    <mergeCell ref="S433:U433"/>
    <mergeCell ref="V433:X433"/>
    <mergeCell ref="Y433:AA433"/>
    <mergeCell ref="AB433:AD433"/>
    <mergeCell ref="AE433:AG433"/>
    <mergeCell ref="S432:U432"/>
    <mergeCell ref="V432:X432"/>
    <mergeCell ref="Y432:AA432"/>
    <mergeCell ref="AB432:AD432"/>
    <mergeCell ref="AE432:AG432"/>
    <mergeCell ref="AH432:AJ432"/>
    <mergeCell ref="D432:E433"/>
    <mergeCell ref="F432:I432"/>
    <mergeCell ref="J432:L432"/>
    <mergeCell ref="M432:O432"/>
    <mergeCell ref="P432:R432"/>
    <mergeCell ref="P431:R431"/>
    <mergeCell ref="S431:U431"/>
    <mergeCell ref="V431:X431"/>
    <mergeCell ref="V430:X430"/>
    <mergeCell ref="Y430:AA430"/>
    <mergeCell ref="AB430:AD430"/>
    <mergeCell ref="AE430:AG430"/>
    <mergeCell ref="AH430:AJ430"/>
    <mergeCell ref="AK430:AM430"/>
    <mergeCell ref="AH433:AJ433"/>
    <mergeCell ref="AK433:AM433"/>
    <mergeCell ref="AK429:AM429"/>
    <mergeCell ref="D430:E431"/>
    <mergeCell ref="F430:I430"/>
    <mergeCell ref="J430:L430"/>
    <mergeCell ref="M430:O430"/>
    <mergeCell ref="P430:R430"/>
    <mergeCell ref="S430:U430"/>
    <mergeCell ref="J429:L429"/>
    <mergeCell ref="M429:O429"/>
    <mergeCell ref="P429:R429"/>
    <mergeCell ref="S429:U429"/>
    <mergeCell ref="V429:X429"/>
    <mergeCell ref="Y429:AA429"/>
    <mergeCell ref="V428:X428"/>
    <mergeCell ref="Y428:AA428"/>
    <mergeCell ref="AB428:AD428"/>
    <mergeCell ref="AE428:AG428"/>
    <mergeCell ref="AH428:AJ428"/>
    <mergeCell ref="AK428:AM428"/>
    <mergeCell ref="Y431:AA431"/>
    <mergeCell ref="AB431:AD431"/>
    <mergeCell ref="AE431:AG431"/>
    <mergeCell ref="AH431:AJ431"/>
    <mergeCell ref="AK431:AM431"/>
    <mergeCell ref="D428:I429"/>
    <mergeCell ref="J428:L428"/>
    <mergeCell ref="M428:O428"/>
    <mergeCell ref="P428:R428"/>
    <mergeCell ref="S428:U428"/>
    <mergeCell ref="V425:X425"/>
    <mergeCell ref="Y425:AA425"/>
    <mergeCell ref="AB425:AD425"/>
    <mergeCell ref="AE425:AG425"/>
    <mergeCell ref="AH425:AJ425"/>
    <mergeCell ref="F426:I426"/>
    <mergeCell ref="J426:L426"/>
    <mergeCell ref="M426:O426"/>
    <mergeCell ref="P426:R426"/>
    <mergeCell ref="S426:U426"/>
    <mergeCell ref="AB429:AD429"/>
    <mergeCell ref="AE429:AG429"/>
    <mergeCell ref="AH429:AJ429"/>
    <mergeCell ref="F431:I431"/>
    <mergeCell ref="J431:L431"/>
    <mergeCell ref="M431:O431"/>
    <mergeCell ref="Y424:AA424"/>
    <mergeCell ref="AB424:AD424"/>
    <mergeCell ref="AE424:AG424"/>
    <mergeCell ref="AH424:AJ424"/>
    <mergeCell ref="D425:E426"/>
    <mergeCell ref="F425:I425"/>
    <mergeCell ref="J425:L425"/>
    <mergeCell ref="M425:O425"/>
    <mergeCell ref="P425:R425"/>
    <mergeCell ref="S425:U425"/>
    <mergeCell ref="Y423:AA423"/>
    <mergeCell ref="AB423:AD423"/>
    <mergeCell ref="AE423:AG423"/>
    <mergeCell ref="AH423:AJ423"/>
    <mergeCell ref="F424:I424"/>
    <mergeCell ref="J424:L424"/>
    <mergeCell ref="M424:O424"/>
    <mergeCell ref="P424:R424"/>
    <mergeCell ref="S424:U424"/>
    <mergeCell ref="V424:X424"/>
    <mergeCell ref="V426:X426"/>
    <mergeCell ref="Y426:AA426"/>
    <mergeCell ref="AB426:AD426"/>
    <mergeCell ref="AE426:AG426"/>
    <mergeCell ref="AH426:AJ426"/>
    <mergeCell ref="V412:X412"/>
    <mergeCell ref="Y412:AA412"/>
    <mergeCell ref="AB412:AD412"/>
    <mergeCell ref="AE412:AG412"/>
    <mergeCell ref="AH412:AJ412"/>
    <mergeCell ref="AK412:AM412"/>
    <mergeCell ref="D412:E413"/>
    <mergeCell ref="F412:I412"/>
    <mergeCell ref="J412:L412"/>
    <mergeCell ref="M412:O412"/>
    <mergeCell ref="P412:R412"/>
    <mergeCell ref="S412:U412"/>
    <mergeCell ref="AB422:AD422"/>
    <mergeCell ref="AE422:AG422"/>
    <mergeCell ref="AH422:AJ422"/>
    <mergeCell ref="D423:E424"/>
    <mergeCell ref="F423:I423"/>
    <mergeCell ref="J423:L423"/>
    <mergeCell ref="M423:O423"/>
    <mergeCell ref="P423:R423"/>
    <mergeCell ref="S423:U423"/>
    <mergeCell ref="V423:X423"/>
    <mergeCell ref="Y421:AA421"/>
    <mergeCell ref="AB421:AD421"/>
    <mergeCell ref="AE421:AG421"/>
    <mergeCell ref="AH421:AJ421"/>
    <mergeCell ref="J422:L422"/>
    <mergeCell ref="M422:O422"/>
    <mergeCell ref="P422:R422"/>
    <mergeCell ref="S422:U422"/>
    <mergeCell ref="V422:X422"/>
    <mergeCell ref="Y422:AA422"/>
    <mergeCell ref="AN411:AP411"/>
    <mergeCell ref="AE410:AG410"/>
    <mergeCell ref="AH410:AJ410"/>
    <mergeCell ref="AK410:AM410"/>
    <mergeCell ref="AN410:AP410"/>
    <mergeCell ref="F411:I411"/>
    <mergeCell ref="J411:L411"/>
    <mergeCell ref="M411:O411"/>
    <mergeCell ref="P411:R411"/>
    <mergeCell ref="S411:U411"/>
    <mergeCell ref="V411:X411"/>
    <mergeCell ref="AN409:AP409"/>
    <mergeCell ref="AH413:AJ413"/>
    <mergeCell ref="AK413:AM413"/>
    <mergeCell ref="AN413:AP413"/>
    <mergeCell ref="B419:C420"/>
    <mergeCell ref="D421:I422"/>
    <mergeCell ref="J421:L421"/>
    <mergeCell ref="M421:O421"/>
    <mergeCell ref="P421:R421"/>
    <mergeCell ref="S421:U421"/>
    <mergeCell ref="V421:X421"/>
    <mergeCell ref="AN412:AP412"/>
    <mergeCell ref="F413:I413"/>
    <mergeCell ref="J413:L413"/>
    <mergeCell ref="M413:O413"/>
    <mergeCell ref="P413:R413"/>
    <mergeCell ref="S413:U413"/>
    <mergeCell ref="V413:X413"/>
    <mergeCell ref="Y413:AA413"/>
    <mergeCell ref="AB413:AD413"/>
    <mergeCell ref="AE413:AG413"/>
    <mergeCell ref="D410:E411"/>
    <mergeCell ref="F410:I410"/>
    <mergeCell ref="J410:L410"/>
    <mergeCell ref="M410:O410"/>
    <mergeCell ref="P410:R410"/>
    <mergeCell ref="S410:U410"/>
    <mergeCell ref="V410:X410"/>
    <mergeCell ref="Y410:AA410"/>
    <mergeCell ref="AB410:AD410"/>
    <mergeCell ref="V409:X409"/>
    <mergeCell ref="Y409:AA409"/>
    <mergeCell ref="AB409:AD409"/>
    <mergeCell ref="AE409:AG409"/>
    <mergeCell ref="AH409:AJ409"/>
    <mergeCell ref="AK409:AM409"/>
    <mergeCell ref="Y408:AA408"/>
    <mergeCell ref="AB408:AD408"/>
    <mergeCell ref="AE408:AG408"/>
    <mergeCell ref="AH408:AJ408"/>
    <mergeCell ref="AK408:AM408"/>
    <mergeCell ref="Y411:AA411"/>
    <mergeCell ref="AB411:AD411"/>
    <mergeCell ref="AE411:AG411"/>
    <mergeCell ref="AH411:AJ411"/>
    <mergeCell ref="AK411:AM411"/>
    <mergeCell ref="AN408:AP408"/>
    <mergeCell ref="D408:I409"/>
    <mergeCell ref="J408:L408"/>
    <mergeCell ref="M408:O408"/>
    <mergeCell ref="P408:R408"/>
    <mergeCell ref="S408:U408"/>
    <mergeCell ref="V408:X408"/>
    <mergeCell ref="J409:L409"/>
    <mergeCell ref="M409:O409"/>
    <mergeCell ref="P409:R409"/>
    <mergeCell ref="S409:U409"/>
    <mergeCell ref="Y406:AA406"/>
    <mergeCell ref="AB406:AD406"/>
    <mergeCell ref="AE406:AG406"/>
    <mergeCell ref="AH406:AJ406"/>
    <mergeCell ref="AK406:AM406"/>
    <mergeCell ref="AN406:AP406"/>
    <mergeCell ref="F406:I406"/>
    <mergeCell ref="J406:L406"/>
    <mergeCell ref="M406:O406"/>
    <mergeCell ref="P406:R406"/>
    <mergeCell ref="S406:U406"/>
    <mergeCell ref="V406:X406"/>
    <mergeCell ref="Y405:AA405"/>
    <mergeCell ref="AB405:AD405"/>
    <mergeCell ref="AE405:AG405"/>
    <mergeCell ref="AH405:AJ405"/>
    <mergeCell ref="AK405:AM405"/>
    <mergeCell ref="AN405:AP405"/>
    <mergeCell ref="AH404:AJ404"/>
    <mergeCell ref="AK404:AM404"/>
    <mergeCell ref="AN404:AP404"/>
    <mergeCell ref="D405:E406"/>
    <mergeCell ref="F405:I405"/>
    <mergeCell ref="J405:L405"/>
    <mergeCell ref="M405:O405"/>
    <mergeCell ref="P405:R405"/>
    <mergeCell ref="S405:U405"/>
    <mergeCell ref="V405:X405"/>
    <mergeCell ref="AN403:AP403"/>
    <mergeCell ref="F404:I404"/>
    <mergeCell ref="J404:L404"/>
    <mergeCell ref="M404:O404"/>
    <mergeCell ref="P404:R404"/>
    <mergeCell ref="S404:U404"/>
    <mergeCell ref="V404:X404"/>
    <mergeCell ref="Y404:AA404"/>
    <mergeCell ref="AB404:AD404"/>
    <mergeCell ref="AE404:AG404"/>
    <mergeCell ref="V403:X403"/>
    <mergeCell ref="Y403:AA403"/>
    <mergeCell ref="AB403:AD403"/>
    <mergeCell ref="AE403:AG403"/>
    <mergeCell ref="AH403:AJ403"/>
    <mergeCell ref="AK403:AM403"/>
    <mergeCell ref="AH391:AJ391"/>
    <mergeCell ref="D403:E404"/>
    <mergeCell ref="F403:I403"/>
    <mergeCell ref="J403:L403"/>
    <mergeCell ref="M403:O403"/>
    <mergeCell ref="P403:R403"/>
    <mergeCell ref="S403:U403"/>
    <mergeCell ref="Y402:AA402"/>
    <mergeCell ref="AB402:AD402"/>
    <mergeCell ref="AE402:AG402"/>
    <mergeCell ref="AH402:AJ402"/>
    <mergeCell ref="AK402:AM402"/>
    <mergeCell ref="AN402:AP402"/>
    <mergeCell ref="AB401:AD401"/>
    <mergeCell ref="AE401:AG401"/>
    <mergeCell ref="AH401:AJ401"/>
    <mergeCell ref="AK401:AM401"/>
    <mergeCell ref="AN401:AP401"/>
    <mergeCell ref="J402:L402"/>
    <mergeCell ref="M402:O402"/>
    <mergeCell ref="P402:R402"/>
    <mergeCell ref="S402:U402"/>
    <mergeCell ref="V402:X402"/>
    <mergeCell ref="B399:C400"/>
    <mergeCell ref="D401:I402"/>
    <mergeCell ref="J401:L401"/>
    <mergeCell ref="M401:O401"/>
    <mergeCell ref="P401:R401"/>
    <mergeCell ref="S401:U401"/>
    <mergeCell ref="V401:X401"/>
    <mergeCell ref="Y401:AA401"/>
    <mergeCell ref="AK392:AM392"/>
    <mergeCell ref="F393:I393"/>
    <mergeCell ref="J393:L393"/>
    <mergeCell ref="M393:O393"/>
    <mergeCell ref="P393:R393"/>
    <mergeCell ref="S393:U393"/>
    <mergeCell ref="V393:X393"/>
    <mergeCell ref="Y393:AA393"/>
    <mergeCell ref="AB393:AD393"/>
    <mergeCell ref="AE393:AG393"/>
    <mergeCell ref="S392:U392"/>
    <mergeCell ref="V392:X392"/>
    <mergeCell ref="Y392:AA392"/>
    <mergeCell ref="AB392:AD392"/>
    <mergeCell ref="AE392:AG392"/>
    <mergeCell ref="AH392:AJ392"/>
    <mergeCell ref="M388:O388"/>
    <mergeCell ref="P388:R388"/>
    <mergeCell ref="S388:U388"/>
    <mergeCell ref="AK391:AM391"/>
    <mergeCell ref="D392:E393"/>
    <mergeCell ref="F392:I392"/>
    <mergeCell ref="J392:L392"/>
    <mergeCell ref="M392:O392"/>
    <mergeCell ref="P392:R392"/>
    <mergeCell ref="F391:I391"/>
    <mergeCell ref="J391:L391"/>
    <mergeCell ref="M391:O391"/>
    <mergeCell ref="P391:R391"/>
    <mergeCell ref="S391:U391"/>
    <mergeCell ref="V391:X391"/>
    <mergeCell ref="V390:X390"/>
    <mergeCell ref="Y390:AA390"/>
    <mergeCell ref="AB390:AD390"/>
    <mergeCell ref="AE390:AG390"/>
    <mergeCell ref="AH390:AJ390"/>
    <mergeCell ref="AK390:AM390"/>
    <mergeCell ref="AH393:AJ393"/>
    <mergeCell ref="AK393:AM393"/>
    <mergeCell ref="D390:E391"/>
    <mergeCell ref="F390:I390"/>
    <mergeCell ref="J390:L390"/>
    <mergeCell ref="M390:O390"/>
    <mergeCell ref="P390:R390"/>
    <mergeCell ref="S390:U390"/>
    <mergeCell ref="Y391:AA391"/>
    <mergeCell ref="AB391:AD391"/>
    <mergeCell ref="AE391:AG391"/>
    <mergeCell ref="F386:I386"/>
    <mergeCell ref="J386:L386"/>
    <mergeCell ref="M386:O386"/>
    <mergeCell ref="P386:R386"/>
    <mergeCell ref="S386:U386"/>
    <mergeCell ref="V386:X386"/>
    <mergeCell ref="AB389:AD389"/>
    <mergeCell ref="AE389:AG389"/>
    <mergeCell ref="AH389:AJ389"/>
    <mergeCell ref="AK389:AM389"/>
    <mergeCell ref="AK388:AM388"/>
    <mergeCell ref="D385:E386"/>
    <mergeCell ref="F385:I385"/>
    <mergeCell ref="J385:L385"/>
    <mergeCell ref="M385:O385"/>
    <mergeCell ref="P385:R385"/>
    <mergeCell ref="S385:U385"/>
    <mergeCell ref="V385:X385"/>
    <mergeCell ref="Y385:AA385"/>
    <mergeCell ref="J389:L389"/>
    <mergeCell ref="M389:O389"/>
    <mergeCell ref="P389:R389"/>
    <mergeCell ref="S389:U389"/>
    <mergeCell ref="V389:X389"/>
    <mergeCell ref="Y389:AA389"/>
    <mergeCell ref="V388:X388"/>
    <mergeCell ref="Y388:AA388"/>
    <mergeCell ref="AB388:AD388"/>
    <mergeCell ref="AE388:AG388"/>
    <mergeCell ref="AH388:AJ388"/>
    <mergeCell ref="D388:I389"/>
    <mergeCell ref="J388:L388"/>
    <mergeCell ref="P384:R384"/>
    <mergeCell ref="S384:U384"/>
    <mergeCell ref="V384:X384"/>
    <mergeCell ref="Y384:AA384"/>
    <mergeCell ref="AB384:AD384"/>
    <mergeCell ref="AE384:AG384"/>
    <mergeCell ref="S383:U383"/>
    <mergeCell ref="V383:X383"/>
    <mergeCell ref="Y383:AA383"/>
    <mergeCell ref="AB383:AD383"/>
    <mergeCell ref="AE383:AG383"/>
    <mergeCell ref="AH383:AJ383"/>
    <mergeCell ref="Y386:AA386"/>
    <mergeCell ref="AB386:AD386"/>
    <mergeCell ref="AE386:AG386"/>
    <mergeCell ref="AH386:AJ386"/>
    <mergeCell ref="AK386:AM386"/>
    <mergeCell ref="AB385:AD385"/>
    <mergeCell ref="AE385:AG385"/>
    <mergeCell ref="AH385:AJ385"/>
    <mergeCell ref="AK385:AM385"/>
    <mergeCell ref="Y382:AA382"/>
    <mergeCell ref="AB382:AD382"/>
    <mergeCell ref="AE382:AG382"/>
    <mergeCell ref="AH382:AJ382"/>
    <mergeCell ref="AK382:AM382"/>
    <mergeCell ref="D383:E384"/>
    <mergeCell ref="F383:I383"/>
    <mergeCell ref="J383:L383"/>
    <mergeCell ref="M383:O383"/>
    <mergeCell ref="P383:R383"/>
    <mergeCell ref="Y381:AA381"/>
    <mergeCell ref="AB381:AD381"/>
    <mergeCell ref="AE381:AG381"/>
    <mergeCell ref="AH381:AJ381"/>
    <mergeCell ref="AK381:AM381"/>
    <mergeCell ref="J382:L382"/>
    <mergeCell ref="M382:O382"/>
    <mergeCell ref="P382:R382"/>
    <mergeCell ref="S382:U382"/>
    <mergeCell ref="V382:X382"/>
    <mergeCell ref="D381:I382"/>
    <mergeCell ref="J381:L381"/>
    <mergeCell ref="M381:O381"/>
    <mergeCell ref="P381:R381"/>
    <mergeCell ref="S381:U381"/>
    <mergeCell ref="V381:X381"/>
    <mergeCell ref="AH384:AJ384"/>
    <mergeCell ref="AK384:AM384"/>
    <mergeCell ref="AK383:AM383"/>
    <mergeCell ref="F384:I384"/>
    <mergeCell ref="J384:L384"/>
    <mergeCell ref="M384:O384"/>
    <mergeCell ref="Y373:AA373"/>
    <mergeCell ref="AB373:AD373"/>
    <mergeCell ref="AE373:AG373"/>
    <mergeCell ref="AH373:AJ373"/>
    <mergeCell ref="AK373:AM373"/>
    <mergeCell ref="B379:C380"/>
    <mergeCell ref="AB372:AD372"/>
    <mergeCell ref="AE372:AG372"/>
    <mergeCell ref="AH372:AJ372"/>
    <mergeCell ref="AK372:AM372"/>
    <mergeCell ref="F373:I373"/>
    <mergeCell ref="J373:L373"/>
    <mergeCell ref="M373:O373"/>
    <mergeCell ref="P373:R373"/>
    <mergeCell ref="S373:U373"/>
    <mergeCell ref="V373:X373"/>
    <mergeCell ref="AH371:AJ371"/>
    <mergeCell ref="AK371:AM371"/>
    <mergeCell ref="D372:E373"/>
    <mergeCell ref="F372:I372"/>
    <mergeCell ref="J372:L372"/>
    <mergeCell ref="M372:O372"/>
    <mergeCell ref="P372:R372"/>
    <mergeCell ref="S372:U372"/>
    <mergeCell ref="V372:X372"/>
    <mergeCell ref="Y372:AA372"/>
    <mergeCell ref="D370:E371"/>
    <mergeCell ref="AK370:AM370"/>
    <mergeCell ref="F371:I371"/>
    <mergeCell ref="J371:L371"/>
    <mergeCell ref="M371:O371"/>
    <mergeCell ref="P371:R371"/>
    <mergeCell ref="S371:U371"/>
    <mergeCell ref="V371:X371"/>
    <mergeCell ref="Y371:AA371"/>
    <mergeCell ref="AB371:AD371"/>
    <mergeCell ref="AE371:AG371"/>
    <mergeCell ref="S370:U370"/>
    <mergeCell ref="V370:X370"/>
    <mergeCell ref="Y370:AA370"/>
    <mergeCell ref="AB370:AD370"/>
    <mergeCell ref="AE370:AG370"/>
    <mergeCell ref="AH370:AJ370"/>
    <mergeCell ref="Y369:AA369"/>
    <mergeCell ref="AB369:AD369"/>
    <mergeCell ref="AE369:AG369"/>
    <mergeCell ref="AH369:AJ369"/>
    <mergeCell ref="AK369:AM369"/>
    <mergeCell ref="F370:I370"/>
    <mergeCell ref="J370:L370"/>
    <mergeCell ref="M370:O370"/>
    <mergeCell ref="P370:R370"/>
    <mergeCell ref="Y368:AA368"/>
    <mergeCell ref="AB368:AD368"/>
    <mergeCell ref="AE368:AG368"/>
    <mergeCell ref="AH368:AJ368"/>
    <mergeCell ref="AK368:AM368"/>
    <mergeCell ref="J369:L369"/>
    <mergeCell ref="M369:O369"/>
    <mergeCell ref="P369:R369"/>
    <mergeCell ref="S369:U369"/>
    <mergeCell ref="V369:X369"/>
    <mergeCell ref="AB366:AD366"/>
    <mergeCell ref="AE366:AG366"/>
    <mergeCell ref="AH366:AJ366"/>
    <mergeCell ref="AK366:AM366"/>
    <mergeCell ref="D368:I369"/>
    <mergeCell ref="J368:L368"/>
    <mergeCell ref="M368:O368"/>
    <mergeCell ref="P368:R368"/>
    <mergeCell ref="S368:U368"/>
    <mergeCell ref="V368:X368"/>
    <mergeCell ref="AE365:AG365"/>
    <mergeCell ref="AH365:AJ365"/>
    <mergeCell ref="AK365:AM365"/>
    <mergeCell ref="F366:I366"/>
    <mergeCell ref="J366:L366"/>
    <mergeCell ref="M366:O366"/>
    <mergeCell ref="P366:R366"/>
    <mergeCell ref="S366:U366"/>
    <mergeCell ref="V366:X366"/>
    <mergeCell ref="Y366:AA366"/>
    <mergeCell ref="AK364:AM364"/>
    <mergeCell ref="D365:E366"/>
    <mergeCell ref="F365:I365"/>
    <mergeCell ref="J365:L365"/>
    <mergeCell ref="M365:O365"/>
    <mergeCell ref="P365:R365"/>
    <mergeCell ref="S365:U365"/>
    <mergeCell ref="V365:X365"/>
    <mergeCell ref="Y365:AA365"/>
    <mergeCell ref="AB365:AD365"/>
    <mergeCell ref="S364:U364"/>
    <mergeCell ref="V364:X364"/>
    <mergeCell ref="Y364:AA364"/>
    <mergeCell ref="AB364:AD364"/>
    <mergeCell ref="AE364:AG364"/>
    <mergeCell ref="AH364:AJ364"/>
    <mergeCell ref="V363:X363"/>
    <mergeCell ref="Y363:AA363"/>
    <mergeCell ref="AB363:AD363"/>
    <mergeCell ref="AE363:AG363"/>
    <mergeCell ref="AH363:AJ363"/>
    <mergeCell ref="AK363:AM363"/>
    <mergeCell ref="D363:E364"/>
    <mergeCell ref="F363:I363"/>
    <mergeCell ref="J363:L363"/>
    <mergeCell ref="M363:O363"/>
    <mergeCell ref="P363:R363"/>
    <mergeCell ref="S363:U363"/>
    <mergeCell ref="F364:I364"/>
    <mergeCell ref="J364:L364"/>
    <mergeCell ref="M364:O364"/>
    <mergeCell ref="P364:R364"/>
    <mergeCell ref="V362:X362"/>
    <mergeCell ref="Y362:AA362"/>
    <mergeCell ref="AB362:AD362"/>
    <mergeCell ref="AE362:AG362"/>
    <mergeCell ref="AH362:AJ362"/>
    <mergeCell ref="AK362:AM362"/>
    <mergeCell ref="V361:X361"/>
    <mergeCell ref="Y361:AA361"/>
    <mergeCell ref="AB361:AD361"/>
    <mergeCell ref="AE361:AG361"/>
    <mergeCell ref="AH361:AJ361"/>
    <mergeCell ref="AK361:AM361"/>
    <mergeCell ref="B359:C360"/>
    <mergeCell ref="D361:I362"/>
    <mergeCell ref="J361:L361"/>
    <mergeCell ref="M361:O361"/>
    <mergeCell ref="P361:R361"/>
    <mergeCell ref="S361:U361"/>
    <mergeCell ref="J362:L362"/>
    <mergeCell ref="M362:O362"/>
    <mergeCell ref="P362:R362"/>
    <mergeCell ref="S362:U362"/>
    <mergeCell ref="AD352:AG352"/>
    <mergeCell ref="AH352:AK352"/>
    <mergeCell ref="D353:I353"/>
    <mergeCell ref="J353:M353"/>
    <mergeCell ref="N353:Q353"/>
    <mergeCell ref="R353:U353"/>
    <mergeCell ref="V353:Y353"/>
    <mergeCell ref="Z353:AC353"/>
    <mergeCell ref="AD353:AG353"/>
    <mergeCell ref="AH353:AK353"/>
    <mergeCell ref="D352:I352"/>
    <mergeCell ref="J352:M352"/>
    <mergeCell ref="N352:Q352"/>
    <mergeCell ref="R352:U352"/>
    <mergeCell ref="V352:Y352"/>
    <mergeCell ref="Z352:AC352"/>
    <mergeCell ref="Z350:AC350"/>
    <mergeCell ref="AD350:AG350"/>
    <mergeCell ref="AH350:AK350"/>
    <mergeCell ref="R351:U351"/>
    <mergeCell ref="V351:Y351"/>
    <mergeCell ref="Z351:AC351"/>
    <mergeCell ref="AD351:AG351"/>
    <mergeCell ref="AH351:AK351"/>
    <mergeCell ref="B348:C349"/>
    <mergeCell ref="D350:I351"/>
    <mergeCell ref="J350:M351"/>
    <mergeCell ref="N350:Q351"/>
    <mergeCell ref="R350:U350"/>
    <mergeCell ref="V350:Y350"/>
    <mergeCell ref="AD341:AG341"/>
    <mergeCell ref="AH341:AK341"/>
    <mergeCell ref="D342:I342"/>
    <mergeCell ref="J342:M342"/>
    <mergeCell ref="N342:Q342"/>
    <mergeCell ref="R342:U342"/>
    <mergeCell ref="V342:Y342"/>
    <mergeCell ref="Z342:AC342"/>
    <mergeCell ref="AD342:AG342"/>
    <mergeCell ref="AH342:AK342"/>
    <mergeCell ref="D341:I341"/>
    <mergeCell ref="J341:M341"/>
    <mergeCell ref="N341:Q341"/>
    <mergeCell ref="R341:U341"/>
    <mergeCell ref="V341:Y341"/>
    <mergeCell ref="Z341:AC341"/>
    <mergeCell ref="Z339:AC339"/>
    <mergeCell ref="AD339:AG339"/>
    <mergeCell ref="AH339:AK339"/>
    <mergeCell ref="R340:U340"/>
    <mergeCell ref="V340:Y340"/>
    <mergeCell ref="Z340:AC340"/>
    <mergeCell ref="AD340:AG340"/>
    <mergeCell ref="AH340:AK340"/>
    <mergeCell ref="B337:C338"/>
    <mergeCell ref="D339:I340"/>
    <mergeCell ref="J339:M340"/>
    <mergeCell ref="N339:Q340"/>
    <mergeCell ref="R339:U339"/>
    <mergeCell ref="V339:Y339"/>
    <mergeCell ref="AD330:AG330"/>
    <mergeCell ref="AH330:AK330"/>
    <mergeCell ref="D331:I331"/>
    <mergeCell ref="J331:M331"/>
    <mergeCell ref="N331:Q331"/>
    <mergeCell ref="R331:U331"/>
    <mergeCell ref="V331:Y331"/>
    <mergeCell ref="Z331:AC331"/>
    <mergeCell ref="AD331:AG331"/>
    <mergeCell ref="AH331:AK331"/>
    <mergeCell ref="D330:I330"/>
    <mergeCell ref="J330:M330"/>
    <mergeCell ref="N330:Q330"/>
    <mergeCell ref="R330:U330"/>
    <mergeCell ref="V330:Y330"/>
    <mergeCell ref="Z330:AC330"/>
    <mergeCell ref="Z328:AC328"/>
    <mergeCell ref="AD328:AG328"/>
    <mergeCell ref="AH328:AK328"/>
    <mergeCell ref="R329:U329"/>
    <mergeCell ref="V329:Y329"/>
    <mergeCell ref="Z329:AC329"/>
    <mergeCell ref="AD329:AG329"/>
    <mergeCell ref="AH329:AK329"/>
    <mergeCell ref="B326:C327"/>
    <mergeCell ref="D328:I329"/>
    <mergeCell ref="J328:M329"/>
    <mergeCell ref="N328:Q329"/>
    <mergeCell ref="R328:U328"/>
    <mergeCell ref="V328:Y328"/>
    <mergeCell ref="AD319:AG319"/>
    <mergeCell ref="AH319:AK319"/>
    <mergeCell ref="D320:I320"/>
    <mergeCell ref="J320:M320"/>
    <mergeCell ref="N320:Q320"/>
    <mergeCell ref="R320:U320"/>
    <mergeCell ref="V320:Y320"/>
    <mergeCell ref="Z320:AC320"/>
    <mergeCell ref="AD320:AG320"/>
    <mergeCell ref="AH320:AK320"/>
    <mergeCell ref="D319:I319"/>
    <mergeCell ref="J319:M319"/>
    <mergeCell ref="N319:Q319"/>
    <mergeCell ref="R319:U319"/>
    <mergeCell ref="V319:Y319"/>
    <mergeCell ref="Z319:AC319"/>
    <mergeCell ref="Z317:AC317"/>
    <mergeCell ref="AD317:AG317"/>
    <mergeCell ref="AH317:AK317"/>
    <mergeCell ref="R318:U318"/>
    <mergeCell ref="V318:Y318"/>
    <mergeCell ref="Z318:AC318"/>
    <mergeCell ref="AD318:AG318"/>
    <mergeCell ref="AH318:AK318"/>
    <mergeCell ref="B315:C316"/>
    <mergeCell ref="D317:I318"/>
    <mergeCell ref="J317:M318"/>
    <mergeCell ref="N317:Q318"/>
    <mergeCell ref="R317:U317"/>
    <mergeCell ref="V317:Y317"/>
    <mergeCell ref="AD308:AG308"/>
    <mergeCell ref="AH308:AK308"/>
    <mergeCell ref="D309:I309"/>
    <mergeCell ref="J309:M309"/>
    <mergeCell ref="N309:Q309"/>
    <mergeCell ref="R309:U309"/>
    <mergeCell ref="V309:Y309"/>
    <mergeCell ref="Z309:AC309"/>
    <mergeCell ref="AD309:AG309"/>
    <mergeCell ref="AH309:AK309"/>
    <mergeCell ref="D308:I308"/>
    <mergeCell ref="J308:M308"/>
    <mergeCell ref="N308:Q308"/>
    <mergeCell ref="R308:U308"/>
    <mergeCell ref="V308:Y308"/>
    <mergeCell ref="Z308:AC308"/>
    <mergeCell ref="Z306:AC306"/>
    <mergeCell ref="AD306:AG306"/>
    <mergeCell ref="AH306:AK306"/>
    <mergeCell ref="R307:U307"/>
    <mergeCell ref="V307:Y307"/>
    <mergeCell ref="Z307:AC307"/>
    <mergeCell ref="AD307:AG307"/>
    <mergeCell ref="AH307:AK307"/>
    <mergeCell ref="B304:C305"/>
    <mergeCell ref="D306:I307"/>
    <mergeCell ref="J306:M307"/>
    <mergeCell ref="N306:Q307"/>
    <mergeCell ref="R306:U306"/>
    <mergeCell ref="V306:Y306"/>
    <mergeCell ref="AD297:AG297"/>
    <mergeCell ref="AH297:AK297"/>
    <mergeCell ref="D298:I298"/>
    <mergeCell ref="J298:M298"/>
    <mergeCell ref="N298:Q298"/>
    <mergeCell ref="R298:U298"/>
    <mergeCell ref="V298:Y298"/>
    <mergeCell ref="Z298:AC298"/>
    <mergeCell ref="AD298:AG298"/>
    <mergeCell ref="AH298:AK298"/>
    <mergeCell ref="D297:I297"/>
    <mergeCell ref="J297:M297"/>
    <mergeCell ref="N297:Q297"/>
    <mergeCell ref="R297:U297"/>
    <mergeCell ref="V297:Y297"/>
    <mergeCell ref="Z297:AC297"/>
    <mergeCell ref="AD295:AG295"/>
    <mergeCell ref="AH295:AK295"/>
    <mergeCell ref="R296:U296"/>
    <mergeCell ref="V296:Y296"/>
    <mergeCell ref="Z296:AC296"/>
    <mergeCell ref="AD296:AG296"/>
    <mergeCell ref="AH296:AK296"/>
    <mergeCell ref="D295:I296"/>
    <mergeCell ref="J295:M296"/>
    <mergeCell ref="N295:Q296"/>
    <mergeCell ref="R295:U295"/>
    <mergeCell ref="V295:Y295"/>
    <mergeCell ref="Z295:AC295"/>
    <mergeCell ref="C261:AQ290"/>
    <mergeCell ref="BL292:BP292"/>
    <mergeCell ref="B293:C294"/>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AD240:AG240"/>
    <mergeCell ref="AH240:AK240"/>
    <mergeCell ref="D241:I241"/>
    <mergeCell ref="J241:M241"/>
    <mergeCell ref="N241:Q241"/>
    <mergeCell ref="R241:U241"/>
    <mergeCell ref="V241:Y241"/>
    <mergeCell ref="Z241:AC241"/>
    <mergeCell ref="AD241:AG241"/>
    <mergeCell ref="AH241:AK241"/>
    <mergeCell ref="D240:I240"/>
    <mergeCell ref="J240:M240"/>
    <mergeCell ref="N240:Q240"/>
    <mergeCell ref="R240:U240"/>
    <mergeCell ref="V240:Y240"/>
    <mergeCell ref="Z240:AC240"/>
    <mergeCell ref="Z238:AC238"/>
    <mergeCell ref="AD238:AG238"/>
    <mergeCell ref="AH238:AK238"/>
    <mergeCell ref="R239:U239"/>
    <mergeCell ref="V239:Y239"/>
    <mergeCell ref="Z239:AC239"/>
    <mergeCell ref="AD239:AG239"/>
    <mergeCell ref="AH239:AK239"/>
    <mergeCell ref="B236:C237"/>
    <mergeCell ref="D238:I239"/>
    <mergeCell ref="J238:M239"/>
    <mergeCell ref="N238:Q239"/>
    <mergeCell ref="R238:U238"/>
    <mergeCell ref="V238:Y238"/>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Z213:AC213"/>
    <mergeCell ref="AD213:AG213"/>
    <mergeCell ref="AH213:AK213"/>
    <mergeCell ref="R214:U214"/>
    <mergeCell ref="V214:Y214"/>
    <mergeCell ref="Z214:AC214"/>
    <mergeCell ref="AD214:AG214"/>
    <mergeCell ref="AH214:AK214"/>
    <mergeCell ref="B211:C212"/>
    <mergeCell ref="D213:I214"/>
    <mergeCell ref="J213:M214"/>
    <mergeCell ref="N213:Q214"/>
    <mergeCell ref="R213:U213"/>
    <mergeCell ref="V213:Y213"/>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P136:R136"/>
    <mergeCell ref="S136:U136"/>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AH139:AJ139"/>
    <mergeCell ref="AK139:AM139"/>
    <mergeCell ref="D136:E137"/>
    <mergeCell ref="F136:I136"/>
    <mergeCell ref="J136:L136"/>
    <mergeCell ref="M136:O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8:AK188">
    <cfRule type="expression" dxfId="44" priority="45" stopIfTrue="1">
      <formula>(R188&gt;0)*(MAX($BK188:$BO188)=R188)</formula>
    </cfRule>
  </conditionalFormatting>
  <conditionalFormatting sqref="R502:AK502">
    <cfRule type="expression" dxfId="43" priority="44" stopIfTrue="1">
      <formula>(R502&gt;0)*(MAX($BK502:$BO502)=R502)</formula>
    </cfRule>
  </conditionalFormatting>
  <conditionalFormatting sqref="AB698 AH698 J698 P698 V698">
    <cfRule type="expression" dxfId="42" priority="43" stopIfTrue="1">
      <formula>(J698&gt;0)*(MAX($BK698:$BO698)=J698)</formula>
    </cfRule>
  </conditionalFormatting>
  <conditionalFormatting sqref="R750:AK751">
    <cfRule type="expression" dxfId="41" priority="42" stopIfTrue="1">
      <formula>(R750&gt;0)*(MAX($BK750:$BO750)=R750)</formula>
    </cfRule>
  </conditionalFormatting>
  <conditionalFormatting sqref="R497:AK498">
    <cfRule type="expression" dxfId="40" priority="41" stopIfTrue="1">
      <formula>(R497&gt;0)*(MAX($BK497:$BO497)=R497)</formula>
    </cfRule>
  </conditionalFormatting>
  <conditionalFormatting sqref="R10:AK11 R23:AK24 R36:AK37 R39:AK40 R42:AK43 R45:AK46 R48:AK49 R51:AK52 R54:AK55 R57:AK58 R60:AK61 R63:AK64 R66:AK67 R69:AK70 R72:AK73">
    <cfRule type="expression" dxfId="39" priority="40" stopIfTrue="1">
      <formula>(R10&gt;0)*(MAX($BK10:$BO10)=R10)</formula>
    </cfRule>
  </conditionalFormatting>
  <conditionalFormatting sqref="R79:AK80 R82:AK83 R85:AK86 R88:AK89 R91:AK92 R94:AK95 R97:AK98 R100:AK101 R103:AK104 R106:AK107 R109:AK110 R112:AK113 R115:AK116">
    <cfRule type="expression" dxfId="38" priority="39" stopIfTrue="1">
      <formula>(R79&gt;0)*(MAX($BK79:$BO79)=R79)</formula>
    </cfRule>
  </conditionalFormatting>
  <conditionalFormatting sqref="J122:AM125 J136:AM139">
    <cfRule type="expression" dxfId="37" priority="38" stopIfTrue="1">
      <formula>(J122&gt;0)*(MAX($BK122:$BT122)=J122)</formula>
    </cfRule>
  </conditionalFormatting>
  <conditionalFormatting sqref="R146:AK147 R149:AK150 R152:AK153 R155:AK156 R167:AK168 R158:AK159 R161:AK162 R164:AK165">
    <cfRule type="expression" dxfId="36" priority="37" stopIfTrue="1">
      <formula>(R146&gt;0)*(MAX($BK146:$BO146)=R146)</formula>
    </cfRule>
  </conditionalFormatting>
  <conditionalFormatting sqref="R174:AK175 R177:AK178">
    <cfRule type="expression" dxfId="35" priority="36" stopIfTrue="1">
      <formula>(R174&gt;0)*(MAX($BK174:$BO174)=R174)</formula>
    </cfRule>
  </conditionalFormatting>
  <conditionalFormatting sqref="R180:AK181">
    <cfRule type="expression" dxfId="34" priority="35" stopIfTrue="1">
      <formula>(R180&gt;0)*(MAX($BK180:$BO180)=R180)</formula>
    </cfRule>
  </conditionalFormatting>
  <conditionalFormatting sqref="R183:AK184 R186:AK187">
    <cfRule type="expression" dxfId="33" priority="34" stopIfTrue="1">
      <formula>(R183&gt;0)*(MAX($BK183:$BO183)=R183)</formula>
    </cfRule>
  </conditionalFormatting>
  <conditionalFormatting sqref="R193:AK194 R196:AK197 R199:AK199 R202:AK202 R215:AK216 R218:AK219 R221:AK222 R224:AK224 R227:AK228 R230:AK231 R233:AK234">
    <cfRule type="expression" dxfId="32" priority="33" stopIfTrue="1">
      <formula>(R193&gt;0)*(MAX($BK193:$BO193)=R193)</formula>
    </cfRule>
  </conditionalFormatting>
  <conditionalFormatting sqref="R225:AK225">
    <cfRule type="expression" dxfId="31" priority="32" stopIfTrue="1">
      <formula>(R225&gt;0)*(MAX($BK225:$BO225)=R225)</formula>
    </cfRule>
  </conditionalFormatting>
  <conditionalFormatting sqref="R205:AK205 R208:AK208">
    <cfRule type="expression" dxfId="30" priority="31" stopIfTrue="1">
      <formula>(R205&gt;0)*(MAX($BK205:$BO205)=R205)</formula>
    </cfRule>
  </conditionalFormatting>
  <conditionalFormatting sqref="R209:AK209">
    <cfRule type="expression" dxfId="29" priority="30" stopIfTrue="1">
      <formula>(R209&gt;0)*(MAX($BK209:$BO209)=R209)</formula>
    </cfRule>
  </conditionalFormatting>
  <conditionalFormatting sqref="R240:AK241 R255:AK256 R246:AK247 R252:AK253 R243:AK244 R249:AK250">
    <cfRule type="expression" dxfId="28" priority="29" stopIfTrue="1">
      <formula>(R240&gt;0)*(MAX($BK240:$BO240)=R240)</formula>
    </cfRule>
  </conditionalFormatting>
  <conditionalFormatting sqref="R297:AK298 R308:AK309 R319:AK320 R330:AK331 R341:AK342 R352:AK353">
    <cfRule type="expression" dxfId="27" priority="28" stopIfTrue="1">
      <formula>(R297&gt;0)*(MAX($BK297:$BO297)=R297)</formula>
    </cfRule>
  </conditionalFormatting>
  <conditionalFormatting sqref="J363:AM366 J370:AM373 J383:AM386 J390:AM393">
    <cfRule type="expression" dxfId="26" priority="26" stopIfTrue="1">
      <formula>(J363&gt;0)*(MAX($BK363:$BT363)=J363)</formula>
    </cfRule>
  </conditionalFormatting>
  <conditionalFormatting sqref="J403:AP406 J410:AP413">
    <cfRule type="expression" dxfId="25" priority="27" stopIfTrue="1">
      <formula>(J403&gt;0)*(MAX($BK403:$BU403)=J403)</formula>
    </cfRule>
  </conditionalFormatting>
  <conditionalFormatting sqref="J423:AJ426">
    <cfRule type="expression" dxfId="24" priority="24" stopIfTrue="1">
      <formula>(J423&gt;0)*(MAX($BK423:$BS423)=J423)</formula>
    </cfRule>
  </conditionalFormatting>
  <conditionalFormatting sqref="J430:AM433">
    <cfRule type="expression" dxfId="23" priority="25" stopIfTrue="1">
      <formula>(J430&gt;0)*(MAX($BK430:$BT430)=J430)</formula>
    </cfRule>
  </conditionalFormatting>
  <conditionalFormatting sqref="R458:AK459 R461:AK462 R464:AK465 R467:AK468 R470:AK471 R452:AK453 R479:AK480 R455:AK456 R488:AK488 R491:AK491 R446:AK446 R443:AK444 R449:AK450 R494:AK495 R473:AK474 R482:AK483 R476:AK477 R485:AK486">
    <cfRule type="expression" dxfId="22" priority="23" stopIfTrue="1">
      <formula>(R443&gt;0)*(MAX($BK443:$BO443)=R443)</formula>
    </cfRule>
  </conditionalFormatting>
  <conditionalFormatting sqref="R500:AK500">
    <cfRule type="expression" dxfId="21" priority="22" stopIfTrue="1">
      <formula>(R500&gt;0)*(MAX($BK500:$BO500)=R500)</formula>
    </cfRule>
  </conditionalFormatting>
  <conditionalFormatting sqref="R519:AK520 R507:AK508 R510:AK511 R513:AK514 R516:AK517 R526:AK527 R529:AK530 R532:AK533 R535:AK536 R538:AK538 R544:AK545 R547:AK548 R541:AK541">
    <cfRule type="expression" dxfId="20" priority="21" stopIfTrue="1">
      <formula>(R507&gt;0)*(MAX($BK507:$BO507)=R507)</formula>
    </cfRule>
  </conditionalFormatting>
  <conditionalFormatting sqref="R539:AK539">
    <cfRule type="expression" dxfId="19" priority="20" stopIfTrue="1">
      <formula>(R539&gt;0)*(MAX($BK539:$BO539)=R539)</formula>
    </cfRule>
  </conditionalFormatting>
  <conditionalFormatting sqref="R542:AK542">
    <cfRule type="expression" dxfId="18" priority="19" stopIfTrue="1">
      <formula>(R542&gt;0)*(MAX($BK542:$BO542)=R542)</formula>
    </cfRule>
  </conditionalFormatting>
  <conditionalFormatting sqref="R554:AK555 R557:AK558 R560:AK561 R563:AK564 R566:AK567">
    <cfRule type="expression" dxfId="17" priority="18" stopIfTrue="1">
      <formula>(R554&gt;0)*(MAX($BK554:$BO554)=R554)</formula>
    </cfRule>
  </conditionalFormatting>
  <conditionalFormatting sqref="R622:AG623 R612:AG613 R617:AG618">
    <cfRule type="expression" dxfId="16" priority="15" stopIfTrue="1">
      <formula>(R612&gt;0)*(MAX($BK612:$BM612)=R612)</formula>
    </cfRule>
  </conditionalFormatting>
  <conditionalFormatting sqref="AD630:AD633 J630:J633 N630:N633 R630:R633 V630:V633 Z630:Z633 AH630:AH633 AD637:AD640 J637:J640 N637:N640 R637:R640 V637:V640 Z637:Z640 AH637:AH640">
    <cfRule type="expression" dxfId="15" priority="16" stopIfTrue="1">
      <formula>(J630&gt;0)*(MAX($BK630:$BQ630)=J630)</formula>
    </cfRule>
  </conditionalFormatting>
  <conditionalFormatting sqref="J603:Y604">
    <cfRule type="expression" dxfId="14" priority="17" stopIfTrue="1">
      <formula>(J603&gt;0)*(MAX($BK603:$BN603)=J603)</formula>
    </cfRule>
  </conditionalFormatting>
  <conditionalFormatting sqref="Z603:AC604">
    <cfRule type="expression" dxfId="13" priority="14" stopIfTrue="1">
      <formula>(Z603&gt;0)*(MAX($BK603:$BN603)=Z603)</formula>
    </cfRule>
  </conditionalFormatting>
  <conditionalFormatting sqref="R659:AK660">
    <cfRule type="expression" dxfId="12" priority="13" stopIfTrue="1">
      <formula>(R659&gt;0)*(MAX($BK659:$BO659)=R659)</formula>
    </cfRule>
  </conditionalFormatting>
  <conditionalFormatting sqref="R665:AK665 R662:AK663 AB694:AB697 R672:AK673 R675:AK676 AH680:AH683 J680:J683 P680:P683 V680:V683 AB680:AB683 AH687:AH690 J687:J690 P687:P690 V687:V690 AB687:AB690 AH694:AH697 J694:J697 P694:P697 V694:V697">
    <cfRule type="expression" dxfId="11" priority="12" stopIfTrue="1">
      <formula>(J662&gt;0)*(MAX($BK662:$BO662)=J662)</formula>
    </cfRule>
  </conditionalFormatting>
  <conditionalFormatting sqref="R666:AK666">
    <cfRule type="expression" dxfId="10" priority="11" stopIfTrue="1">
      <formula>(R666&gt;0)*(MAX($BK666:$BO666)=R666)</formula>
    </cfRule>
  </conditionalFormatting>
  <conditionalFormatting sqref="R738:AK739 R711:AK711 R714:AK714 R717:AK718 R720:AK721 R723:AK724 R726:AK727 R729:AK730 R732:AK733 R735:AK736 R708:AK709 R705:AK706 R741:AK742 R744:AK745 R747:AK748 R702:AK703">
    <cfRule type="expression" dxfId="9" priority="10" stopIfTrue="1">
      <formula>(R702&gt;0)*(MAX($BK702:$BO702)=R702)</formula>
    </cfRule>
  </conditionalFormatting>
  <conditionalFormatting sqref="R757:AK758 R760:AK761 R763:AK764">
    <cfRule type="expression" dxfId="8" priority="9" stopIfTrue="1">
      <formula>(R757&gt;0)*(MAX($BK757:$BO757)=R757)</formula>
    </cfRule>
  </conditionalFormatting>
  <conditionalFormatting sqref="R206:AK206">
    <cfRule type="expression" dxfId="7" priority="8" stopIfTrue="1">
      <formula>(R206&gt;0)*(MAX($BK206:$BO206)=R206)</formula>
    </cfRule>
  </conditionalFormatting>
  <conditionalFormatting sqref="R203:AK203">
    <cfRule type="expression" dxfId="6" priority="7" stopIfTrue="1">
      <formula>(R203&gt;0)*(MAX($BK203:$BO203)=R203)</formula>
    </cfRule>
  </conditionalFormatting>
  <conditionalFormatting sqref="R200:AK200">
    <cfRule type="expression" dxfId="5" priority="6" stopIfTrue="1">
      <formula>(R200&gt;0)*(MAX($BK200:$BO200)=R200)</formula>
    </cfRule>
  </conditionalFormatting>
  <conditionalFormatting sqref="R489:AK489">
    <cfRule type="expression" dxfId="4" priority="5" stopIfTrue="1">
      <formula>(R489&gt;0)*(MAX($BK489:$BO489)=R489)</formula>
    </cfRule>
  </conditionalFormatting>
  <conditionalFormatting sqref="R492:AK492">
    <cfRule type="expression" dxfId="3" priority="4" stopIfTrue="1">
      <formula>(R492&gt;0)*(MAX($BK492:$BO492)=R492)</formula>
    </cfRule>
  </conditionalFormatting>
  <conditionalFormatting sqref="J605:J606 N605:N606 R605:R606 V605:V606 Z605:Z606">
    <cfRule type="expression" dxfId="2" priority="3" stopIfTrue="1">
      <formula>(J605&gt;0)*(MAX($BK605:$BQ605)=J605)</formula>
    </cfRule>
  </conditionalFormatting>
  <conditionalFormatting sqref="R712:AK712">
    <cfRule type="expression" dxfId="1" priority="2" stopIfTrue="1">
      <formula>(R712&gt;0)*(MAX($BK712:$BO712)=R712)</formula>
    </cfRule>
  </conditionalFormatting>
  <conditionalFormatting sqref="R715:AK715">
    <cfRule type="expression" dxfId="0" priority="1" stopIfTrue="1">
      <formula>(R715&gt;0)*(MAX($BK715:$BO715)=R715)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35" max="16383" man="1"/>
    <brk id="291" max="16383" man="1"/>
    <brk id="358" max="16383" man="1"/>
    <brk id="418" max="16383" man="1"/>
    <brk id="438" max="16383" man="1"/>
    <brk id="502" max="16383" man="1"/>
    <brk id="549" max="16383" man="1"/>
    <brk id="596" max="16383" man="1"/>
    <brk id="653" max="16383" man="1"/>
    <brk id="698" max="16383" man="1"/>
    <brk id="7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2019-03-14T01:15:49Z</cp:lastPrinted>
  <dcterms:created xsi:type="dcterms:W3CDTF">2019-01-15T05:51:03Z</dcterms:created>
  <dcterms:modified xsi:type="dcterms:W3CDTF">2019-03-25T04:09:10Z</dcterms:modified>
</cp:coreProperties>
</file>