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西が岡ポータル\全体フォルダ\B教務部\04調査統計\02一般\02国・県・市学力調査\03学習内容定着度調査\H30\2018 宇都宮市立西が岡小学校 調査結果\②ホームページ用資料\アンケート\"/>
    </mc:Choice>
  </mc:AlternateContent>
  <bookViews>
    <workbookView xWindow="480" yWindow="75" windowWidth="18315" windowHeight="11205"/>
  </bookViews>
  <sheets>
    <sheet name="意識6-1" sheetId="2" r:id="rId1"/>
  </sheets>
  <definedNames>
    <definedName name="_xlnm.Print_Area" localSheetId="0">'意識6-1'!$A$1:$AU$797</definedName>
    <definedName name="_xlnm.Print_Titles" localSheetId="0">'意識6-1'!$1:$3</definedName>
  </definedNames>
  <calcPr calcId="162913"/>
</workbook>
</file>

<file path=xl/calcChain.xml><?xml version="1.0" encoding="utf-8"?>
<calcChain xmlns="http://schemas.openxmlformats.org/spreadsheetml/2006/main">
  <c r="BJ761" i="2" l="1"/>
  <c r="N761" i="2" s="1"/>
  <c r="AH761" i="2"/>
  <c r="AD761" i="2"/>
  <c r="Z761" i="2"/>
  <c r="V761" i="2"/>
  <c r="R761" i="2"/>
  <c r="J761" i="2"/>
  <c r="BJ760" i="2"/>
  <c r="N760" i="2" s="1"/>
  <c r="AH760" i="2"/>
  <c r="AD760" i="2"/>
  <c r="Z760" i="2"/>
  <c r="V760" i="2"/>
  <c r="R760" i="2"/>
  <c r="J760" i="2"/>
  <c r="BJ758" i="2"/>
  <c r="N758" i="2" s="1"/>
  <c r="AH758" i="2"/>
  <c r="AD758" i="2"/>
  <c r="Z758" i="2"/>
  <c r="V758" i="2"/>
  <c r="R758" i="2"/>
  <c r="J758" i="2"/>
  <c r="BJ757" i="2"/>
  <c r="N757" i="2" s="1"/>
  <c r="AH757" i="2"/>
  <c r="AD757" i="2"/>
  <c r="Z757" i="2"/>
  <c r="V757" i="2"/>
  <c r="R757" i="2"/>
  <c r="J757" i="2"/>
  <c r="BJ755" i="2"/>
  <c r="N755" i="2" s="1"/>
  <c r="AH755" i="2"/>
  <c r="AD755" i="2"/>
  <c r="Z755" i="2"/>
  <c r="V755" i="2"/>
  <c r="R755" i="2"/>
  <c r="J755" i="2"/>
  <c r="BJ754" i="2"/>
  <c r="N754" i="2" s="1"/>
  <c r="AH754" i="2"/>
  <c r="AD754" i="2"/>
  <c r="Z754" i="2"/>
  <c r="V754" i="2"/>
  <c r="R754" i="2"/>
  <c r="J754" i="2"/>
  <c r="BJ745" i="2"/>
  <c r="N745" i="2" s="1"/>
  <c r="AH745" i="2"/>
  <c r="AD745" i="2"/>
  <c r="Z745" i="2"/>
  <c r="V745" i="2"/>
  <c r="R745" i="2"/>
  <c r="J745" i="2"/>
  <c r="BJ744" i="2"/>
  <c r="N744" i="2" s="1"/>
  <c r="AH744" i="2"/>
  <c r="AD744" i="2"/>
  <c r="Z744" i="2"/>
  <c r="V744" i="2"/>
  <c r="R744" i="2"/>
  <c r="J744" i="2"/>
  <c r="BJ742" i="2"/>
  <c r="N742" i="2" s="1"/>
  <c r="AH742" i="2"/>
  <c r="AD742" i="2"/>
  <c r="Z742" i="2"/>
  <c r="V742" i="2"/>
  <c r="R742" i="2"/>
  <c r="J742" i="2"/>
  <c r="BJ741" i="2"/>
  <c r="N741" i="2" s="1"/>
  <c r="AH741" i="2"/>
  <c r="AD741" i="2"/>
  <c r="Z741" i="2"/>
  <c r="V741" i="2"/>
  <c r="R741" i="2"/>
  <c r="J741" i="2"/>
  <c r="BJ739" i="2"/>
  <c r="N739" i="2" s="1"/>
  <c r="AH739" i="2"/>
  <c r="AD739" i="2"/>
  <c r="Z739" i="2"/>
  <c r="V739" i="2"/>
  <c r="R739" i="2"/>
  <c r="J739" i="2"/>
  <c r="BJ738" i="2"/>
  <c r="N738" i="2" s="1"/>
  <c r="AH738" i="2"/>
  <c r="AD738" i="2"/>
  <c r="Z738" i="2"/>
  <c r="V738" i="2"/>
  <c r="R738" i="2"/>
  <c r="J738" i="2"/>
  <c r="BJ736" i="2"/>
  <c r="N736" i="2" s="1"/>
  <c r="AH736" i="2"/>
  <c r="AD736" i="2"/>
  <c r="Z736" i="2"/>
  <c r="V736" i="2"/>
  <c r="R736" i="2"/>
  <c r="J736" i="2"/>
  <c r="BJ735" i="2"/>
  <c r="N735" i="2" s="1"/>
  <c r="AH735" i="2"/>
  <c r="AD735" i="2"/>
  <c r="Z735" i="2"/>
  <c r="V735" i="2"/>
  <c r="R735" i="2"/>
  <c r="J735" i="2"/>
  <c r="BJ733" i="2"/>
  <c r="N733" i="2" s="1"/>
  <c r="AH733" i="2"/>
  <c r="AD733" i="2"/>
  <c r="Z733" i="2"/>
  <c r="V733" i="2"/>
  <c r="R733" i="2"/>
  <c r="J733" i="2"/>
  <c r="BJ732" i="2"/>
  <c r="N732" i="2" s="1"/>
  <c r="AH732" i="2"/>
  <c r="AD732" i="2"/>
  <c r="Z732" i="2"/>
  <c r="V732" i="2"/>
  <c r="R732" i="2"/>
  <c r="J732" i="2"/>
  <c r="BJ730" i="2"/>
  <c r="N730" i="2" s="1"/>
  <c r="AH730" i="2"/>
  <c r="AD730" i="2"/>
  <c r="Z730" i="2"/>
  <c r="V730" i="2"/>
  <c r="R730" i="2"/>
  <c r="J730" i="2"/>
  <c r="BJ729" i="2"/>
  <c r="N729" i="2" s="1"/>
  <c r="AH729" i="2"/>
  <c r="AD729" i="2"/>
  <c r="Z729" i="2"/>
  <c r="V729" i="2"/>
  <c r="R729" i="2"/>
  <c r="J729" i="2"/>
  <c r="BJ727" i="2"/>
  <c r="N727" i="2" s="1"/>
  <c r="AH727" i="2"/>
  <c r="AD727" i="2"/>
  <c r="Z727" i="2"/>
  <c r="V727" i="2"/>
  <c r="R727" i="2"/>
  <c r="J727" i="2"/>
  <c r="BJ726" i="2"/>
  <c r="N726" i="2" s="1"/>
  <c r="AH726" i="2"/>
  <c r="AD726" i="2"/>
  <c r="Z726" i="2"/>
  <c r="V726" i="2"/>
  <c r="R726" i="2"/>
  <c r="J726" i="2"/>
  <c r="BJ724" i="2"/>
  <c r="N724" i="2" s="1"/>
  <c r="AH724" i="2"/>
  <c r="AD724" i="2"/>
  <c r="Z724" i="2"/>
  <c r="V724" i="2"/>
  <c r="R724" i="2"/>
  <c r="J724" i="2"/>
  <c r="BJ723" i="2"/>
  <c r="N723" i="2" s="1"/>
  <c r="AH723" i="2"/>
  <c r="AD723" i="2"/>
  <c r="Z723" i="2"/>
  <c r="V723" i="2"/>
  <c r="R723" i="2"/>
  <c r="J723" i="2"/>
  <c r="BJ721" i="2"/>
  <c r="N721" i="2" s="1"/>
  <c r="AH721" i="2"/>
  <c r="AD721" i="2"/>
  <c r="Z721" i="2"/>
  <c r="V721" i="2"/>
  <c r="R721" i="2"/>
  <c r="J721" i="2"/>
  <c r="BJ720" i="2"/>
  <c r="N720" i="2" s="1"/>
  <c r="AH720" i="2"/>
  <c r="AD720" i="2"/>
  <c r="Z720" i="2"/>
  <c r="V720" i="2"/>
  <c r="R720" i="2"/>
  <c r="J720" i="2"/>
  <c r="BJ718" i="2"/>
  <c r="N718" i="2" s="1"/>
  <c r="AH718" i="2"/>
  <c r="AD718" i="2"/>
  <c r="Z718" i="2"/>
  <c r="V718" i="2"/>
  <c r="R718" i="2"/>
  <c r="J718" i="2"/>
  <c r="BJ717" i="2"/>
  <c r="N717" i="2" s="1"/>
  <c r="AH717" i="2"/>
  <c r="AD717" i="2"/>
  <c r="Z717" i="2"/>
  <c r="V717" i="2"/>
  <c r="R717" i="2"/>
  <c r="J717" i="2"/>
  <c r="BJ715" i="2"/>
  <c r="N715" i="2" s="1"/>
  <c r="AH715" i="2"/>
  <c r="AD715" i="2"/>
  <c r="Z715" i="2"/>
  <c r="V715" i="2"/>
  <c r="R715" i="2"/>
  <c r="J715" i="2"/>
  <c r="BJ714" i="2"/>
  <c r="N714" i="2" s="1"/>
  <c r="AH714" i="2"/>
  <c r="AD714" i="2"/>
  <c r="Z714" i="2"/>
  <c r="V714" i="2"/>
  <c r="R714" i="2"/>
  <c r="J714" i="2"/>
  <c r="BJ712" i="2"/>
  <c r="N712" i="2" s="1"/>
  <c r="AH712" i="2"/>
  <c r="AD712" i="2"/>
  <c r="Z712" i="2"/>
  <c r="V712" i="2"/>
  <c r="R712" i="2"/>
  <c r="J712" i="2"/>
  <c r="BJ711" i="2"/>
  <c r="N711" i="2" s="1"/>
  <c r="AH711" i="2"/>
  <c r="AD711" i="2"/>
  <c r="Z711" i="2"/>
  <c r="V711" i="2"/>
  <c r="R711" i="2"/>
  <c r="J711" i="2"/>
  <c r="BJ709" i="2"/>
  <c r="N709" i="2" s="1"/>
  <c r="AH709" i="2"/>
  <c r="AD709" i="2"/>
  <c r="Z709" i="2"/>
  <c r="V709" i="2"/>
  <c r="R709" i="2"/>
  <c r="J709" i="2"/>
  <c r="BJ708" i="2"/>
  <c r="N708" i="2" s="1"/>
  <c r="AH708" i="2"/>
  <c r="AD708" i="2"/>
  <c r="Z708" i="2"/>
  <c r="V708" i="2"/>
  <c r="R708" i="2"/>
  <c r="J708" i="2"/>
  <c r="BJ706" i="2"/>
  <c r="N706" i="2" s="1"/>
  <c r="AH706" i="2"/>
  <c r="AD706" i="2"/>
  <c r="Z706" i="2"/>
  <c r="V706" i="2"/>
  <c r="R706" i="2"/>
  <c r="J706" i="2"/>
  <c r="BJ705" i="2"/>
  <c r="N705" i="2" s="1"/>
  <c r="AH705" i="2"/>
  <c r="AD705" i="2"/>
  <c r="Z705" i="2"/>
  <c r="V705" i="2"/>
  <c r="R705" i="2"/>
  <c r="J705" i="2"/>
  <c r="BJ703" i="2"/>
  <c r="N703" i="2" s="1"/>
  <c r="AH703" i="2"/>
  <c r="AD703" i="2"/>
  <c r="Z703" i="2"/>
  <c r="V703" i="2"/>
  <c r="R703" i="2"/>
  <c r="J703" i="2"/>
  <c r="BJ702" i="2"/>
  <c r="N702" i="2" s="1"/>
  <c r="AH702" i="2"/>
  <c r="AD702" i="2"/>
  <c r="Z702" i="2"/>
  <c r="V702" i="2"/>
  <c r="R702" i="2"/>
  <c r="J702" i="2"/>
  <c r="BJ700" i="2"/>
  <c r="N700" i="2" s="1"/>
  <c r="AH700" i="2"/>
  <c r="AD700" i="2"/>
  <c r="Z700" i="2"/>
  <c r="V700" i="2"/>
  <c r="R700" i="2"/>
  <c r="J700" i="2"/>
  <c r="BJ699" i="2"/>
  <c r="N699" i="2" s="1"/>
  <c r="AH699" i="2"/>
  <c r="AD699" i="2"/>
  <c r="Z699" i="2"/>
  <c r="V699" i="2"/>
  <c r="R699" i="2"/>
  <c r="J699" i="2"/>
  <c r="AH694" i="2"/>
  <c r="AB694" i="2"/>
  <c r="V694" i="2"/>
  <c r="P694" i="2"/>
  <c r="J694" i="2"/>
  <c r="AH693" i="2"/>
  <c r="AB693" i="2"/>
  <c r="V693" i="2"/>
  <c r="P693" i="2"/>
  <c r="J693" i="2"/>
  <c r="AH692" i="2"/>
  <c r="AB692" i="2"/>
  <c r="V692" i="2"/>
  <c r="P692" i="2"/>
  <c r="J692" i="2"/>
  <c r="AH691" i="2"/>
  <c r="AB691" i="2"/>
  <c r="V691" i="2"/>
  <c r="P691" i="2"/>
  <c r="J691" i="2"/>
  <c r="AH687" i="2"/>
  <c r="AB687" i="2"/>
  <c r="V687" i="2"/>
  <c r="P687" i="2"/>
  <c r="J687" i="2"/>
  <c r="AH686" i="2"/>
  <c r="AB686" i="2"/>
  <c r="V686" i="2"/>
  <c r="P686" i="2"/>
  <c r="J686" i="2"/>
  <c r="AH685" i="2"/>
  <c r="AB685" i="2"/>
  <c r="V685" i="2"/>
  <c r="P685" i="2"/>
  <c r="J685" i="2"/>
  <c r="AH684" i="2"/>
  <c r="AB684" i="2"/>
  <c r="V684" i="2"/>
  <c r="P684" i="2"/>
  <c r="J684" i="2"/>
  <c r="AH680" i="2"/>
  <c r="AB680" i="2"/>
  <c r="V680" i="2"/>
  <c r="P680" i="2"/>
  <c r="J680" i="2"/>
  <c r="AH679" i="2"/>
  <c r="AB679" i="2"/>
  <c r="V679" i="2"/>
  <c r="P679" i="2"/>
  <c r="J679" i="2"/>
  <c r="AH678" i="2"/>
  <c r="AB678" i="2"/>
  <c r="V678" i="2"/>
  <c r="P678" i="2"/>
  <c r="J678" i="2"/>
  <c r="AH677" i="2"/>
  <c r="AB677" i="2"/>
  <c r="V677" i="2"/>
  <c r="P677" i="2"/>
  <c r="J677" i="2"/>
  <c r="BJ673" i="2"/>
  <c r="N673" i="2" s="1"/>
  <c r="AH673" i="2"/>
  <c r="AD673" i="2"/>
  <c r="Z673" i="2"/>
  <c r="V673" i="2"/>
  <c r="R673" i="2"/>
  <c r="J673" i="2"/>
  <c r="BJ672" i="2"/>
  <c r="N672" i="2" s="1"/>
  <c r="AH672" i="2"/>
  <c r="AD672" i="2"/>
  <c r="Z672" i="2"/>
  <c r="V672" i="2"/>
  <c r="R672" i="2"/>
  <c r="J672" i="2"/>
  <c r="BJ670" i="2"/>
  <c r="N670" i="2" s="1"/>
  <c r="AH670" i="2"/>
  <c r="AD670" i="2"/>
  <c r="Z670" i="2"/>
  <c r="V670" i="2"/>
  <c r="R670" i="2"/>
  <c r="J670" i="2"/>
  <c r="BJ669" i="2"/>
  <c r="N669" i="2" s="1"/>
  <c r="AH669" i="2"/>
  <c r="AD669" i="2"/>
  <c r="Z669" i="2"/>
  <c r="V669" i="2"/>
  <c r="R669" i="2"/>
  <c r="J669" i="2"/>
  <c r="BJ663" i="2"/>
  <c r="N663" i="2" s="1"/>
  <c r="AH663" i="2"/>
  <c r="AD663" i="2"/>
  <c r="Z663" i="2"/>
  <c r="V663" i="2"/>
  <c r="R663" i="2"/>
  <c r="J663" i="2"/>
  <c r="BJ662" i="2"/>
  <c r="N662" i="2" s="1"/>
  <c r="AH662" i="2"/>
  <c r="AD662" i="2"/>
  <c r="Z662" i="2"/>
  <c r="V662" i="2"/>
  <c r="R662" i="2"/>
  <c r="J662" i="2"/>
  <c r="BJ660" i="2"/>
  <c r="N660" i="2" s="1"/>
  <c r="AH660" i="2"/>
  <c r="AD660" i="2"/>
  <c r="Z660" i="2"/>
  <c r="V660" i="2"/>
  <c r="R660" i="2"/>
  <c r="J660" i="2"/>
  <c r="BJ659" i="2"/>
  <c r="N659" i="2" s="1"/>
  <c r="AH659" i="2"/>
  <c r="AD659" i="2"/>
  <c r="Z659" i="2"/>
  <c r="V659" i="2"/>
  <c r="R659" i="2"/>
  <c r="J659" i="2"/>
  <c r="BJ657" i="2"/>
  <c r="N657" i="2" s="1"/>
  <c r="AH657" i="2"/>
  <c r="AD657" i="2"/>
  <c r="Z657" i="2"/>
  <c r="V657" i="2"/>
  <c r="R657" i="2"/>
  <c r="J657" i="2"/>
  <c r="BJ656" i="2"/>
  <c r="N656" i="2" s="1"/>
  <c r="AH656" i="2"/>
  <c r="AD656" i="2"/>
  <c r="Z656" i="2"/>
  <c r="V656" i="2"/>
  <c r="R656" i="2"/>
  <c r="J656" i="2"/>
  <c r="AH638" i="2"/>
  <c r="AD638" i="2"/>
  <c r="Z638" i="2"/>
  <c r="V638" i="2"/>
  <c r="R638" i="2"/>
  <c r="N638" i="2"/>
  <c r="J638" i="2"/>
  <c r="AH637" i="2"/>
  <c r="AD637" i="2"/>
  <c r="Z637" i="2"/>
  <c r="V637" i="2"/>
  <c r="R637" i="2"/>
  <c r="N637" i="2"/>
  <c r="J637" i="2"/>
  <c r="AH636" i="2"/>
  <c r="AD636" i="2"/>
  <c r="Z636" i="2"/>
  <c r="V636" i="2"/>
  <c r="R636" i="2"/>
  <c r="N636" i="2"/>
  <c r="J636" i="2"/>
  <c r="AH635" i="2"/>
  <c r="AD635" i="2"/>
  <c r="Z635" i="2"/>
  <c r="V635" i="2"/>
  <c r="R635" i="2"/>
  <c r="N635" i="2"/>
  <c r="J635" i="2"/>
  <c r="AH631" i="2"/>
  <c r="AD631" i="2"/>
  <c r="Z631" i="2"/>
  <c r="V631" i="2"/>
  <c r="R631" i="2"/>
  <c r="N631" i="2"/>
  <c r="J631" i="2"/>
  <c r="AH630" i="2"/>
  <c r="AD630" i="2"/>
  <c r="Z630" i="2"/>
  <c r="V630" i="2"/>
  <c r="R630" i="2"/>
  <c r="N630" i="2"/>
  <c r="J630" i="2"/>
  <c r="AH629" i="2"/>
  <c r="AD629" i="2"/>
  <c r="Z629" i="2"/>
  <c r="V629" i="2"/>
  <c r="R629" i="2"/>
  <c r="N629" i="2"/>
  <c r="J629" i="2"/>
  <c r="AH628" i="2"/>
  <c r="AD628" i="2"/>
  <c r="Z628" i="2"/>
  <c r="V628" i="2"/>
  <c r="R628" i="2"/>
  <c r="N628" i="2"/>
  <c r="J628" i="2"/>
  <c r="BJ621" i="2"/>
  <c r="N621" i="2" s="1"/>
  <c r="Z621" i="2"/>
  <c r="V621" i="2"/>
  <c r="R621" i="2"/>
  <c r="J621" i="2"/>
  <c r="BJ620" i="2"/>
  <c r="N620" i="2" s="1"/>
  <c r="Z620" i="2"/>
  <c r="V620" i="2"/>
  <c r="R620" i="2"/>
  <c r="J620" i="2"/>
  <c r="BJ616" i="2"/>
  <c r="Z616" i="2"/>
  <c r="V616" i="2"/>
  <c r="R616" i="2"/>
  <c r="N616" i="2"/>
  <c r="J616" i="2"/>
  <c r="BJ615" i="2"/>
  <c r="N615" i="2" s="1"/>
  <c r="Z615" i="2"/>
  <c r="V615" i="2"/>
  <c r="R615" i="2"/>
  <c r="J615" i="2"/>
  <c r="BJ611" i="2"/>
  <c r="N611" i="2" s="1"/>
  <c r="Z611" i="2"/>
  <c r="V611" i="2"/>
  <c r="R611" i="2"/>
  <c r="J611" i="2"/>
  <c r="BJ610" i="2"/>
  <c r="N610" i="2" s="1"/>
  <c r="Z610" i="2"/>
  <c r="V610" i="2"/>
  <c r="R610" i="2"/>
  <c r="J610" i="2"/>
  <c r="Z604" i="2"/>
  <c r="V604" i="2"/>
  <c r="R604" i="2"/>
  <c r="N604" i="2"/>
  <c r="J604" i="2"/>
  <c r="Z603" i="2"/>
  <c r="V603" i="2"/>
  <c r="R603" i="2"/>
  <c r="N603" i="2"/>
  <c r="J603" i="2"/>
  <c r="Z602" i="2"/>
  <c r="V602" i="2"/>
  <c r="R602" i="2"/>
  <c r="N602" i="2"/>
  <c r="J602" i="2"/>
  <c r="Z601" i="2"/>
  <c r="V601" i="2"/>
  <c r="R601" i="2"/>
  <c r="N601" i="2"/>
  <c r="J601" i="2"/>
  <c r="BJ566" i="2"/>
  <c r="N566" i="2" s="1"/>
  <c r="AH566" i="2"/>
  <c r="AD566" i="2"/>
  <c r="Z566" i="2"/>
  <c r="V566" i="2"/>
  <c r="R566" i="2"/>
  <c r="J566" i="2"/>
  <c r="BJ565" i="2"/>
  <c r="N565" i="2" s="1"/>
  <c r="AH565" i="2"/>
  <c r="AD565" i="2"/>
  <c r="Z565" i="2"/>
  <c r="V565" i="2"/>
  <c r="R565" i="2"/>
  <c r="J565" i="2"/>
  <c r="BJ563" i="2"/>
  <c r="N563" i="2" s="1"/>
  <c r="AH563" i="2"/>
  <c r="AD563" i="2"/>
  <c r="Z563" i="2"/>
  <c r="V563" i="2"/>
  <c r="R563" i="2"/>
  <c r="J563" i="2"/>
  <c r="BJ562" i="2"/>
  <c r="N562" i="2" s="1"/>
  <c r="AH562" i="2"/>
  <c r="AD562" i="2"/>
  <c r="Z562" i="2"/>
  <c r="V562" i="2"/>
  <c r="R562" i="2"/>
  <c r="J562" i="2"/>
  <c r="BJ560" i="2"/>
  <c r="N560" i="2" s="1"/>
  <c r="AH560" i="2"/>
  <c r="AD560" i="2"/>
  <c r="Z560" i="2"/>
  <c r="V560" i="2"/>
  <c r="R560" i="2"/>
  <c r="J560" i="2"/>
  <c r="BJ559" i="2"/>
  <c r="N559" i="2" s="1"/>
  <c r="AH559" i="2"/>
  <c r="AD559" i="2"/>
  <c r="Z559" i="2"/>
  <c r="V559" i="2"/>
  <c r="R559" i="2"/>
  <c r="J559" i="2"/>
  <c r="BJ557" i="2"/>
  <c r="N557" i="2" s="1"/>
  <c r="AH557" i="2"/>
  <c r="AD557" i="2"/>
  <c r="Z557" i="2"/>
  <c r="V557" i="2"/>
  <c r="R557" i="2"/>
  <c r="J557" i="2"/>
  <c r="BJ556" i="2"/>
  <c r="N556" i="2" s="1"/>
  <c r="AH556" i="2"/>
  <c r="AD556" i="2"/>
  <c r="Z556" i="2"/>
  <c r="V556" i="2"/>
  <c r="R556" i="2"/>
  <c r="J556" i="2"/>
  <c r="BJ554" i="2"/>
  <c r="N554" i="2" s="1"/>
  <c r="AH554" i="2"/>
  <c r="AD554" i="2"/>
  <c r="Z554" i="2"/>
  <c r="V554" i="2"/>
  <c r="R554" i="2"/>
  <c r="J554" i="2"/>
  <c r="BJ553" i="2"/>
  <c r="N553" i="2" s="1"/>
  <c r="AH553" i="2"/>
  <c r="AD553" i="2"/>
  <c r="Z553" i="2"/>
  <c r="V553" i="2"/>
  <c r="R553" i="2"/>
  <c r="J553" i="2"/>
  <c r="BJ547" i="2"/>
  <c r="N547" i="2" s="1"/>
  <c r="AH547" i="2"/>
  <c r="AD547" i="2"/>
  <c r="Z547" i="2"/>
  <c r="V547" i="2"/>
  <c r="R547" i="2"/>
  <c r="J547" i="2"/>
  <c r="BJ546" i="2"/>
  <c r="N546" i="2" s="1"/>
  <c r="AH546" i="2"/>
  <c r="AD546" i="2"/>
  <c r="Z546" i="2"/>
  <c r="V546" i="2"/>
  <c r="R546" i="2"/>
  <c r="J546" i="2"/>
  <c r="BJ544" i="2"/>
  <c r="N544" i="2" s="1"/>
  <c r="AH544" i="2"/>
  <c r="AD544" i="2"/>
  <c r="Z544" i="2"/>
  <c r="V544" i="2"/>
  <c r="R544" i="2"/>
  <c r="J544" i="2"/>
  <c r="BJ543" i="2"/>
  <c r="N543" i="2" s="1"/>
  <c r="AH543" i="2"/>
  <c r="AD543" i="2"/>
  <c r="Z543" i="2"/>
  <c r="V543" i="2"/>
  <c r="R543" i="2"/>
  <c r="J543" i="2"/>
  <c r="BJ541" i="2"/>
  <c r="N541" i="2" s="1"/>
  <c r="AH541" i="2"/>
  <c r="AD541" i="2"/>
  <c r="Z541" i="2"/>
  <c r="V541" i="2"/>
  <c r="R541" i="2"/>
  <c r="J541" i="2"/>
  <c r="BJ540" i="2"/>
  <c r="N540" i="2" s="1"/>
  <c r="AH540" i="2"/>
  <c r="AD540" i="2"/>
  <c r="Z540" i="2"/>
  <c r="V540" i="2"/>
  <c r="R540" i="2"/>
  <c r="J540" i="2"/>
  <c r="BJ538" i="2"/>
  <c r="N538" i="2" s="1"/>
  <c r="AH538" i="2"/>
  <c r="AD538" i="2"/>
  <c r="Z538" i="2"/>
  <c r="V538" i="2"/>
  <c r="R538" i="2"/>
  <c r="J538" i="2"/>
  <c r="BJ537" i="2"/>
  <c r="N537" i="2" s="1"/>
  <c r="AH537" i="2"/>
  <c r="AD537" i="2"/>
  <c r="Z537" i="2"/>
  <c r="V537" i="2"/>
  <c r="R537" i="2"/>
  <c r="J537" i="2"/>
  <c r="BJ535" i="2"/>
  <c r="N535" i="2" s="1"/>
  <c r="AH535" i="2"/>
  <c r="AD535" i="2"/>
  <c r="Z535" i="2"/>
  <c r="V535" i="2"/>
  <c r="R535" i="2"/>
  <c r="J535" i="2"/>
  <c r="BJ534" i="2"/>
  <c r="N534" i="2" s="1"/>
  <c r="AH534" i="2"/>
  <c r="AD534" i="2"/>
  <c r="Z534" i="2"/>
  <c r="V534" i="2"/>
  <c r="R534" i="2"/>
  <c r="J534" i="2"/>
  <c r="BJ532" i="2"/>
  <c r="N532" i="2" s="1"/>
  <c r="AH532" i="2"/>
  <c r="AD532" i="2"/>
  <c r="Z532" i="2"/>
  <c r="V532" i="2"/>
  <c r="R532" i="2"/>
  <c r="J532" i="2"/>
  <c r="BJ531" i="2"/>
  <c r="N531" i="2" s="1"/>
  <c r="AH531" i="2"/>
  <c r="AD531" i="2"/>
  <c r="Z531" i="2"/>
  <c r="V531" i="2"/>
  <c r="R531" i="2"/>
  <c r="J531" i="2"/>
  <c r="BJ529" i="2"/>
  <c r="N529" i="2" s="1"/>
  <c r="AH529" i="2"/>
  <c r="AD529" i="2"/>
  <c r="Z529" i="2"/>
  <c r="V529" i="2"/>
  <c r="R529" i="2"/>
  <c r="J529" i="2"/>
  <c r="BJ528" i="2"/>
  <c r="N528" i="2" s="1"/>
  <c r="AH528" i="2"/>
  <c r="AD528" i="2"/>
  <c r="Z528" i="2"/>
  <c r="V528" i="2"/>
  <c r="R528" i="2"/>
  <c r="J528" i="2"/>
  <c r="BJ526" i="2"/>
  <c r="N526" i="2" s="1"/>
  <c r="AH526" i="2"/>
  <c r="AD526" i="2"/>
  <c r="Z526" i="2"/>
  <c r="V526" i="2"/>
  <c r="R526" i="2"/>
  <c r="J526" i="2"/>
  <c r="BJ525" i="2"/>
  <c r="N525" i="2" s="1"/>
  <c r="AH525" i="2"/>
  <c r="AD525" i="2"/>
  <c r="Z525" i="2"/>
  <c r="V525" i="2"/>
  <c r="R525" i="2"/>
  <c r="J525" i="2"/>
  <c r="BJ519" i="2"/>
  <c r="N519" i="2" s="1"/>
  <c r="AH519" i="2"/>
  <c r="AD519" i="2"/>
  <c r="Z519" i="2"/>
  <c r="V519" i="2"/>
  <c r="R519" i="2"/>
  <c r="J519" i="2"/>
  <c r="BJ518" i="2"/>
  <c r="N518" i="2" s="1"/>
  <c r="AH518" i="2"/>
  <c r="AD518" i="2"/>
  <c r="Z518" i="2"/>
  <c r="V518" i="2"/>
  <c r="R518" i="2"/>
  <c r="J518" i="2"/>
  <c r="BJ516" i="2"/>
  <c r="N516" i="2" s="1"/>
  <c r="AH516" i="2"/>
  <c r="AD516" i="2"/>
  <c r="Z516" i="2"/>
  <c r="V516" i="2"/>
  <c r="R516" i="2"/>
  <c r="J516" i="2"/>
  <c r="BJ515" i="2"/>
  <c r="N515" i="2" s="1"/>
  <c r="AH515" i="2"/>
  <c r="AD515" i="2"/>
  <c r="Z515" i="2"/>
  <c r="V515" i="2"/>
  <c r="R515" i="2"/>
  <c r="J515" i="2"/>
  <c r="BJ513" i="2"/>
  <c r="N513" i="2" s="1"/>
  <c r="AH513" i="2"/>
  <c r="AD513" i="2"/>
  <c r="Z513" i="2"/>
  <c r="V513" i="2"/>
  <c r="R513" i="2"/>
  <c r="J513" i="2"/>
  <c r="BJ512" i="2"/>
  <c r="N512" i="2" s="1"/>
  <c r="AH512" i="2"/>
  <c r="AD512" i="2"/>
  <c r="Z512" i="2"/>
  <c r="V512" i="2"/>
  <c r="R512" i="2"/>
  <c r="J512" i="2"/>
  <c r="BJ510" i="2"/>
  <c r="N510" i="2" s="1"/>
  <c r="AH510" i="2"/>
  <c r="AD510" i="2"/>
  <c r="Z510" i="2"/>
  <c r="V510" i="2"/>
  <c r="R510" i="2"/>
  <c r="J510" i="2"/>
  <c r="BJ509" i="2"/>
  <c r="N509" i="2" s="1"/>
  <c r="AH509" i="2"/>
  <c r="AD509" i="2"/>
  <c r="Z509" i="2"/>
  <c r="V509" i="2"/>
  <c r="R509" i="2"/>
  <c r="J509" i="2"/>
  <c r="BJ507" i="2"/>
  <c r="N507" i="2" s="1"/>
  <c r="AH507" i="2"/>
  <c r="AD507" i="2"/>
  <c r="Z507" i="2"/>
  <c r="V507" i="2"/>
  <c r="R507" i="2"/>
  <c r="J507" i="2"/>
  <c r="BJ506" i="2"/>
  <c r="N506" i="2" s="1"/>
  <c r="AH506" i="2"/>
  <c r="AD506" i="2"/>
  <c r="Z506" i="2"/>
  <c r="V506" i="2"/>
  <c r="R506" i="2"/>
  <c r="J506" i="2"/>
  <c r="BJ497" i="2"/>
  <c r="N497" i="2" s="1"/>
  <c r="AH497" i="2"/>
  <c r="AD497" i="2"/>
  <c r="Z497" i="2"/>
  <c r="V497" i="2"/>
  <c r="R497" i="2"/>
  <c r="J497" i="2"/>
  <c r="BJ496" i="2"/>
  <c r="N496" i="2" s="1"/>
  <c r="AH496" i="2"/>
  <c r="AD496" i="2"/>
  <c r="Z496" i="2"/>
  <c r="V496" i="2"/>
  <c r="R496" i="2"/>
  <c r="J496" i="2"/>
  <c r="BJ494" i="2"/>
  <c r="N494" i="2" s="1"/>
  <c r="AH494" i="2"/>
  <c r="AD494" i="2"/>
  <c r="Z494" i="2"/>
  <c r="V494" i="2"/>
  <c r="R494" i="2"/>
  <c r="J494" i="2"/>
  <c r="BJ493" i="2"/>
  <c r="N493" i="2" s="1"/>
  <c r="AH493" i="2"/>
  <c r="AD493" i="2"/>
  <c r="Z493" i="2"/>
  <c r="V493" i="2"/>
  <c r="R493" i="2"/>
  <c r="J493" i="2"/>
  <c r="BJ491" i="2"/>
  <c r="N491" i="2" s="1"/>
  <c r="AH491" i="2"/>
  <c r="AD491" i="2"/>
  <c r="Z491" i="2"/>
  <c r="V491" i="2"/>
  <c r="R491" i="2"/>
  <c r="J491" i="2"/>
  <c r="BJ490" i="2"/>
  <c r="N490" i="2" s="1"/>
  <c r="AH490" i="2"/>
  <c r="AD490" i="2"/>
  <c r="Z490" i="2"/>
  <c r="V490" i="2"/>
  <c r="R490" i="2"/>
  <c r="J490" i="2"/>
  <c r="BJ488" i="2"/>
  <c r="N488" i="2" s="1"/>
  <c r="AH488" i="2"/>
  <c r="AD488" i="2"/>
  <c r="Z488" i="2"/>
  <c r="V488" i="2"/>
  <c r="R488" i="2"/>
  <c r="J488" i="2"/>
  <c r="BJ487" i="2"/>
  <c r="N487" i="2" s="1"/>
  <c r="AH487" i="2"/>
  <c r="AD487" i="2"/>
  <c r="Z487" i="2"/>
  <c r="V487" i="2"/>
  <c r="R487" i="2"/>
  <c r="J487" i="2"/>
  <c r="BJ485" i="2"/>
  <c r="N485" i="2" s="1"/>
  <c r="AH485" i="2"/>
  <c r="AD485" i="2"/>
  <c r="Z485" i="2"/>
  <c r="V485" i="2"/>
  <c r="R485" i="2"/>
  <c r="J485" i="2"/>
  <c r="BJ484" i="2"/>
  <c r="N484" i="2" s="1"/>
  <c r="AH484" i="2"/>
  <c r="AD484" i="2"/>
  <c r="Z484" i="2"/>
  <c r="V484" i="2"/>
  <c r="R484" i="2"/>
  <c r="J484" i="2"/>
  <c r="BJ482" i="2"/>
  <c r="N482" i="2" s="1"/>
  <c r="AH482" i="2"/>
  <c r="AD482" i="2"/>
  <c r="Z482" i="2"/>
  <c r="V482" i="2"/>
  <c r="R482" i="2"/>
  <c r="J482" i="2"/>
  <c r="BJ481" i="2"/>
  <c r="N481" i="2" s="1"/>
  <c r="AH481" i="2"/>
  <c r="AD481" i="2"/>
  <c r="Z481" i="2"/>
  <c r="V481" i="2"/>
  <c r="R481" i="2"/>
  <c r="J481" i="2"/>
  <c r="BJ479" i="2"/>
  <c r="N479" i="2" s="1"/>
  <c r="AH479" i="2"/>
  <c r="AD479" i="2"/>
  <c r="Z479" i="2"/>
  <c r="V479" i="2"/>
  <c r="R479" i="2"/>
  <c r="J479" i="2"/>
  <c r="BJ478" i="2"/>
  <c r="N478" i="2" s="1"/>
  <c r="AH478" i="2"/>
  <c r="AD478" i="2"/>
  <c r="Z478" i="2"/>
  <c r="V478" i="2"/>
  <c r="R478" i="2"/>
  <c r="J478" i="2"/>
  <c r="BJ476" i="2"/>
  <c r="N476" i="2" s="1"/>
  <c r="AH476" i="2"/>
  <c r="AD476" i="2"/>
  <c r="Z476" i="2"/>
  <c r="V476" i="2"/>
  <c r="R476" i="2"/>
  <c r="J476" i="2"/>
  <c r="BJ475" i="2"/>
  <c r="N475" i="2" s="1"/>
  <c r="AH475" i="2"/>
  <c r="AD475" i="2"/>
  <c r="Z475" i="2"/>
  <c r="V475" i="2"/>
  <c r="R475" i="2"/>
  <c r="J475" i="2"/>
  <c r="BJ473" i="2"/>
  <c r="N473" i="2" s="1"/>
  <c r="AH473" i="2"/>
  <c r="AD473" i="2"/>
  <c r="Z473" i="2"/>
  <c r="V473" i="2"/>
  <c r="R473" i="2"/>
  <c r="J473" i="2"/>
  <c r="BJ472" i="2"/>
  <c r="N472" i="2" s="1"/>
  <c r="AH472" i="2"/>
  <c r="AD472" i="2"/>
  <c r="Z472" i="2"/>
  <c r="V472" i="2"/>
  <c r="R472" i="2"/>
  <c r="J472"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BJ446" i="2"/>
  <c r="BJ445" i="2"/>
  <c r="N445" i="2" s="1"/>
  <c r="AH445" i="2"/>
  <c r="AD445" i="2"/>
  <c r="Z445" i="2"/>
  <c r="V445" i="2"/>
  <c r="R445" i="2"/>
  <c r="J445" i="2"/>
  <c r="BJ443" i="2"/>
  <c r="N443" i="2" s="1"/>
  <c r="AH443" i="2"/>
  <c r="AD443" i="2"/>
  <c r="Z443" i="2"/>
  <c r="V443" i="2"/>
  <c r="R443" i="2"/>
  <c r="J443" i="2"/>
  <c r="BJ442" i="2"/>
  <c r="N442" i="2" s="1"/>
  <c r="AH442" i="2"/>
  <c r="AD442" i="2"/>
  <c r="Z442" i="2"/>
  <c r="V442" i="2"/>
  <c r="R442" i="2"/>
  <c r="J442" i="2"/>
  <c r="AK432" i="2"/>
  <c r="AH432" i="2"/>
  <c r="AE432" i="2"/>
  <c r="AB432" i="2"/>
  <c r="Y432" i="2"/>
  <c r="V432" i="2"/>
  <c r="S432" i="2"/>
  <c r="P432" i="2"/>
  <c r="M432" i="2"/>
  <c r="J432" i="2"/>
  <c r="AK431" i="2"/>
  <c r="AH431" i="2"/>
  <c r="AE431" i="2"/>
  <c r="AB431" i="2"/>
  <c r="Y431" i="2"/>
  <c r="V431" i="2"/>
  <c r="S431" i="2"/>
  <c r="P431" i="2"/>
  <c r="M431" i="2"/>
  <c r="J431" i="2"/>
  <c r="AK430" i="2"/>
  <c r="AH430" i="2"/>
  <c r="AE430" i="2"/>
  <c r="AB430" i="2"/>
  <c r="Y430" i="2"/>
  <c r="V430" i="2"/>
  <c r="S430" i="2"/>
  <c r="P430" i="2"/>
  <c r="M430" i="2"/>
  <c r="J430" i="2"/>
  <c r="AK429" i="2"/>
  <c r="AH429" i="2"/>
  <c r="AE429" i="2"/>
  <c r="AB429" i="2"/>
  <c r="Y429" i="2"/>
  <c r="V429" i="2"/>
  <c r="S429" i="2"/>
  <c r="P429" i="2"/>
  <c r="M429" i="2"/>
  <c r="J429" i="2"/>
  <c r="AH425" i="2"/>
  <c r="AE425" i="2"/>
  <c r="AB425" i="2"/>
  <c r="Y425" i="2"/>
  <c r="V425" i="2"/>
  <c r="S425" i="2"/>
  <c r="P425" i="2"/>
  <c r="M425" i="2"/>
  <c r="J425" i="2"/>
  <c r="AH424" i="2"/>
  <c r="AE424" i="2"/>
  <c r="AB424" i="2"/>
  <c r="Y424" i="2"/>
  <c r="V424" i="2"/>
  <c r="S424" i="2"/>
  <c r="P424" i="2"/>
  <c r="M424" i="2"/>
  <c r="J424" i="2"/>
  <c r="AH423" i="2"/>
  <c r="AE423" i="2"/>
  <c r="AB423" i="2"/>
  <c r="Y423" i="2"/>
  <c r="V423" i="2"/>
  <c r="S423" i="2"/>
  <c r="P423" i="2"/>
  <c r="M423" i="2"/>
  <c r="J423" i="2"/>
  <c r="AH422" i="2"/>
  <c r="AE422" i="2"/>
  <c r="AB422" i="2"/>
  <c r="Y422" i="2"/>
  <c r="V422" i="2"/>
  <c r="S422" i="2"/>
  <c r="P422" i="2"/>
  <c r="M422" i="2"/>
  <c r="J422" i="2"/>
  <c r="AN412" i="2"/>
  <c r="AK412" i="2"/>
  <c r="AH412" i="2"/>
  <c r="AE412" i="2"/>
  <c r="AB412" i="2"/>
  <c r="Y412" i="2"/>
  <c r="V412" i="2"/>
  <c r="S412" i="2"/>
  <c r="P412" i="2"/>
  <c r="M412" i="2"/>
  <c r="J412" i="2"/>
  <c r="AN411" i="2"/>
  <c r="AK411" i="2"/>
  <c r="AH411" i="2"/>
  <c r="AE411" i="2"/>
  <c r="AB411" i="2"/>
  <c r="Y411" i="2"/>
  <c r="V411" i="2"/>
  <c r="S411" i="2"/>
  <c r="P411" i="2"/>
  <c r="M411" i="2"/>
  <c r="J411" i="2"/>
  <c r="AN410" i="2"/>
  <c r="AK410" i="2"/>
  <c r="AH410" i="2"/>
  <c r="AE410" i="2"/>
  <c r="AB410" i="2"/>
  <c r="Y410" i="2"/>
  <c r="V410" i="2"/>
  <c r="S410" i="2"/>
  <c r="P410" i="2"/>
  <c r="M410" i="2"/>
  <c r="J410" i="2"/>
  <c r="AN409" i="2"/>
  <c r="AK409" i="2"/>
  <c r="AH409" i="2"/>
  <c r="AE409" i="2"/>
  <c r="AB409" i="2"/>
  <c r="Y409" i="2"/>
  <c r="V409" i="2"/>
  <c r="S409" i="2"/>
  <c r="P409" i="2"/>
  <c r="M409" i="2"/>
  <c r="J409" i="2"/>
  <c r="AN405" i="2"/>
  <c r="AK405" i="2"/>
  <c r="AH405" i="2"/>
  <c r="AE405" i="2"/>
  <c r="AB405" i="2"/>
  <c r="Y405" i="2"/>
  <c r="V405" i="2"/>
  <c r="S405" i="2"/>
  <c r="P405" i="2"/>
  <c r="M405" i="2"/>
  <c r="J405" i="2"/>
  <c r="AN404" i="2"/>
  <c r="AK404" i="2"/>
  <c r="AH404" i="2"/>
  <c r="AE404" i="2"/>
  <c r="AB404" i="2"/>
  <c r="Y404" i="2"/>
  <c r="V404" i="2"/>
  <c r="S404" i="2"/>
  <c r="P404" i="2"/>
  <c r="M404" i="2"/>
  <c r="J404" i="2"/>
  <c r="AN403" i="2"/>
  <c r="AK403" i="2"/>
  <c r="AH403" i="2"/>
  <c r="AE403" i="2"/>
  <c r="AB403" i="2"/>
  <c r="Y403" i="2"/>
  <c r="V403" i="2"/>
  <c r="S403" i="2"/>
  <c r="P403" i="2"/>
  <c r="M403" i="2"/>
  <c r="J403" i="2"/>
  <c r="AN402" i="2"/>
  <c r="AK402" i="2"/>
  <c r="AH402" i="2"/>
  <c r="AE402" i="2"/>
  <c r="AB402" i="2"/>
  <c r="Y402" i="2"/>
  <c r="V402" i="2"/>
  <c r="S402" i="2"/>
  <c r="P402" i="2"/>
  <c r="M402" i="2"/>
  <c r="J402" i="2"/>
  <c r="AK392" i="2"/>
  <c r="AH392" i="2"/>
  <c r="AE392" i="2"/>
  <c r="AB392" i="2"/>
  <c r="Y392" i="2"/>
  <c r="V392" i="2"/>
  <c r="S392" i="2"/>
  <c r="P392" i="2"/>
  <c r="M392" i="2"/>
  <c r="J392"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5" i="2"/>
  <c r="AH385" i="2"/>
  <c r="AE385" i="2"/>
  <c r="AB385" i="2"/>
  <c r="Y385" i="2"/>
  <c r="V385" i="2"/>
  <c r="S385" i="2"/>
  <c r="P385" i="2"/>
  <c r="M385" i="2"/>
  <c r="J385" i="2"/>
  <c r="AK384" i="2"/>
  <c r="AH384" i="2"/>
  <c r="AE384" i="2"/>
  <c r="AB384" i="2"/>
  <c r="Y384" i="2"/>
  <c r="V384" i="2"/>
  <c r="S384" i="2"/>
  <c r="P384" i="2"/>
  <c r="M384" i="2"/>
  <c r="J384" i="2"/>
  <c r="AK383" i="2"/>
  <c r="AH383" i="2"/>
  <c r="AE383" i="2"/>
  <c r="AB383" i="2"/>
  <c r="Y383" i="2"/>
  <c r="V383" i="2"/>
  <c r="S383" i="2"/>
  <c r="P383" i="2"/>
  <c r="M383" i="2"/>
  <c r="J383" i="2"/>
  <c r="AK382" i="2"/>
  <c r="AH382" i="2"/>
  <c r="AE382" i="2"/>
  <c r="AB382" i="2"/>
  <c r="Y382" i="2"/>
  <c r="V382" i="2"/>
  <c r="S382" i="2"/>
  <c r="P382" i="2"/>
  <c r="M382" i="2"/>
  <c r="J382" i="2"/>
  <c r="AK372" i="2"/>
  <c r="AH372" i="2"/>
  <c r="AE372" i="2"/>
  <c r="AB372" i="2"/>
  <c r="Y372" i="2"/>
  <c r="V372" i="2"/>
  <c r="S372" i="2"/>
  <c r="P372" i="2"/>
  <c r="M372" i="2"/>
  <c r="J372" i="2"/>
  <c r="AK371" i="2"/>
  <c r="AH371" i="2"/>
  <c r="AE371" i="2"/>
  <c r="AB371" i="2"/>
  <c r="Y371" i="2"/>
  <c r="V371" i="2"/>
  <c r="S371" i="2"/>
  <c r="P371" i="2"/>
  <c r="M371" i="2"/>
  <c r="J371" i="2"/>
  <c r="AK370" i="2"/>
  <c r="AH370" i="2"/>
  <c r="AE370" i="2"/>
  <c r="AB370" i="2"/>
  <c r="Y370" i="2"/>
  <c r="V370" i="2"/>
  <c r="S370" i="2"/>
  <c r="P370" i="2"/>
  <c r="M370" i="2"/>
  <c r="J370" i="2"/>
  <c r="AK369" i="2"/>
  <c r="AH369" i="2"/>
  <c r="AE369" i="2"/>
  <c r="AB369" i="2"/>
  <c r="Y369" i="2"/>
  <c r="V369" i="2"/>
  <c r="S369" i="2"/>
  <c r="P369" i="2"/>
  <c r="M369" i="2"/>
  <c r="J369" i="2"/>
  <c r="AK365" i="2"/>
  <c r="AH365" i="2"/>
  <c r="AE365" i="2"/>
  <c r="AB365" i="2"/>
  <c r="Y365" i="2"/>
  <c r="V365" i="2"/>
  <c r="S365" i="2"/>
  <c r="P365" i="2"/>
  <c r="M365" i="2"/>
  <c r="J365" i="2"/>
  <c r="AK364" i="2"/>
  <c r="AH364" i="2"/>
  <c r="AE364" i="2"/>
  <c r="AB364" i="2"/>
  <c r="Y364" i="2"/>
  <c r="V364" i="2"/>
  <c r="S364" i="2"/>
  <c r="P364" i="2"/>
  <c r="M364" i="2"/>
  <c r="J364" i="2"/>
  <c r="AK363" i="2"/>
  <c r="AH363" i="2"/>
  <c r="AE363" i="2"/>
  <c r="AB363" i="2"/>
  <c r="Y363" i="2"/>
  <c r="V363" i="2"/>
  <c r="S363" i="2"/>
  <c r="P363" i="2"/>
  <c r="M363" i="2"/>
  <c r="J363" i="2"/>
  <c r="AK362" i="2"/>
  <c r="AH362" i="2"/>
  <c r="AE362" i="2"/>
  <c r="AB362" i="2"/>
  <c r="Y362" i="2"/>
  <c r="V362" i="2"/>
  <c r="S362" i="2"/>
  <c r="P362" i="2"/>
  <c r="M362" i="2"/>
  <c r="J362" i="2"/>
  <c r="BJ352" i="2"/>
  <c r="N352" i="2" s="1"/>
  <c r="AH352" i="2"/>
  <c r="AD352" i="2"/>
  <c r="Z352" i="2"/>
  <c r="V352" i="2"/>
  <c r="R352" i="2"/>
  <c r="J352" i="2"/>
  <c r="BJ351" i="2"/>
  <c r="N351" i="2" s="1"/>
  <c r="AH351" i="2"/>
  <c r="AD351" i="2"/>
  <c r="Z351" i="2"/>
  <c r="V351" i="2"/>
  <c r="R351" i="2"/>
  <c r="J351" i="2"/>
  <c r="BJ341" i="2"/>
  <c r="N341" i="2" s="1"/>
  <c r="AH341" i="2"/>
  <c r="AD341" i="2"/>
  <c r="Z341" i="2"/>
  <c r="V341" i="2"/>
  <c r="R341" i="2"/>
  <c r="J341" i="2"/>
  <c r="BJ340" i="2"/>
  <c r="N340" i="2" s="1"/>
  <c r="AH340" i="2"/>
  <c r="AD340" i="2"/>
  <c r="Z340" i="2"/>
  <c r="V340" i="2"/>
  <c r="R340" i="2"/>
  <c r="J340" i="2"/>
  <c r="BJ330" i="2"/>
  <c r="N330" i="2" s="1"/>
  <c r="AH330" i="2"/>
  <c r="AD330" i="2"/>
  <c r="Z330" i="2"/>
  <c r="V330" i="2"/>
  <c r="R330" i="2"/>
  <c r="J330" i="2"/>
  <c r="BJ329" i="2"/>
  <c r="N329" i="2" s="1"/>
  <c r="AH329" i="2"/>
  <c r="AD329" i="2"/>
  <c r="Z329" i="2"/>
  <c r="V329" i="2"/>
  <c r="R329" i="2"/>
  <c r="J329" i="2"/>
  <c r="BJ319" i="2"/>
  <c r="N319" i="2" s="1"/>
  <c r="AH319" i="2"/>
  <c r="AD319" i="2"/>
  <c r="Z319" i="2"/>
  <c r="V319" i="2"/>
  <c r="R319" i="2"/>
  <c r="J319" i="2"/>
  <c r="BJ318" i="2"/>
  <c r="N318" i="2" s="1"/>
  <c r="AH318" i="2"/>
  <c r="AD318" i="2"/>
  <c r="Z318" i="2"/>
  <c r="V318" i="2"/>
  <c r="R318" i="2"/>
  <c r="J318" i="2"/>
  <c r="BJ308" i="2"/>
  <c r="N308" i="2" s="1"/>
  <c r="AH308" i="2"/>
  <c r="AD308" i="2"/>
  <c r="Z308" i="2"/>
  <c r="V308" i="2"/>
  <c r="R308" i="2"/>
  <c r="J308" i="2"/>
  <c r="BJ307" i="2"/>
  <c r="N307" i="2" s="1"/>
  <c r="AH307" i="2"/>
  <c r="AD307" i="2"/>
  <c r="Z307" i="2"/>
  <c r="V307" i="2"/>
  <c r="R307" i="2"/>
  <c r="J307" i="2"/>
  <c r="BJ297" i="2"/>
  <c r="N297" i="2" s="1"/>
  <c r="AH297" i="2"/>
  <c r="AD297" i="2"/>
  <c r="Z297" i="2"/>
  <c r="V297" i="2"/>
  <c r="R297" i="2"/>
  <c r="J297" i="2"/>
  <c r="BJ296" i="2"/>
  <c r="N296" i="2" s="1"/>
  <c r="AH296" i="2"/>
  <c r="AD296" i="2"/>
  <c r="Z296" i="2"/>
  <c r="V296" i="2"/>
  <c r="R296" i="2"/>
  <c r="J296" i="2"/>
  <c r="BJ256" i="2"/>
  <c r="N256" i="2" s="1"/>
  <c r="AH256" i="2"/>
  <c r="AD256" i="2"/>
  <c r="Z256" i="2"/>
  <c r="V256" i="2"/>
  <c r="R256" i="2"/>
  <c r="J256" i="2"/>
  <c r="BJ255" i="2"/>
  <c r="N255" i="2" s="1"/>
  <c r="AH255" i="2"/>
  <c r="AD255" i="2"/>
  <c r="Z255" i="2"/>
  <c r="V255" i="2"/>
  <c r="R255" i="2"/>
  <c r="J255" i="2"/>
  <c r="BJ253" i="2"/>
  <c r="N253" i="2" s="1"/>
  <c r="AH253" i="2"/>
  <c r="AD253" i="2"/>
  <c r="Z253" i="2"/>
  <c r="V253" i="2"/>
  <c r="R253" i="2"/>
  <c r="J253" i="2"/>
  <c r="BJ252" i="2"/>
  <c r="N252" i="2" s="1"/>
  <c r="AH252" i="2"/>
  <c r="AD252" i="2"/>
  <c r="Z252" i="2"/>
  <c r="V252" i="2"/>
  <c r="R252" i="2"/>
  <c r="J252" i="2"/>
  <c r="BJ250" i="2"/>
  <c r="N250" i="2" s="1"/>
  <c r="AH250" i="2"/>
  <c r="AD250" i="2"/>
  <c r="Z250" i="2"/>
  <c r="V250" i="2"/>
  <c r="R250" i="2"/>
  <c r="J250" i="2"/>
  <c r="BJ249" i="2"/>
  <c r="N249" i="2" s="1"/>
  <c r="AH249" i="2"/>
  <c r="AD249" i="2"/>
  <c r="Z249" i="2"/>
  <c r="V249" i="2"/>
  <c r="R249" i="2"/>
  <c r="J249" i="2"/>
  <c r="BJ247" i="2"/>
  <c r="N247" i="2" s="1"/>
  <c r="AH247" i="2"/>
  <c r="AD247" i="2"/>
  <c r="Z247" i="2"/>
  <c r="V247" i="2"/>
  <c r="R247" i="2"/>
  <c r="J247" i="2"/>
  <c r="BJ246" i="2"/>
  <c r="N246" i="2" s="1"/>
  <c r="AH246" i="2"/>
  <c r="AD246" i="2"/>
  <c r="Z246" i="2"/>
  <c r="V246" i="2"/>
  <c r="R246" i="2"/>
  <c r="J246" i="2"/>
  <c r="BJ244" i="2"/>
  <c r="N244" i="2" s="1"/>
  <c r="AH244" i="2"/>
  <c r="AD244" i="2"/>
  <c r="Z244" i="2"/>
  <c r="V244" i="2"/>
  <c r="R244" i="2"/>
  <c r="J244" i="2"/>
  <c r="BJ243" i="2"/>
  <c r="N243" i="2" s="1"/>
  <c r="AH243" i="2"/>
  <c r="AD243" i="2"/>
  <c r="Z243" i="2"/>
  <c r="V243" i="2"/>
  <c r="R243" i="2"/>
  <c r="J243" i="2"/>
  <c r="BJ241" i="2"/>
  <c r="N241" i="2" s="1"/>
  <c r="AH241" i="2"/>
  <c r="AD241" i="2"/>
  <c r="Z241" i="2"/>
  <c r="V241" i="2"/>
  <c r="R241" i="2"/>
  <c r="J241" i="2"/>
  <c r="BJ240" i="2"/>
  <c r="N240" i="2" s="1"/>
  <c r="AH240" i="2"/>
  <c r="AD240" i="2"/>
  <c r="Z240" i="2"/>
  <c r="V240" i="2"/>
  <c r="R240" i="2"/>
  <c r="J240" i="2"/>
  <c r="BJ234" i="2"/>
  <c r="N234" i="2" s="1"/>
  <c r="AH234" i="2"/>
  <c r="AD234" i="2"/>
  <c r="Z234" i="2"/>
  <c r="V234" i="2"/>
  <c r="R234" i="2"/>
  <c r="J234" i="2"/>
  <c r="BJ233" i="2"/>
  <c r="N233" i="2" s="1"/>
  <c r="AH233" i="2"/>
  <c r="AD233" i="2"/>
  <c r="Z233" i="2"/>
  <c r="V233" i="2"/>
  <c r="R233" i="2"/>
  <c r="J233" i="2"/>
  <c r="BJ231" i="2"/>
  <c r="N231" i="2" s="1"/>
  <c r="AH231" i="2"/>
  <c r="AD231" i="2"/>
  <c r="Z231" i="2"/>
  <c r="V231" i="2"/>
  <c r="R231" i="2"/>
  <c r="J231" i="2"/>
  <c r="BJ230" i="2"/>
  <c r="N230" i="2" s="1"/>
  <c r="AH230" i="2"/>
  <c r="AD230" i="2"/>
  <c r="Z230" i="2"/>
  <c r="V230" i="2"/>
  <c r="R230" i="2"/>
  <c r="J230" i="2"/>
  <c r="BJ228" i="2"/>
  <c r="N228" i="2" s="1"/>
  <c r="AH228" i="2"/>
  <c r="AD228" i="2"/>
  <c r="Z228" i="2"/>
  <c r="V228" i="2"/>
  <c r="R228" i="2"/>
  <c r="J228" i="2"/>
  <c r="BJ227" i="2"/>
  <c r="N227" i="2" s="1"/>
  <c r="AH227" i="2"/>
  <c r="AD227" i="2"/>
  <c r="Z227" i="2"/>
  <c r="V227" i="2"/>
  <c r="R227" i="2"/>
  <c r="J227" i="2"/>
  <c r="BJ225" i="2"/>
  <c r="N225" i="2" s="1"/>
  <c r="AH225" i="2"/>
  <c r="AD225" i="2"/>
  <c r="Z225" i="2"/>
  <c r="V225" i="2"/>
  <c r="R225" i="2"/>
  <c r="J225" i="2"/>
  <c r="BJ224" i="2"/>
  <c r="N224" i="2" s="1"/>
  <c r="AH224" i="2"/>
  <c r="AD224" i="2"/>
  <c r="Z224" i="2"/>
  <c r="V224" i="2"/>
  <c r="R224" i="2"/>
  <c r="J224" i="2"/>
  <c r="BJ222" i="2"/>
  <c r="N222" i="2" s="1"/>
  <c r="AH222" i="2"/>
  <c r="AD222" i="2"/>
  <c r="Z222" i="2"/>
  <c r="V222" i="2"/>
  <c r="R222" i="2"/>
  <c r="J222" i="2"/>
  <c r="BJ221" i="2"/>
  <c r="N221" i="2" s="1"/>
  <c r="AH221" i="2"/>
  <c r="AD221" i="2"/>
  <c r="Z221" i="2"/>
  <c r="V221" i="2"/>
  <c r="R221" i="2"/>
  <c r="J221" i="2"/>
  <c r="BJ219" i="2"/>
  <c r="N219" i="2" s="1"/>
  <c r="AH219" i="2"/>
  <c r="AD219" i="2"/>
  <c r="Z219" i="2"/>
  <c r="V219" i="2"/>
  <c r="R219" i="2"/>
  <c r="J219" i="2"/>
  <c r="BJ218" i="2"/>
  <c r="N218" i="2" s="1"/>
  <c r="AH218" i="2"/>
  <c r="AD218" i="2"/>
  <c r="Z218" i="2"/>
  <c r="V218" i="2"/>
  <c r="R218" i="2"/>
  <c r="J218" i="2"/>
  <c r="BJ216" i="2"/>
  <c r="N216" i="2" s="1"/>
  <c r="AH216" i="2"/>
  <c r="AD216" i="2"/>
  <c r="Z216" i="2"/>
  <c r="V216" i="2"/>
  <c r="R216" i="2"/>
  <c r="J216" i="2"/>
  <c r="BJ215" i="2"/>
  <c r="N215" i="2" s="1"/>
  <c r="AH215" i="2"/>
  <c r="AD215" i="2"/>
  <c r="Z215" i="2"/>
  <c r="V215" i="2"/>
  <c r="R215" i="2"/>
  <c r="J215" i="2"/>
  <c r="BJ209" i="2"/>
  <c r="N209" i="2" s="1"/>
  <c r="AH209" i="2"/>
  <c r="AD209" i="2"/>
  <c r="Z209" i="2"/>
  <c r="V209" i="2"/>
  <c r="R209" i="2"/>
  <c r="J209" i="2"/>
  <c r="BJ208" i="2"/>
  <c r="N208" i="2" s="1"/>
  <c r="AH208" i="2"/>
  <c r="AD208" i="2"/>
  <c r="Z208" i="2"/>
  <c r="V208" i="2"/>
  <c r="R208" i="2"/>
  <c r="J208" i="2"/>
  <c r="BJ206" i="2"/>
  <c r="N206" i="2" s="1"/>
  <c r="AH206" i="2"/>
  <c r="AD206" i="2"/>
  <c r="Z206" i="2"/>
  <c r="V206" i="2"/>
  <c r="R206" i="2"/>
  <c r="J206" i="2"/>
  <c r="BJ205" i="2"/>
  <c r="N205" i="2" s="1"/>
  <c r="AH205" i="2"/>
  <c r="AD205" i="2"/>
  <c r="Z205" i="2"/>
  <c r="V205" i="2"/>
  <c r="R205" i="2"/>
  <c r="J205" i="2"/>
  <c r="BJ203" i="2"/>
  <c r="N203" i="2" s="1"/>
  <c r="AH203" i="2"/>
  <c r="AD203" i="2"/>
  <c r="Z203" i="2"/>
  <c r="V203" i="2"/>
  <c r="R203" i="2"/>
  <c r="J203" i="2"/>
  <c r="BJ202" i="2"/>
  <c r="N202" i="2" s="1"/>
  <c r="AH202" i="2"/>
  <c r="AD202" i="2"/>
  <c r="Z202" i="2"/>
  <c r="V202" i="2"/>
  <c r="R202" i="2"/>
  <c r="J202" i="2"/>
  <c r="BJ200" i="2"/>
  <c r="N200" i="2" s="1"/>
  <c r="AH200" i="2"/>
  <c r="AD200" i="2"/>
  <c r="Z200" i="2"/>
  <c r="V200" i="2"/>
  <c r="R200" i="2"/>
  <c r="J200" i="2"/>
  <c r="BJ199" i="2"/>
  <c r="N199" i="2" s="1"/>
  <c r="AH199" i="2"/>
  <c r="AD199" i="2"/>
  <c r="Z199" i="2"/>
  <c r="V199" i="2"/>
  <c r="R199" i="2"/>
  <c r="J199" i="2"/>
  <c r="BJ197" i="2"/>
  <c r="N197" i="2" s="1"/>
  <c r="AH197" i="2"/>
  <c r="AD197" i="2"/>
  <c r="Z197" i="2"/>
  <c r="V197" i="2"/>
  <c r="R197" i="2"/>
  <c r="J197" i="2"/>
  <c r="BJ196" i="2"/>
  <c r="N196" i="2" s="1"/>
  <c r="AH196" i="2"/>
  <c r="AD196" i="2"/>
  <c r="Z196" i="2"/>
  <c r="V196" i="2"/>
  <c r="R196" i="2"/>
  <c r="J196" i="2"/>
  <c r="BJ194" i="2"/>
  <c r="N194" i="2" s="1"/>
  <c r="AH194" i="2"/>
  <c r="AD194" i="2"/>
  <c r="Z194" i="2"/>
  <c r="V194" i="2"/>
  <c r="R194" i="2"/>
  <c r="J194" i="2"/>
  <c r="BJ193" i="2"/>
  <c r="N193" i="2" s="1"/>
  <c r="AH193" i="2"/>
  <c r="AD193" i="2"/>
  <c r="Z193" i="2"/>
  <c r="V193" i="2"/>
  <c r="R193" i="2"/>
  <c r="J193" i="2"/>
  <c r="BJ187" i="2"/>
  <c r="N187" i="2" s="1"/>
  <c r="AH187" i="2"/>
  <c r="AD187" i="2"/>
  <c r="Z187" i="2"/>
  <c r="V187" i="2"/>
  <c r="R187" i="2"/>
  <c r="J187" i="2"/>
  <c r="BJ186" i="2"/>
  <c r="N186" i="2" s="1"/>
  <c r="AH186" i="2"/>
  <c r="AD186" i="2"/>
  <c r="Z186" i="2"/>
  <c r="V186" i="2"/>
  <c r="R186" i="2"/>
  <c r="J186" i="2"/>
  <c r="BJ184" i="2"/>
  <c r="N184" i="2" s="1"/>
  <c r="AH184" i="2"/>
  <c r="AD184" i="2"/>
  <c r="Z184" i="2"/>
  <c r="V184" i="2"/>
  <c r="R184" i="2"/>
  <c r="J184" i="2"/>
  <c r="BJ183" i="2"/>
  <c r="N183" i="2" s="1"/>
  <c r="AH183" i="2"/>
  <c r="AD183" i="2"/>
  <c r="Z183" i="2"/>
  <c r="V183" i="2"/>
  <c r="R183" i="2"/>
  <c r="J183" i="2"/>
  <c r="BJ181" i="2"/>
  <c r="N181" i="2" s="1"/>
  <c r="AH181" i="2"/>
  <c r="AD181" i="2"/>
  <c r="Z181" i="2"/>
  <c r="V181" i="2"/>
  <c r="R181" i="2"/>
  <c r="J181" i="2"/>
  <c r="BJ180" i="2"/>
  <c r="N180" i="2" s="1"/>
  <c r="AH180" i="2"/>
  <c r="AD180" i="2"/>
  <c r="Z180" i="2"/>
  <c r="V180" i="2"/>
  <c r="R180" i="2"/>
  <c r="J180" i="2"/>
  <c r="BJ178" i="2"/>
  <c r="N178" i="2" s="1"/>
  <c r="AH178" i="2"/>
  <c r="AD178" i="2"/>
  <c r="Z178" i="2"/>
  <c r="V178" i="2"/>
  <c r="R178" i="2"/>
  <c r="J178" i="2"/>
  <c r="BJ177" i="2"/>
  <c r="N177" i="2" s="1"/>
  <c r="AH177" i="2"/>
  <c r="AD177" i="2"/>
  <c r="Z177" i="2"/>
  <c r="V177" i="2"/>
  <c r="R177" i="2"/>
  <c r="J177" i="2"/>
  <c r="BJ175" i="2"/>
  <c r="N175" i="2" s="1"/>
  <c r="AH175" i="2"/>
  <c r="AD175" i="2"/>
  <c r="Z175" i="2"/>
  <c r="V175" i="2"/>
  <c r="R175" i="2"/>
  <c r="J175" i="2"/>
  <c r="BJ174" i="2"/>
  <c r="N174" i="2" s="1"/>
  <c r="AH174" i="2"/>
  <c r="AD174" i="2"/>
  <c r="Z174" i="2"/>
  <c r="V174" i="2"/>
  <c r="R174" i="2"/>
  <c r="J174" i="2"/>
  <c r="BJ168" i="2"/>
  <c r="N168" i="2" s="1"/>
  <c r="AH168" i="2"/>
  <c r="AD168" i="2"/>
  <c r="Z168" i="2"/>
  <c r="V168" i="2"/>
  <c r="R168" i="2"/>
  <c r="J168" i="2"/>
  <c r="BJ167" i="2"/>
  <c r="N167" i="2" s="1"/>
  <c r="AH167" i="2"/>
  <c r="AD167" i="2"/>
  <c r="Z167" i="2"/>
  <c r="V167" i="2"/>
  <c r="R167" i="2"/>
  <c r="J167" i="2"/>
  <c r="BJ165" i="2"/>
  <c r="N165" i="2" s="1"/>
  <c r="AH165" i="2"/>
  <c r="AD165" i="2"/>
  <c r="Z165" i="2"/>
  <c r="V165" i="2"/>
  <c r="R165" i="2"/>
  <c r="J165" i="2"/>
  <c r="BJ164" i="2"/>
  <c r="N164" i="2" s="1"/>
  <c r="AH164" i="2"/>
  <c r="AD164" i="2"/>
  <c r="Z164" i="2"/>
  <c r="V164" i="2"/>
  <c r="R164" i="2"/>
  <c r="J164" i="2"/>
  <c r="BJ162" i="2"/>
  <c r="N162" i="2" s="1"/>
  <c r="AH162" i="2"/>
  <c r="AD162" i="2"/>
  <c r="Z162" i="2"/>
  <c r="V162" i="2"/>
  <c r="R162" i="2"/>
  <c r="J162" i="2"/>
  <c r="BJ161" i="2"/>
  <c r="N161" i="2" s="1"/>
  <c r="AH161" i="2"/>
  <c r="AD161" i="2"/>
  <c r="Z161" i="2"/>
  <c r="V161" i="2"/>
  <c r="R161" i="2"/>
  <c r="J161" i="2"/>
  <c r="BJ159" i="2"/>
  <c r="N159" i="2" s="1"/>
  <c r="AH159" i="2"/>
  <c r="AD159" i="2"/>
  <c r="Z159" i="2"/>
  <c r="V159" i="2"/>
  <c r="R159" i="2"/>
  <c r="J159" i="2"/>
  <c r="BJ158" i="2"/>
  <c r="N158" i="2" s="1"/>
  <c r="AH158" i="2"/>
  <c r="AD158" i="2"/>
  <c r="Z158" i="2"/>
  <c r="V158" i="2"/>
  <c r="R158" i="2"/>
  <c r="J158" i="2"/>
  <c r="BJ156" i="2"/>
  <c r="N156" i="2" s="1"/>
  <c r="AH156" i="2"/>
  <c r="AD156" i="2"/>
  <c r="Z156" i="2"/>
  <c r="V156" i="2"/>
  <c r="R156" i="2"/>
  <c r="J156" i="2"/>
  <c r="BJ155" i="2"/>
  <c r="N155" i="2" s="1"/>
  <c r="AH155" i="2"/>
  <c r="AD155" i="2"/>
  <c r="Z155" i="2"/>
  <c r="V155" i="2"/>
  <c r="R155" i="2"/>
  <c r="J155" i="2"/>
  <c r="BJ153" i="2"/>
  <c r="N153" i="2" s="1"/>
  <c r="AH153" i="2"/>
  <c r="AD153" i="2"/>
  <c r="Z153" i="2"/>
  <c r="V153" i="2"/>
  <c r="R153" i="2"/>
  <c r="J153" i="2"/>
  <c r="BJ152" i="2"/>
  <c r="N152" i="2" s="1"/>
  <c r="AH152" i="2"/>
  <c r="AD152" i="2"/>
  <c r="Z152" i="2"/>
  <c r="V152" i="2"/>
  <c r="R152" i="2"/>
  <c r="J152" i="2"/>
  <c r="BJ150" i="2"/>
  <c r="N150" i="2" s="1"/>
  <c r="AH150" i="2"/>
  <c r="AD150" i="2"/>
  <c r="Z150" i="2"/>
  <c r="V150" i="2"/>
  <c r="R150" i="2"/>
  <c r="J150" i="2"/>
  <c r="BJ149" i="2"/>
  <c r="N149" i="2" s="1"/>
  <c r="AH149" i="2"/>
  <c r="AD149" i="2"/>
  <c r="Z149" i="2"/>
  <c r="V149" i="2"/>
  <c r="R149" i="2"/>
  <c r="J149" i="2"/>
  <c r="BJ147" i="2"/>
  <c r="N147" i="2" s="1"/>
  <c r="AH147" i="2"/>
  <c r="AD147" i="2"/>
  <c r="Z147" i="2"/>
  <c r="V147" i="2"/>
  <c r="R147" i="2"/>
  <c r="J147" i="2"/>
  <c r="BJ146" i="2"/>
  <c r="N146" i="2" s="1"/>
  <c r="AH146" i="2"/>
  <c r="AD146" i="2"/>
  <c r="Z146" i="2"/>
  <c r="V146" i="2"/>
  <c r="R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3" i="2"/>
  <c r="N113" i="2" s="1"/>
  <c r="AH113" i="2"/>
  <c r="AD113" i="2"/>
  <c r="Z113" i="2"/>
  <c r="V113" i="2"/>
  <c r="R113" i="2"/>
  <c r="J113" i="2"/>
  <c r="BJ112" i="2"/>
  <c r="N112" i="2" s="1"/>
  <c r="AH112" i="2"/>
  <c r="AD112" i="2"/>
  <c r="Z112" i="2"/>
  <c r="V112" i="2"/>
  <c r="R112" i="2"/>
  <c r="J112"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<sst xmlns="http://schemas.openxmlformats.org/spreadsheetml/2006/main" count="1453" uniqueCount="495">
  <si>
    <t>平成３０年度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</si>
  <si>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</si>
  <si>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</si>
  <si>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</si>
  <si>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</si>
  <si>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</si>
  <si>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</si>
  <si>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</si>
  <si>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</si>
  <si>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</si>
  <si>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</si>
  <si>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</si>
  <si>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</si>
  <si>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</si>
  <si>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</si>
  <si>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</si>
  <si>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</si>
  <si>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</si>
  <si>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</si>
  <si>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</si>
  <si>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</si>
  <si>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</si>
  <si>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</si>
  <si>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</si>
  <si>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</si>
  <si>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</si>
  <si>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</si>
  <si>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</si>
  <si>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</si>
  <si>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</si>
  <si>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</si>
  <si>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</si>
  <si>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</si>
  <si>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次の教科などの学習は、好きですか。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</si>
  <si>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</si>
  <si>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</si>
  <si>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</si>
  <si>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</si>
  <si>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</si>
  <si>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</si>
  <si>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</si>
  <si>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</si>
  <si>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社会</t>
  </si>
  <si>
    <t>昨年度</t>
    <phoneticPr fontId="5"/>
  </si>
  <si>
    <t>③　算数</t>
  </si>
  <si>
    <t>宇都宮市肯定割合</t>
    <phoneticPr fontId="5"/>
  </si>
  <si>
    <t>本校肯定割合</t>
    <phoneticPr fontId="5"/>
  </si>
  <si>
    <t>本年度</t>
    <phoneticPr fontId="5"/>
  </si>
  <si>
    <t>④　理科</t>
  </si>
  <si>
    <t>昨年度</t>
    <phoneticPr fontId="5"/>
  </si>
  <si>
    <t>⑤　音楽</t>
  </si>
  <si>
    <t>宇都宮市肯定割合</t>
    <phoneticPr fontId="5"/>
  </si>
  <si>
    <t>本校肯定割合</t>
    <phoneticPr fontId="5"/>
  </si>
  <si>
    <t>本年度</t>
    <phoneticPr fontId="5"/>
  </si>
  <si>
    <t>昨年度</t>
    <phoneticPr fontId="5"/>
  </si>
  <si>
    <t>⑥　図工</t>
  </si>
  <si>
    <t>宇都宮市肯定割合</t>
    <phoneticPr fontId="5"/>
  </si>
  <si>
    <t>本校肯定割合</t>
    <phoneticPr fontId="5"/>
  </si>
  <si>
    <t>本年度</t>
    <phoneticPr fontId="5"/>
  </si>
  <si>
    <t>昨年度</t>
    <phoneticPr fontId="5"/>
  </si>
  <si>
    <t>⑦　体育</t>
  </si>
  <si>
    <t>⑧　家庭</t>
  </si>
  <si>
    <t>宇都宮市肯定割合</t>
    <phoneticPr fontId="5"/>
  </si>
  <si>
    <t>本校肯定割合</t>
    <phoneticPr fontId="5"/>
  </si>
  <si>
    <t>本年度</t>
    <phoneticPr fontId="5"/>
  </si>
  <si>
    <t>昨年度</t>
    <phoneticPr fontId="5"/>
  </si>
  <si>
    <t>⑨　道徳</t>
  </si>
  <si>
    <t>⑩　学級活動</t>
  </si>
  <si>
    <t>⑪　総合的な学習の時間</t>
  </si>
  <si>
    <t>宇都宮市肯定割合</t>
    <phoneticPr fontId="5"/>
  </si>
  <si>
    <t>本校肯定割合</t>
    <phoneticPr fontId="5"/>
  </si>
  <si>
    <t>本年度</t>
    <phoneticPr fontId="5"/>
  </si>
  <si>
    <t>⑫　外国語活動</t>
  </si>
  <si>
    <t>昨年度</t>
    <phoneticPr fontId="5"/>
  </si>
  <si>
    <t>（4）</t>
    <phoneticPr fontId="5"/>
  </si>
  <si>
    <t>次の教科などの学習は、しょう来のために大切だと思いますか。</t>
  </si>
  <si>
    <t>宇都宮市
肯定割合</t>
    <phoneticPr fontId="5"/>
  </si>
  <si>
    <t>本校
肯定割合</t>
    <phoneticPr fontId="5"/>
  </si>
  <si>
    <t>とても思う</t>
  </si>
  <si>
    <t>まあ思う</t>
  </si>
  <si>
    <t>あまり思わない</t>
  </si>
  <si>
    <t>思わない</t>
  </si>
  <si>
    <t>その他
無回答</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</si>
  <si>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</si>
  <si>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</si>
  <si>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</si>
  <si>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</si>
  <si>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</si>
  <si>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</si>
  <si>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本校肯定割合</t>
    <phoneticPr fontId="5"/>
  </si>
  <si>
    <t>本年度</t>
    <phoneticPr fontId="5"/>
  </si>
  <si>
    <t>宇都宮市肯定割合</t>
    <phoneticPr fontId="5"/>
  </si>
  <si>
    <t>昨年度</t>
    <phoneticPr fontId="5"/>
  </si>
  <si>
    <t>昨年度</t>
    <phoneticPr fontId="5"/>
  </si>
  <si>
    <t>（5）</t>
    <phoneticPr fontId="5"/>
  </si>
  <si>
    <t>ふだん、学校の授業以外に、１日どれくらい学習していますか（じゅくや家庭教師との学習時間もふくみます）。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</si>
  <si>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</si>
  <si>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</si>
  <si>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</si>
  <si>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</si>
  <si>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</si>
  <si>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</si>
  <si>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</si>
  <si>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</si>
  <si>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</si>
  <si>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</si>
  <si>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</si>
  <si>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</si>
  <si>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</si>
  <si>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</si>
  <si>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</si>
  <si>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</si>
  <si>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宇都宮市</t>
    <phoneticPr fontId="5"/>
  </si>
  <si>
    <t>本校</t>
    <phoneticPr fontId="5"/>
  </si>
  <si>
    <t>②　土曜日や日曜日など、学校が休みの日について</t>
  </si>
  <si>
    <t>　</t>
    <phoneticPr fontId="5"/>
  </si>
  <si>
    <t>その他
無回答</t>
    <phoneticPr fontId="5"/>
  </si>
  <si>
    <t>本年度</t>
    <phoneticPr fontId="5"/>
  </si>
  <si>
    <t>宇都宮市</t>
    <phoneticPr fontId="5"/>
  </si>
  <si>
    <t>（6）</t>
    <phoneticPr fontId="5"/>
  </si>
  <si>
    <t>【ア 授業への取り組みについて】</t>
  </si>
  <si>
    <t>①　授業の始まりには席についている。</t>
  </si>
  <si>
    <t>宇都宮市
肯定割合</t>
    <phoneticPr fontId="5"/>
  </si>
  <si>
    <t>本校
肯定割合</t>
    <phoneticPr fontId="5"/>
  </si>
  <si>
    <t>とてもあてはまる</t>
  </si>
  <si>
    <t>まああてはまる</t>
  </si>
  <si>
    <t>あまりあてはまらない</t>
  </si>
  <si>
    <t>あてはまらない</t>
  </si>
  <si>
    <t>その他
無回答</t>
    <phoneticPr fontId="5"/>
  </si>
  <si>
    <t>宇都宮市肯定割合</t>
    <phoneticPr fontId="5"/>
  </si>
  <si>
    <t>本校肯定割合</t>
    <phoneticPr fontId="5"/>
  </si>
  <si>
    <t>本年度</t>
    <phoneticPr fontId="5"/>
  </si>
  <si>
    <t>②　授業に必要な学習用具はわすれずに持ってきている。</t>
  </si>
  <si>
    <t>宇都宮市肯定割合</t>
    <phoneticPr fontId="5"/>
  </si>
  <si>
    <t>本校肯定割合</t>
    <phoneticPr fontId="5"/>
  </si>
  <si>
    <t>③　先生から指されたら、返事をしている。</t>
  </si>
  <si>
    <t>④　先生や友だちの話を、最後まできちんと聞いている。</t>
  </si>
  <si>
    <t>⑤　グループなどでの話合いに自分から進んで参加している。</t>
  </si>
  <si>
    <t>⑥　自分の考えを、根拠をあげながら話すことができる。</t>
  </si>
  <si>
    <t>昨年度</t>
    <phoneticPr fontId="5"/>
  </si>
  <si>
    <t>⑦　ものごとをいろいろな視点や立場から考えている。</t>
  </si>
  <si>
    <t>⑧　授業を集中して受けている。</t>
  </si>
  <si>
    <t>宇都宮市肯定割合</t>
    <phoneticPr fontId="5"/>
  </si>
  <si>
    <t>本校肯定割合</t>
    <phoneticPr fontId="5"/>
  </si>
  <si>
    <t>本年度</t>
    <phoneticPr fontId="5"/>
  </si>
  <si>
    <t>【イ 学習に対する気持ちや態度について】</t>
  </si>
  <si>
    <t>①　学習に対して、自分から進んで取り組んでいる。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</si>
  <si>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</si>
  <si>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</si>
  <si>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</si>
  <si>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</si>
  <si>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</si>
  <si>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</si>
  <si>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</si>
  <si>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しょう来の仕事についての希望を持って学習している。</t>
  </si>
  <si>
    <t>昨年度</t>
    <phoneticPr fontId="5"/>
  </si>
  <si>
    <t>③　学習していて、おもしろい、楽しいと思うことがある。</t>
  </si>
  <si>
    <t>宇都宮市肯定割合</t>
    <phoneticPr fontId="5"/>
  </si>
  <si>
    <t>本校肯定割合</t>
    <phoneticPr fontId="5"/>
  </si>
  <si>
    <t>本年度</t>
    <phoneticPr fontId="5"/>
  </si>
  <si>
    <t>④　学習して、いろいろなことが分かったり、できるようになったりすることはうれしい。</t>
  </si>
  <si>
    <t>宇都宮市肯定割合</t>
    <phoneticPr fontId="5"/>
  </si>
  <si>
    <t>本校肯定割合</t>
    <phoneticPr fontId="5"/>
  </si>
  <si>
    <t>本年度</t>
    <phoneticPr fontId="5"/>
  </si>
  <si>
    <t>昨年度</t>
    <phoneticPr fontId="5"/>
  </si>
  <si>
    <t>⑤　学習して身に付けた知識は、しょう来の仕事や生活の中で役に立つと思う。</t>
  </si>
  <si>
    <t>【ウ 学習の仕方について】</t>
  </si>
  <si>
    <t>①　授業で習ったことを、自分なりに分かりやすくノートなどにまとめている。</t>
  </si>
  <si>
    <t>宇都宮市
肯定割合</t>
    <phoneticPr fontId="5"/>
  </si>
  <si>
    <t>本校
肯定割合</t>
    <phoneticPr fontId="5"/>
  </si>
  <si>
    <t>その他
無回答</t>
    <phoneticPr fontId="5"/>
  </si>
  <si>
    <t>②　新しく習ったことは、何度もくり返して練習している。</t>
  </si>
  <si>
    <t>宇都宮市肯定割合</t>
    <phoneticPr fontId="5"/>
  </si>
  <si>
    <t>本校肯定割合</t>
    <phoneticPr fontId="5"/>
  </si>
  <si>
    <t>本年度</t>
    <phoneticPr fontId="5"/>
  </si>
  <si>
    <t>③　本を利用して、学習に関する情報を得ている。</t>
  </si>
  <si>
    <t>④　インターネットやパソコンを利用して、学習に関する情報を得ている。</t>
  </si>
  <si>
    <t>昨年度</t>
    <phoneticPr fontId="5"/>
  </si>
  <si>
    <t>⑤　インターネットの便利なところと気をつけなければならないところが分かる。</t>
  </si>
  <si>
    <t>⑥　調べたことをコンピュータを使ってまとめることができる。</t>
  </si>
  <si>
    <t>昨年度</t>
    <phoneticPr fontId="5"/>
  </si>
  <si>
    <t>【エ 家庭での学習について】</t>
  </si>
  <si>
    <t>①　学校から、家庭学習で必要な教科書などの学習用具を持ち帰っている。</t>
  </si>
  <si>
    <t>②　宿題はきちんとやり、期限までに提出している。</t>
  </si>
  <si>
    <t>宇都宮市肯定割合</t>
    <phoneticPr fontId="5"/>
  </si>
  <si>
    <t>本校肯定割合</t>
    <phoneticPr fontId="5"/>
  </si>
  <si>
    <t>本年度</t>
    <phoneticPr fontId="5"/>
  </si>
  <si>
    <t>③　授業で習ったことを、その日のうちに復習している。</t>
  </si>
  <si>
    <t>昨年度</t>
    <phoneticPr fontId="5"/>
  </si>
  <si>
    <t>④　自分で計画を立てて、家庭学習に取り組んでいる。</t>
  </si>
  <si>
    <t>⑤　テストでまちがえた問題は、もう一度やり直している。</t>
  </si>
  <si>
    <t>宇都宮市肯定割合</t>
    <phoneticPr fontId="5"/>
  </si>
  <si>
    <t>本校肯定割合</t>
    <phoneticPr fontId="5"/>
  </si>
  <si>
    <t>本年度</t>
    <phoneticPr fontId="5"/>
  </si>
  <si>
    <t>⑥　前の日のうちに、次の日の学校の用意をしている。</t>
  </si>
  <si>
    <t>昨年度</t>
    <phoneticPr fontId="5"/>
  </si>
  <si>
    <t>⑦　家の人は、あなたの学習に関心があり、必要な注意やアドバイスをしてくれる。</t>
  </si>
  <si>
    <t>【オ 世の中のことへの興味・関心について】</t>
  </si>
  <si>
    <t>①　社会のできごとに関心があり、新聞やテレビから情報を得ている。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</si>
  <si>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</si>
  <si>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</si>
  <si>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</si>
  <si>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</si>
  <si>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</si>
  <si>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</si>
  <si>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社会で問題になっていることについて、どうすればよいかを考えたことがある。</t>
  </si>
  <si>
    <t>昨年度</t>
    <phoneticPr fontId="5"/>
  </si>
  <si>
    <t>③　ふだんから、｢ふしぎだな｣｢なぜだろう｣と感じることがある。</t>
  </si>
  <si>
    <t>④　地いきのお祭りに進んで参加したり、コンサートや演劇、絵画をかん賞したりするなど、文化や芸術にふれる機会がある。</t>
  </si>
  <si>
    <t>宇都宮市肯定割合</t>
    <phoneticPr fontId="5"/>
  </si>
  <si>
    <t>本校肯定割合</t>
    <phoneticPr fontId="5"/>
  </si>
  <si>
    <t>本年度</t>
    <phoneticPr fontId="5"/>
  </si>
  <si>
    <t>⑤　様ざまな人の生き方に感動することがある。</t>
  </si>
  <si>
    <t>⑥　いろいろな種類の本を読むことは、楽しい。</t>
  </si>
  <si>
    <t>宇都宮市肯定割合</t>
    <phoneticPr fontId="5"/>
  </si>
  <si>
    <t>本校肯定割合</t>
    <phoneticPr fontId="5"/>
  </si>
  <si>
    <t>本年度</t>
    <phoneticPr fontId="5"/>
  </si>
  <si>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</si>
  <si>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</si>
  <si>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</si>
  <si>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</si>
  <si>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</si>
  <si>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</si>
  <si>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</si>
  <si>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</si>
  <si>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</si>
  <si>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</si>
  <si>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</si>
  <si>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</si>
  <si>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</si>
  <si>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学校生活に満足していますか。</t>
  </si>
  <si>
    <t>宇都宮市
肯定割合</t>
    <phoneticPr fontId="5"/>
  </si>
  <si>
    <t>本校
肯定割合</t>
    <phoneticPr fontId="5"/>
  </si>
  <si>
    <t>とても満足している</t>
  </si>
  <si>
    <t>だいたい満足している</t>
  </si>
  <si>
    <t>あまり満足していない</t>
  </si>
  <si>
    <t>満足していない</t>
  </si>
  <si>
    <t>その他
無回答</t>
    <phoneticPr fontId="5"/>
  </si>
  <si>
    <t>宇都宮市肯定割合</t>
    <phoneticPr fontId="5"/>
  </si>
  <si>
    <t>本校肯定割合</t>
    <phoneticPr fontId="5"/>
  </si>
  <si>
    <t>本年度</t>
    <phoneticPr fontId="5"/>
  </si>
  <si>
    <t>昨年度</t>
    <phoneticPr fontId="5"/>
  </si>
  <si>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</si>
  <si>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</si>
  <si>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</si>
  <si>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</si>
  <si>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</si>
  <si>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</si>
  <si>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</si>
  <si>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</si>
  <si>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</si>
  <si>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</si>
  <si>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</si>
  <si>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その他
無回答</t>
    <phoneticPr fontId="5"/>
  </si>
  <si>
    <t>本年度</t>
    <phoneticPr fontId="5"/>
  </si>
  <si>
    <t>宇都宮市</t>
    <phoneticPr fontId="5"/>
  </si>
  <si>
    <t>本校</t>
    <phoneticPr fontId="5"/>
  </si>
  <si>
    <t>その他
無回答</t>
    <phoneticPr fontId="5"/>
  </si>
  <si>
    <t>本年度</t>
    <phoneticPr fontId="5"/>
  </si>
  <si>
    <t>宇都宮市</t>
    <phoneticPr fontId="5"/>
  </si>
  <si>
    <t>（8）</t>
    <phoneticPr fontId="5"/>
  </si>
  <si>
    <t>学校以外で、１日にどれくらい「テレビ」、「ビデオ」、「スマートフォンやタブレット、パソコンの動画」を見ていますか。</t>
  </si>
  <si>
    <t>ほとんど見ない</t>
  </si>
  <si>
    <t>昨年度</t>
    <phoneticPr fontId="5"/>
  </si>
  <si>
    <t>その他
無回答</t>
    <phoneticPr fontId="5"/>
  </si>
  <si>
    <t>宇都宮市</t>
    <phoneticPr fontId="5"/>
  </si>
  <si>
    <t>（9）</t>
    <phoneticPr fontId="5"/>
  </si>
  <si>
    <t>１日にどれくらいゲーム機やスマートフォン、けいたい電話、タブレット、パソコンでゲームをしていますか。</t>
  </si>
  <si>
    <t>持っていない</t>
  </si>
  <si>
    <t>宇都宮市</t>
    <phoneticPr fontId="5"/>
  </si>
  <si>
    <t>本校</t>
    <phoneticPr fontId="5"/>
  </si>
  <si>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</si>
  <si>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</si>
  <si>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</si>
  <si>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</si>
  <si>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</si>
  <si>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</si>
  <si>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</si>
  <si>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</si>
  <si>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</si>
  <si>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</si>
  <si>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</si>
  <si>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</si>
  <si>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</si>
  <si>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</si>
  <si>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</si>
  <si>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</si>
  <si>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</si>
  <si>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</si>
  <si>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</si>
  <si>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</si>
  <si>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</si>
  <si>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</si>
  <si>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しょう来の夢や目標を持っている。</t>
  </si>
  <si>
    <t>②　自分のよさを人のために生かしたいと思う。</t>
  </si>
  <si>
    <t>-</t>
    <phoneticPr fontId="5"/>
  </si>
  <si>
    <t>③　自分で決めたことは最後まで努力している。</t>
  </si>
  <si>
    <t>④　自分やみんなのためになることは、つらいことでもがまんしてやろうとしている。</t>
  </si>
  <si>
    <t>昨年度</t>
    <phoneticPr fontId="5"/>
  </si>
  <si>
    <t>⑤　学校での役わりや係の仕事に責任を持って取り組んでいる。</t>
  </si>
  <si>
    <t>⑥　助け合ったり協力し合ったりすることは大切だと思う。</t>
  </si>
  <si>
    <t>⑦　働くことや人のために役立つことは大切だと思う。</t>
  </si>
  <si>
    <t>⑧　ことばづかいに気をつけている。</t>
  </si>
  <si>
    <t>⑨　あいさつや返事をすることは、必要だと思う。</t>
  </si>
  <si>
    <t>⑩　学校のきまりやマナーを守ることは大切だと思う。</t>
  </si>
  <si>
    <t>⑪　時間や約束を守ることは、大切だと思う。</t>
  </si>
  <si>
    <t>⑫　友だちの人権や気持ちを考えて行動している。</t>
  </si>
  <si>
    <t>⑬　だれに対しても、思いやりの心を持って接している。</t>
  </si>
  <si>
    <t>⑭　命は、何よりも大切であると思う。</t>
  </si>
  <si>
    <t>⑮　お年寄りに感謝の気持ちを持っている。</t>
  </si>
  <si>
    <t>⑯　お年寄りの役に立ちたいと思う。</t>
  </si>
  <si>
    <t>⑰　今の生活やしょう来に、なやみや不安がある。</t>
  </si>
  <si>
    <t>⑱　中学校の学習や生活が楽しみである。</t>
  </si>
  <si>
    <t>⑲　宇都宮市の「よさ」をしょうかいすることができる。</t>
  </si>
  <si>
    <t>【イ 友だちのことについて】</t>
  </si>
  <si>
    <t>①　こまっている友だちに、自分から進んで手助けをしている。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</si>
  <si>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</si>
  <si>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</si>
  <si>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</si>
  <si>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人の悪口を言ったり無ししたりすることはいけないと思う。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</si>
  <si>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</si>
  <si>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</si>
  <si>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</si>
  <si>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昨年度</t>
    <phoneticPr fontId="5"/>
  </si>
  <si>
    <t>③　家の人といっしょに過ごすことは楽しい。</t>
  </si>
  <si>
    <t>④　学習や運動、文化・芸術活動などで、自分が立てた目標を達成できるように家の人が応えんしてくれる。</t>
  </si>
  <si>
    <t>宇都宮市肯定割合</t>
    <phoneticPr fontId="5"/>
  </si>
  <si>
    <t>本校肯定割合</t>
    <phoneticPr fontId="5"/>
  </si>
  <si>
    <t>本年度</t>
    <phoneticPr fontId="5"/>
  </si>
  <si>
    <t>⑤　家の人は、自分のよいところやがんばったことを認めてくれる。</t>
  </si>
  <si>
    <t>宇都宮市肯定割合</t>
    <phoneticPr fontId="5"/>
  </si>
  <si>
    <t>本校肯定割合</t>
    <phoneticPr fontId="5"/>
  </si>
  <si>
    <t>本年度</t>
    <phoneticPr fontId="5"/>
  </si>
  <si>
    <t>⑥　先生は、自分のよいところやがんばったことを認めてくれる。</t>
  </si>
  <si>
    <t>⑦　家の人は、あいさつや返事をすることの大切さについて教えてくれる。</t>
  </si>
  <si>
    <t>⑧　家の人は、あなたの生活態度に関心があり、必要な注意やアドバイスをしてくれる。</t>
  </si>
  <si>
    <t>昨年度</t>
    <phoneticPr fontId="5"/>
  </si>
  <si>
    <t>【エ 家での過ごし方について】</t>
  </si>
  <si>
    <t>①　本や新聞を読んでいる。</t>
  </si>
  <si>
    <t>②　家の手伝いをしている。</t>
  </si>
  <si>
    <t>宇都宮市肯定割合</t>
    <phoneticPr fontId="5"/>
  </si>
  <si>
    <t>本校肯定割合</t>
    <phoneticPr fontId="5"/>
  </si>
  <si>
    <t>本年度</t>
    <phoneticPr fontId="5"/>
  </si>
  <si>
    <t>③　朝、自分で起きることができる。</t>
  </si>
  <si>
    <t>昨年度</t>
    <phoneticPr fontId="5"/>
  </si>
  <si>
    <t>④　夜は決まった時間にねている。</t>
  </si>
  <si>
    <t>⑤　地いきでの活動（子ども会や育成会の行事など）に参加している。</t>
  </si>
  <si>
    <t>宇都宮市肯定割合</t>
    <phoneticPr fontId="5"/>
  </si>
  <si>
    <t>本校肯定割合</t>
    <phoneticPr fontId="5"/>
  </si>
  <si>
    <t>本年度</t>
    <phoneticPr fontId="5"/>
  </si>
  <si>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</si>
  <si>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</si>
  <si>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</si>
  <si>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</si>
  <si>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</si>
  <si>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</si>
  <si>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宇都宮市</t>
    <phoneticPr fontId="5"/>
  </si>
  <si>
    <t>（2）</t>
    <phoneticPr fontId="5"/>
  </si>
  <si>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</si>
  <si>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</si>
  <si>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</si>
  <si>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</si>
  <si>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</si>
  <si>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昨年度</t>
    <phoneticPr fontId="5"/>
  </si>
  <si>
    <t>③　名前や顔写真、電話番号、メールアドレスなどは、だれでも見られるサイトにのせないようにしている。</t>
  </si>
  <si>
    <t>（3）</t>
    <phoneticPr fontId="5"/>
  </si>
  <si>
    <t>学校の授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</si>
  <si>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</si>
  <si>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</si>
  <si>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</si>
  <si>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</si>
  <si>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</si>
  <si>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</si>
  <si>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</si>
  <si>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</si>
  <si>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</si>
  <si>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</si>
  <si>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</si>
  <si>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</si>
  <si>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②　夜の何時まで使っていますか。</t>
  </si>
  <si>
    <t>７時まで</t>
  </si>
  <si>
    <t>８時まで</t>
  </si>
  <si>
    <t>９時まで</t>
  </si>
  <si>
    <t>10時まで</t>
  </si>
  <si>
    <t>11時まで</t>
  </si>
  <si>
    <t>11時よりおそい</t>
  </si>
  <si>
    <t>昨年度</t>
    <phoneticPr fontId="5"/>
  </si>
  <si>
    <t>宇都宮市</t>
    <phoneticPr fontId="5"/>
  </si>
  <si>
    <t>本校</t>
    <phoneticPr fontId="5"/>
  </si>
  <si>
    <t>■分析と今後の指導上の工夫</t>
    <phoneticPr fontId="5"/>
  </si>
  <si>
    <t>４　あなたの体力や健康、食事、安全について</t>
  </si>
  <si>
    <t>（1）</t>
    <phoneticPr fontId="5"/>
  </si>
  <si>
    <t>体力について</t>
  </si>
  <si>
    <t>①　運動をすることは大切だと思う。</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</si>
  <si>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</si>
  <si>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</si>
  <si>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</si>
  <si>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</si>
  <si>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</si>
  <si>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</si>
  <si>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</si>
  <si>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休み時間や放課後、休日などに、自分から進んで運動をするようにしている。</t>
  </si>
  <si>
    <t>宇都宮市肯定割合</t>
    <phoneticPr fontId="5"/>
  </si>
  <si>
    <t>本校肯定割合</t>
    <phoneticPr fontId="5"/>
  </si>
  <si>
    <t>本年度</t>
    <phoneticPr fontId="5"/>
  </si>
  <si>
    <t>③　健康や体力に自信があると思う。</t>
  </si>
  <si>
    <t>（2）</t>
    <phoneticPr fontId="5"/>
  </si>
  <si>
    <t>健康や食事について</t>
  </si>
  <si>
    <t>①　早ね、早起きを心がけている。</t>
  </si>
  <si>
    <t>昨年度</t>
    <phoneticPr fontId="5"/>
  </si>
  <si>
    <t>②　健康しん断で指てきされたところは、早めに治りょうしている。</t>
  </si>
  <si>
    <t>宇都宮市肯定割合</t>
    <phoneticPr fontId="5"/>
  </si>
  <si>
    <t>本校肯定割合</t>
    <phoneticPr fontId="5"/>
  </si>
  <si>
    <t>本年度</t>
    <phoneticPr fontId="5"/>
  </si>
  <si>
    <t>昨年度</t>
    <phoneticPr fontId="5"/>
  </si>
  <si>
    <t>③　歯みがきをしていますか。</t>
  </si>
  <si>
    <t>毎食後している</t>
  </si>
  <si>
    <t>１日に１回はしている</t>
  </si>
  <si>
    <t>１日に１回していない</t>
  </si>
  <si>
    <t>ほとんどしていない</t>
  </si>
  <si>
    <t>その他
無回答</t>
    <phoneticPr fontId="5"/>
  </si>
  <si>
    <t>本年度</t>
    <phoneticPr fontId="5"/>
  </si>
  <si>
    <t>宇都宮市</t>
    <phoneticPr fontId="5"/>
  </si>
  <si>
    <t>本校</t>
    <phoneticPr fontId="5"/>
  </si>
  <si>
    <t>④　毎日、朝食を食べていますか。</t>
  </si>
  <si>
    <t>毎日食べている</t>
  </si>
  <si>
    <t>ほとんど毎日食べている</t>
  </si>
  <si>
    <t>食べないことが多い</t>
  </si>
  <si>
    <t>食べていない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</si>
  <si>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</si>
  <si>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</si>
  <si>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</si>
  <si>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</si>
  <si>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</si>
  <si>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</si>
  <si>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</si>
  <si>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⑤　好ききらいをしないで食べていますか。（きらいなものでも１口は食べている。）</t>
  </si>
  <si>
    <t>食べている（すききらいしない）</t>
  </si>
  <si>
    <t>どちらかといえば食べている</t>
  </si>
  <si>
    <t>どちらかといえば食べていない</t>
  </si>
  <si>
    <t>食べていない（すききらいしている）</t>
  </si>
  <si>
    <t>その他
無回答</t>
    <phoneticPr fontId="5"/>
  </si>
  <si>
    <t>本年度</t>
    <phoneticPr fontId="5"/>
  </si>
  <si>
    <t>宇都宮市</t>
    <phoneticPr fontId="5"/>
  </si>
  <si>
    <t>⑥　朝食は家の人といっしょに食べている。</t>
  </si>
  <si>
    <t>⑦　夕食は家の人といっしょに食べている。</t>
  </si>
  <si>
    <t>宇都宮市肯定割合</t>
    <phoneticPr fontId="5"/>
  </si>
  <si>
    <t>本校肯定割合</t>
    <phoneticPr fontId="5"/>
  </si>
  <si>
    <t>本年度</t>
    <phoneticPr fontId="5"/>
  </si>
  <si>
    <t>⑧　食事のときには、「いただきます」「ごちそうさま」を言っている。</t>
  </si>
  <si>
    <t>昨年度</t>
    <phoneticPr fontId="5"/>
  </si>
  <si>
    <t>⑨　食事のマナー（おはしの使い方、し勢など）に気をつけて食べている。</t>
  </si>
  <si>
    <t>⑩　食事のマナー（おはしの使い方、し勢など）を守って食べることは大切だと思う。</t>
  </si>
  <si>
    <t>宇都宮市肯定割合</t>
    <phoneticPr fontId="5"/>
  </si>
  <si>
    <t>本校肯定割合</t>
    <phoneticPr fontId="5"/>
  </si>
  <si>
    <t>本年度</t>
    <phoneticPr fontId="5"/>
  </si>
  <si>
    <t>⑪　３食きちんと食べることは大切だと思う。</t>
  </si>
  <si>
    <t>昨年度</t>
    <phoneticPr fontId="5"/>
  </si>
  <si>
    <t>⑫　栄養バランスを考えて食べることは大切だと思う。</t>
  </si>
  <si>
    <t>⑬　食品に表示されている原材料や消費期限などについて関心がある。</t>
  </si>
  <si>
    <t>⑭　食品の品質や安全性を考えて、食材を選んでいる。</t>
  </si>
  <si>
    <t>昨年度</t>
    <phoneticPr fontId="5"/>
  </si>
  <si>
    <t>⑮　給食に出る五目ちらしなどの行事食や、しもつかれなどの郷土料理を知っている。</t>
  </si>
  <si>
    <t>昨年度</t>
    <phoneticPr fontId="5"/>
  </si>
  <si>
    <t>⑯　家庭で五目ちらしなどの行事食や、しもつかれなどの郷土料理の話題が出る。</t>
  </si>
  <si>
    <t>⑰　家の人は、あなたの食生活に関心があり、朝食をしっかり食べることなど、必要な注意やアドバイスをしてくれる。</t>
  </si>
  <si>
    <t>宇都宮市肯定割合</t>
    <phoneticPr fontId="5"/>
  </si>
  <si>
    <t>本校肯定割合</t>
    <phoneticPr fontId="5"/>
  </si>
  <si>
    <t>本年度</t>
    <phoneticPr fontId="5"/>
  </si>
  <si>
    <t>昨年度</t>
    <phoneticPr fontId="5"/>
  </si>
  <si>
    <t>⑱　未成年者は、飲酒してはいけないと思う。</t>
  </si>
  <si>
    <t>⑲　健康のため、たばこはすうべきではないと思う。</t>
  </si>
  <si>
    <t>宇都宮市肯定割合</t>
    <phoneticPr fontId="5"/>
  </si>
  <si>
    <t>本校肯定割合</t>
    <phoneticPr fontId="5"/>
  </si>
  <si>
    <t>本年度</t>
    <phoneticPr fontId="5"/>
  </si>
  <si>
    <t>⑳　ま薬、覚せいざいなど薬物は使ってはいけないと思う。</t>
  </si>
  <si>
    <t>㉑　性について学ぶことは大切だと思う。</t>
  </si>
  <si>
    <t>(3)</t>
    <phoneticPr fontId="5"/>
  </si>
  <si>
    <t>安全について</t>
  </si>
  <si>
    <t>①　交通事故にあわないよう、交通ルールを守っている。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</si>
  <si>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</si>
  <si>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</si>
  <si>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</si>
  <si>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</si>
  <si>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</si>
  <si>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</si>
  <si>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不しん者から自分の安全を守るための行動を心がけている。</t>
  </si>
  <si>
    <t>③　自分や身の回りの人々の安全に気を配り、安全に行動している。</t>
  </si>
  <si>
    <t>宇都宮市立西が岡小学校</t>
    <phoneticPr fontId="5"/>
  </si>
  <si>
    <t>小学校６年生</t>
    <phoneticPr fontId="5"/>
  </si>
  <si>
    <t xml:space="preserve"> 6</t>
    <phoneticPr fontId="5"/>
  </si>
  <si>
    <t>・「働くことや人のために役立つことは大切だと思う。」「あいさつや返事をすることは，必要だと思う。」「時間や約束を守ることは，大切だと思う。」以上３つの質問に対して，全ての児童が肯定的な回答をした。今後も，児童の意識を保てるよう，これまで同様，指導を続けていく。
・「夜は決まった時間にねている。」の質問に対して，肯定的な回答の割合が，市の平均と比べて14.7ポイント下回っている。適切な睡眠時間や規則正しい生活が健康につながっていくことを指導し，児童に強く意識付けをさせる。
・「しょう来の夢や目標をもっている。」「自分のよさを人のために生かしたいと思う。」以上２つの質問に対して，それぞれ肯定的な回答の割合が，市の平均と比べて7.3ポイント，8.8ポイント下回った。今後，キャリア教育のさらなる充実を図り，児童には将来への希望をもたせるとともに，前向きに取り組もうとする意欲を育てたい。
・「学校生活や世の中のこと，自分の夢などについて家の人と話すことがある。」の質問に対して，肯定的な回答の割合が，市の平均と比べて9.8ポイント下回った。家の人と会話をすることの大切さを児童に伝えていきたい。
・「地いきでの活動に参加している。」の質問に対して，肯定的な回答の割合が，市の平均と比べて37.5ポイント下回った。地域にも目を向けさせ，社会に貢献できる児童を育てたい。</t>
    <rPh sb="220" eb="222">
      <t>シドウ</t>
    </rPh>
    <rPh sb="231" eb="232">
      <t>ヅ</t>
    </rPh>
    <rPh sb="376" eb="378">
      <t>マエム</t>
    </rPh>
    <rPh sb="380" eb="381">
      <t>ト</t>
    </rPh>
    <rPh sb="382" eb="383">
      <t>ク</t>
    </rPh>
    <rPh sb="474" eb="475">
      <t>イエ</t>
    </rPh>
    <rPh sb="476" eb="477">
      <t>ヒト</t>
    </rPh>
    <rPh sb="478" eb="480">
      <t>カイワ</t>
    </rPh>
    <rPh sb="486" eb="488">
      <t>タイセツ</t>
    </rPh>
    <rPh sb="490" eb="492">
      <t>ジドウ</t>
    </rPh>
    <rPh sb="493" eb="494">
      <t>ツタ</t>
    </rPh>
    <rPh sb="561" eb="563">
      <t>チイキ</t>
    </rPh>
    <rPh sb="565" eb="566">
      <t>メ</t>
    </rPh>
    <rPh sb="567" eb="568">
      <t>ム</t>
    </rPh>
    <rPh sb="572" eb="574">
      <t>シャカイ</t>
    </rPh>
    <rPh sb="575" eb="577">
      <t>コウケン</t>
    </rPh>
    <rPh sb="580" eb="582">
      <t>ジドウ</t>
    </rPh>
    <rPh sb="583" eb="584">
      <t>ソダ</t>
    </rPh>
    <phoneticPr fontId="2"/>
  </si>
  <si>
    <t>・スマートフォンを持っている児童の割合は，市の平均と比べて16.5ポイント上回ったが，「けいたい電話やスマートフォンを使うときのルールを，家の人と決めている。」の質問に対して，肯定的な回答の割合は，市の平均を3.5ポイント下回った。「スマホ，ケータイ，宮っこ宣言」をベースに，情報モラルに関する教育を進めていく。児童には，その利便性の裏にある危険性を十分に伝えていく。
・保護者には，フィルタリングや家庭でのルール作り等，協力を呼び掛けていく。</t>
    <rPh sb="217" eb="218">
      <t>カ</t>
    </rPh>
    <phoneticPr fontId="2"/>
  </si>
  <si>
    <t>・「好ききらいをしないで食べていますか。」の質問に対して，肯定的な回答の割合が，市の平均を11.3ポイント下回った。引き続き，栄養バランスの大切さを伝えて，一口だけでも食べられるよう，指導を続ける。
・「栄養バランスを考えて食べることは大切だと思う。」の質問に対して，全ての児童が，肯定的な回答をした。今後は，実際に栄養バランスを考えた献立を考えられるよう，指導の充実を図る。
・「食品に表示されている原材料や消費期限などについて関心がある。」の質問に対して，肯定的な回答の割合が，市の平均を9.6ポイント下回った。実例を紹介しながら，児童の興味・関心を高めていく。
・「食品の品質や安全性を考えて，食材を選んでいる。」の質問に対して，肯定的な回答の割合が，市の平均を8.9ポイント下回った。上記の項目同様，実生活の中から例を挙げ，児童の興味や関心を高めていく。
・「家の人は，あなたの食生活に関心があり，朝食をしっかり食べることなど，必要な注意やアドバイスをしてくれる。」の質問に対して，肯定的な回答の割合が，市の平均を7.9ポイント下回った。保護者への啓発に努めていく。</t>
    <rPh sb="78" eb="80">
      <t>ヒトクチ</t>
    </rPh>
    <rPh sb="477" eb="480">
      <t>ホゴシャ</t>
    </rPh>
    <rPh sb="482" eb="484">
      <t>ケイハツ</t>
    </rPh>
    <rPh sb="485" eb="486">
      <t>ツト</t>
    </rPh>
    <phoneticPr fontId="2"/>
  </si>
  <si>
    <t>・「グループなどでの話合いに自分から進んで参加している。」「自分の考えを，根拠をあげながら話すことができる。」「ものごとをいろいろな視点や立場から考えている。」以上３つの質問に対して，肯定的な回答の割合が，市の平均と比べて，それぞれ10ポイント以上下回った。今後は授業の中で，話合い活動をより多く取り入れ，児童に多くの経験を積ませる。その中で，いろいろな視点や立場で物事を考えさせていく。
・「授業で習ったことを，自分なりに分かりやすくノートなどにまとめている。」「新しく習ったことは，何度も繰り返して練習している。」「本を利用して，学習に関する情報を得ている。」「インターネットやパソコンを利用して，学習に関する情報を得ている。」「授業で習ったことを，その日のうちに復習している。」「テストでまちがえた問題は　もう一度やり直している。」以上６つの質問に対して，肯定的な回答の割合が，市の平均と比べて，それぞれ10ポイント以上下回った。自主学習を推奨し，継続して支援していく。具体的には，提出された自主学習ノートの中で見本となるようなノートを紹介し，友達の取り組みを参考にどんな内容に取り組めばいいのかを考えられるようにしたい。そして，自主学習をやろうとする意欲へとつなげていきたい。
・「社会で問題になっていることについて，どうすればよいかを考えたことがある。」「ふだんから，『ふしぎだな』『なぜだろう』と感じることがある。」「様ざまな人の生き方に感動することがある。」以上３つの質問に対して，肯定的な回答の割合が，市の平均と比べて，それぞれ10ポイント以上下回った。テレビや新聞等のニュースで話題の題材を取り上げて紹介したり，話し合ったりすることで，児童の興味・関心を高めていく。
・「家の人は，あなたの学習に関心があり，必要な注意やアドバイスをしてくれる。」の質問に対して，肯定的な　回答の割合が，市の平均と比べて13.2ポイント下回っている。学年・学級懇談会や学年だよりなど，あらゆる機会を通して保護者に知らせ，児童の学習に関心をもってもらうようにする。
・学校が休みの日の学習時間を「ほとんどしない」「10分くらい」と」回答している児童の割合は44.0％で，市平均の14.3％を29.7ポイント下回っている。地道に日々努力を続けていくことが自分の力になることを児童に指導していく。また，家庭学習の大切さを保護者に伝えていく。</t>
    <rPh sb="476" eb="478">
      <t>トモダチ</t>
    </rPh>
    <rPh sb="479" eb="480">
      <t>ト</t>
    </rPh>
    <rPh sb="481" eb="482">
      <t>ク</t>
    </rPh>
    <rPh sb="484" eb="486">
      <t>サンコウ</t>
    </rPh>
    <rPh sb="519" eb="521">
      <t>ジシュ</t>
    </rPh>
    <rPh sb="521" eb="523">
      <t>ガクシュウ</t>
    </rPh>
    <rPh sb="887" eb="889">
      <t>ガッコウ</t>
    </rPh>
    <rPh sb="890" eb="891">
      <t>ヤス</t>
    </rPh>
    <rPh sb="893" eb="894">
      <t>ヒ</t>
    </rPh>
    <rPh sb="895" eb="897">
      <t>ガクシュウ</t>
    </rPh>
    <rPh sb="897" eb="899">
      <t>ジカン</t>
    </rPh>
    <rPh sb="912" eb="913">
      <t>フン</t>
    </rPh>
    <rPh sb="919" eb="921">
      <t>カイトウ</t>
    </rPh>
    <rPh sb="925" eb="927">
      <t>ジドウ</t>
    </rPh>
    <rPh sb="928" eb="930">
      <t>ワリアイ</t>
    </rPh>
    <rPh sb="938" eb="939">
      <t>シ</t>
    </rPh>
    <rPh sb="939" eb="941">
      <t>ヘイキン</t>
    </rPh>
    <rPh sb="956" eb="958">
      <t>シタマワ</t>
    </rPh>
    <rPh sb="963" eb="965">
      <t>ジミチ</t>
    </rPh>
    <rPh sb="966" eb="968">
      <t>ヒビ</t>
    </rPh>
    <rPh sb="968" eb="970">
      <t>ドリョク</t>
    </rPh>
    <rPh sb="971" eb="972">
      <t>ツヅ</t>
    </rPh>
    <rPh sb="979" eb="981">
      <t>ジブン</t>
    </rPh>
    <rPh sb="982" eb="983">
      <t>チカラ</t>
    </rPh>
    <rPh sb="989" eb="991">
      <t>ジドウ</t>
    </rPh>
    <rPh sb="992" eb="994">
      <t>シドウ</t>
    </rPh>
    <rPh sb="1002" eb="1004">
      <t>カテイ</t>
    </rPh>
    <rPh sb="1004" eb="1006">
      <t>ガクシュウ</t>
    </rPh>
    <rPh sb="1007" eb="1009">
      <t>タイセツ</t>
    </rPh>
    <rPh sb="1011" eb="1014">
      <t>ホゴシャ</t>
    </rPh>
    <rPh sb="1015" eb="1016">
      <t>ツタ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</si>
</sst>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diagonal/>
    </border>
    <border>
      <left style="thin">
        <color indexed="57"/>
      </left>
      <right style="thin">
        <color indexed="57"/>
      </right>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53">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lignmen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10"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Border="1" applyAlignment="1">
      <alignment vertical="center" shrinkToFit="1"/>
    </xf>
    <xf numFmtId="178" fontId="3" fillId="0" borderId="0" xfId="2" applyNumberFormat="1" applyBorder="1">
      <alignment vertical="center"/>
    </xf>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Alignment="1"/>
    <xf numFmtId="49" fontId="6" fillId="0" borderId="0" xfId="2" applyNumberFormat="1" applyFont="1" applyFill="1" applyBorder="1" applyAlignment="1">
      <alignment vertical="center" shrinkToFit="1"/>
    </xf>
    <xf numFmtId="49" fontId="15"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177" fontId="13" fillId="0" borderId="0" xfId="2" applyNumberFormat="1" applyFont="1" applyFill="1" applyBorder="1" applyAlignment="1">
      <alignment vertical="center"/>
    </xf>
    <xf numFmtId="0" fontId="13" fillId="0" borderId="0" xfId="2" applyFont="1" applyBorder="1" applyAlignment="1">
      <alignment horizontal="center" vertical="center" shrinkToFit="1"/>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0" fontId="13"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0" fontId="13" fillId="0" borderId="0" xfId="2" applyFont="1" applyFill="1" applyAlignment="1">
      <alignment horizontal="center" vertical="center"/>
    </xf>
    <xf numFmtId="177" fontId="13" fillId="0" borderId="13" xfId="2" applyNumberFormat="1" applyFont="1" applyFill="1" applyBorder="1" applyAlignment="1">
      <alignment horizontal="center" vertical="center"/>
    </xf>
    <xf numFmtId="177" fontId="13" fillId="0" borderId="14" xfId="2" applyNumberFormat="1" applyFont="1" applyFill="1" applyBorder="1" applyAlignment="1">
      <alignment horizontal="center" vertical="center"/>
    </xf>
    <xf numFmtId="177" fontId="13" fillId="0" borderId="15" xfId="2" applyNumberFormat="1" applyFont="1" applyFill="1" applyBorder="1" applyAlignment="1">
      <alignment horizontal="center" vertical="center"/>
    </xf>
    <xf numFmtId="177" fontId="13" fillId="0" borderId="0" xfId="2" applyNumberFormat="1" applyFont="1" applyFill="1" applyBorder="1" applyAlignment="1">
      <alignment horizontal="center" vertical="center"/>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177" fontId="13" fillId="0" borderId="28" xfId="2" applyNumberFormat="1" applyFont="1" applyFill="1" applyBorder="1" applyAlignment="1">
      <alignment vertical="center"/>
    </xf>
    <xf numFmtId="0" fontId="11" fillId="0" borderId="27" xfId="2" applyFont="1" applyFill="1" applyBorder="1" applyAlignment="1">
      <alignment horizontal="center"/>
    </xf>
    <xf numFmtId="49" fontId="6" fillId="0" borderId="0" xfId="2" applyNumberFormat="1" applyFont="1" applyFill="1" applyAlignment="1">
      <alignment horizontal="left"/>
    </xf>
    <xf numFmtId="0" fontId="15" fillId="0" borderId="0" xfId="2" applyNumberFormat="1" applyFont="1" applyFill="1" applyAlignment="1">
      <alignment vertical="top" wrapText="1"/>
    </xf>
    <xf numFmtId="0" fontId="16" fillId="0" borderId="0" xfId="2" applyFont="1" applyAlignment="1">
      <alignment vertical="top" wrapText="1"/>
    </xf>
    <xf numFmtId="0" fontId="12" fillId="0" borderId="29" xfId="2" applyFont="1" applyFill="1" applyBorder="1" applyAlignment="1">
      <alignment horizontal="center" vertical="top" wrapText="1"/>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3" fillId="0" borderId="16" xfId="2" applyFont="1" applyFill="1" applyBorder="1" applyAlignment="1">
      <alignment horizontal="center" vertical="center" shrinkToFit="1"/>
    </xf>
    <xf numFmtId="0" fontId="12" fillId="0" borderId="30" xfId="2" applyFont="1" applyFill="1" applyBorder="1" applyAlignment="1">
      <alignment horizontal="center" vertical="top" wrapText="1"/>
    </xf>
    <xf numFmtId="180" fontId="13" fillId="0" borderId="12" xfId="2" applyNumberFormat="1" applyFont="1" applyFill="1" applyBorder="1" applyAlignment="1">
      <alignment vertical="center"/>
    </xf>
    <xf numFmtId="180" fontId="13" fillId="0" borderId="16" xfId="2" applyNumberFormat="1" applyFont="1" applyFill="1" applyBorder="1" applyAlignment="1">
      <alignment vertical="center"/>
    </xf>
  </cellXfs>
  <cellStyles count="7">
    <cellStyle name="桁区切り 2" xfId="4"/>
    <cellStyle name="標準" xfId="0" builtinId="0"/>
    <cellStyle name="標準 2" xfId="2"/>
    <cellStyle name="標準_【済】宇都宮雛形【HP】【意識】【小5】" xfId="6"/>
    <cellStyle name="標準_Sheet1" xfId="5"/>
    <cellStyle name="標準_標準１学期版【※】学校資料" xfId="1"/>
    <cellStyle name="標準_標準１学期版【※】学校資料（②出題）" xfId="3"/>
  </cellStyles>
  <dxfs count="45">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796"/>
  <sheetViews>
    <sheetView tabSelected="1" view="pageBreakPreview" topLeftCell="A270" zoomScaleNormal="100" zoomScaleSheetLayoutView="100" workbookViewId="0">
      <selection activeCell="C261" sqref="C261:AQ289"/>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488</v>
      </c>
      <c r="BH1" s="2" t="s">
        <v>1</v>
      </c>
      <c r="BI1" s="4" t="s">
        <v>490</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489</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68" t="s">
        <v>4</v>
      </c>
      <c r="C6" s="68"/>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68"/>
      <c r="C7" s="68"/>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69"/>
      <c r="E8" s="70"/>
      <c r="F8" s="70"/>
      <c r="G8" s="70"/>
      <c r="H8" s="70"/>
      <c r="I8" s="71"/>
      <c r="J8" s="75" t="s">
        <v>6</v>
      </c>
      <c r="K8" s="76"/>
      <c r="L8" s="76"/>
      <c r="M8" s="77"/>
      <c r="N8" s="75" t="s">
        <v>7</v>
      </c>
      <c r="O8" s="76"/>
      <c r="P8" s="76"/>
      <c r="Q8" s="77"/>
      <c r="R8" s="62">
        <v>1</v>
      </c>
      <c r="S8" s="63"/>
      <c r="T8" s="63"/>
      <c r="U8" s="64"/>
      <c r="V8" s="62">
        <v>2</v>
      </c>
      <c r="W8" s="63"/>
      <c r="X8" s="63"/>
      <c r="Y8" s="64"/>
      <c r="Z8" s="62">
        <v>3</v>
      </c>
      <c r="AA8" s="63"/>
      <c r="AB8" s="63"/>
      <c r="AC8" s="64"/>
      <c r="AD8" s="62">
        <v>4</v>
      </c>
      <c r="AE8" s="63"/>
      <c r="AF8" s="63"/>
      <c r="AG8" s="64"/>
      <c r="AH8" s="62"/>
      <c r="AI8" s="63"/>
      <c r="AJ8" s="63"/>
      <c r="AK8" s="64"/>
    </row>
    <row r="9" spans="1:96" ht="22.5" customHeight="1">
      <c r="D9" s="72"/>
      <c r="E9" s="73"/>
      <c r="F9" s="73"/>
      <c r="G9" s="73"/>
      <c r="H9" s="73"/>
      <c r="I9" s="74"/>
      <c r="J9" s="78"/>
      <c r="K9" s="79"/>
      <c r="L9" s="79"/>
      <c r="M9" s="80"/>
      <c r="N9" s="78"/>
      <c r="O9" s="79"/>
      <c r="P9" s="79"/>
      <c r="Q9" s="80"/>
      <c r="R9" s="65" t="s">
        <v>8</v>
      </c>
      <c r="S9" s="66"/>
      <c r="T9" s="66"/>
      <c r="U9" s="67"/>
      <c r="V9" s="65" t="s">
        <v>9</v>
      </c>
      <c r="W9" s="66"/>
      <c r="X9" s="66"/>
      <c r="Y9" s="67"/>
      <c r="Z9" s="65" t="s">
        <v>10</v>
      </c>
      <c r="AA9" s="66"/>
      <c r="AB9" s="66"/>
      <c r="AC9" s="67"/>
      <c r="AD9" s="65" t="s">
        <v>11</v>
      </c>
      <c r="AE9" s="66"/>
      <c r="AF9" s="66"/>
      <c r="AG9" s="67"/>
      <c r="AH9" s="65" t="s">
        <v>12</v>
      </c>
      <c r="AI9" s="66"/>
      <c r="AJ9" s="66"/>
      <c r="AK9" s="67"/>
      <c r="BI9" s="5" t="s">
        <v>13</v>
      </c>
      <c r="BJ9" s="2" t="s">
        <v>14</v>
      </c>
      <c r="BK9" s="2">
        <v>1</v>
      </c>
      <c r="BL9" s="2">
        <v>2</v>
      </c>
      <c r="BM9" s="2">
        <v>3</v>
      </c>
      <c r="BN9" s="2">
        <v>4</v>
      </c>
      <c r="BO9" s="2">
        <v>0</v>
      </c>
    </row>
    <row r="10" spans="1:96">
      <c r="D10" s="86" t="s">
        <v>15</v>
      </c>
      <c r="E10" s="87"/>
      <c r="F10" s="87"/>
      <c r="G10" s="87"/>
      <c r="H10" s="87"/>
      <c r="I10" s="88"/>
      <c r="J10" s="81">
        <f>BI10</f>
        <v>69.392971246006383</v>
      </c>
      <c r="K10" s="81"/>
      <c r="L10" s="81"/>
      <c r="M10" s="81"/>
      <c r="N10" s="81">
        <f>BJ10</f>
        <v>57.627118644067799</v>
      </c>
      <c r="O10" s="81"/>
      <c r="P10" s="81"/>
      <c r="Q10" s="81"/>
      <c r="R10" s="81">
        <f>BK10</f>
        <v>11.864406779661017</v>
      </c>
      <c r="S10" s="81"/>
      <c r="T10" s="81"/>
      <c r="U10" s="81"/>
      <c r="V10" s="81">
        <f>BL10</f>
        <v>45.762711864406782</v>
      </c>
      <c r="W10" s="81"/>
      <c r="X10" s="81"/>
      <c r="Y10" s="81"/>
      <c r="Z10" s="81">
        <f>BM10</f>
        <v>23.728813559322035</v>
      </c>
      <c r="AA10" s="81"/>
      <c r="AB10" s="81"/>
      <c r="AC10" s="81"/>
      <c r="AD10" s="81">
        <f>BN10</f>
        <v>18.64406779661017</v>
      </c>
      <c r="AE10" s="81"/>
      <c r="AF10" s="81"/>
      <c r="AG10" s="81"/>
      <c r="AH10" s="81">
        <f>BO10</f>
        <v>0</v>
      </c>
      <c r="AI10" s="81"/>
      <c r="AJ10" s="81"/>
      <c r="AK10" s="81"/>
      <c r="BG10" s="2">
        <v>1</v>
      </c>
      <c r="BH10" s="2" t="s">
        <v>16</v>
      </c>
      <c r="BI10" s="23">
        <v>69.392971246006383</v>
      </c>
      <c r="BJ10" s="23">
        <f>BK10+BL10</f>
        <v>57.627118644067799</v>
      </c>
      <c r="BK10" s="23">
        <v>11.864406779661017</v>
      </c>
      <c r="BL10" s="23">
        <v>45.762711864406782</v>
      </c>
      <c r="BM10" s="23">
        <v>23.728813559322035</v>
      </c>
      <c r="BN10" s="23">
        <v>18.64406779661017</v>
      </c>
      <c r="BO10" s="23">
        <v>0</v>
      </c>
    </row>
    <row r="11" spans="1:96">
      <c r="D11" s="82" t="s">
        <v>17</v>
      </c>
      <c r="E11" s="83"/>
      <c r="F11" s="83"/>
      <c r="G11" s="83"/>
      <c r="H11" s="83"/>
      <c r="I11" s="84"/>
      <c r="J11" s="85">
        <f>BI11</f>
        <v>72.709424083769633</v>
      </c>
      <c r="K11" s="85"/>
      <c r="L11" s="85"/>
      <c r="M11" s="85"/>
      <c r="N11" s="85">
        <f>BJ11</f>
        <v>70.769230769230774</v>
      </c>
      <c r="O11" s="85"/>
      <c r="P11" s="85"/>
      <c r="Q11" s="85"/>
      <c r="R11" s="85">
        <f>BK11</f>
        <v>23.076923076923077</v>
      </c>
      <c r="S11" s="85"/>
      <c r="T11" s="85"/>
      <c r="U11" s="85"/>
      <c r="V11" s="85">
        <f>BL11</f>
        <v>47.692307692307693</v>
      </c>
      <c r="W11" s="85"/>
      <c r="X11" s="85"/>
      <c r="Y11" s="85"/>
      <c r="Z11" s="85">
        <f>BM11</f>
        <v>24.615384615384617</v>
      </c>
      <c r="AA11" s="85"/>
      <c r="AB11" s="85"/>
      <c r="AC11" s="85"/>
      <c r="AD11" s="85">
        <f>BN11</f>
        <v>4.6153846153846159</v>
      </c>
      <c r="AE11" s="85"/>
      <c r="AF11" s="85"/>
      <c r="AG11" s="85"/>
      <c r="AH11" s="85">
        <f>BO11</f>
        <v>0</v>
      </c>
      <c r="AI11" s="85"/>
      <c r="AJ11" s="85"/>
      <c r="AK11" s="85"/>
      <c r="BH11" s="2" t="s">
        <v>18</v>
      </c>
      <c r="BI11" s="23">
        <v>72.709424083769633</v>
      </c>
      <c r="BJ11" s="23">
        <f>BK11+BL11</f>
        <v>70.769230769230774</v>
      </c>
      <c r="BK11" s="23">
        <v>23.076923076923077</v>
      </c>
      <c r="BL11" s="23">
        <v>47.692307692307693</v>
      </c>
      <c r="BM11" s="23">
        <v>24.615384615384617</v>
      </c>
      <c r="BN11" s="23">
        <v>4.6153846153846159</v>
      </c>
      <c r="BO11" s="23">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9" customFormat="1" ht="11.25" customHeight="1">
      <c r="A19" s="2"/>
      <c r="B19" s="68" t="s">
        <v>19</v>
      </c>
      <c r="C19" s="68"/>
      <c r="D19" s="15"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68"/>
      <c r="C20" s="68"/>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69"/>
      <c r="E21" s="70"/>
      <c r="F21" s="70"/>
      <c r="G21" s="70"/>
      <c r="H21" s="70"/>
      <c r="I21" s="71"/>
      <c r="J21" s="75" t="s">
        <v>21</v>
      </c>
      <c r="K21" s="76"/>
      <c r="L21" s="76"/>
      <c r="M21" s="77"/>
      <c r="N21" s="75" t="s">
        <v>22</v>
      </c>
      <c r="O21" s="76"/>
      <c r="P21" s="76"/>
      <c r="Q21" s="77"/>
      <c r="R21" s="62">
        <v>1</v>
      </c>
      <c r="S21" s="63"/>
      <c r="T21" s="63"/>
      <c r="U21" s="64"/>
      <c r="V21" s="62">
        <v>2</v>
      </c>
      <c r="W21" s="63"/>
      <c r="X21" s="63"/>
      <c r="Y21" s="64"/>
      <c r="Z21" s="62">
        <v>3</v>
      </c>
      <c r="AA21" s="63"/>
      <c r="AB21" s="63"/>
      <c r="AC21" s="64"/>
      <c r="AD21" s="62">
        <v>4</v>
      </c>
      <c r="AE21" s="63"/>
      <c r="AF21" s="63"/>
      <c r="AG21" s="64"/>
      <c r="AH21" s="62"/>
      <c r="AI21" s="63"/>
      <c r="AJ21" s="63"/>
      <c r="AK21" s="64"/>
    </row>
    <row r="22" spans="1:96" ht="22.5" customHeight="1">
      <c r="D22" s="72"/>
      <c r="E22" s="73"/>
      <c r="F22" s="73"/>
      <c r="G22" s="73"/>
      <c r="H22" s="73"/>
      <c r="I22" s="74"/>
      <c r="J22" s="78"/>
      <c r="K22" s="79"/>
      <c r="L22" s="79"/>
      <c r="M22" s="80"/>
      <c r="N22" s="78"/>
      <c r="O22" s="79"/>
      <c r="P22" s="79"/>
      <c r="Q22" s="80"/>
      <c r="R22" s="65" t="s">
        <v>23</v>
      </c>
      <c r="S22" s="66"/>
      <c r="T22" s="66"/>
      <c r="U22" s="67"/>
      <c r="V22" s="65" t="s">
        <v>24</v>
      </c>
      <c r="W22" s="66"/>
      <c r="X22" s="66"/>
      <c r="Y22" s="67"/>
      <c r="Z22" s="65" t="s">
        <v>25</v>
      </c>
      <c r="AA22" s="66"/>
      <c r="AB22" s="66"/>
      <c r="AC22" s="67"/>
      <c r="AD22" s="65" t="s">
        <v>26</v>
      </c>
      <c r="AE22" s="66"/>
      <c r="AF22" s="66"/>
      <c r="AG22" s="67"/>
      <c r="AH22" s="65" t="s">
        <v>27</v>
      </c>
      <c r="AI22" s="66"/>
      <c r="AJ22" s="66"/>
      <c r="AK22" s="67"/>
      <c r="BI22" s="5" t="s">
        <v>28</v>
      </c>
      <c r="BJ22" s="2" t="s">
        <v>29</v>
      </c>
      <c r="BK22" s="2">
        <v>1</v>
      </c>
      <c r="BL22" s="2">
        <v>2</v>
      </c>
      <c r="BM22" s="2">
        <v>3</v>
      </c>
      <c r="BN22" s="2">
        <v>4</v>
      </c>
      <c r="BO22" s="2">
        <v>0</v>
      </c>
    </row>
    <row r="23" spans="1:96">
      <c r="D23" s="86" t="s">
        <v>30</v>
      </c>
      <c r="E23" s="87"/>
      <c r="F23" s="87"/>
      <c r="G23" s="87"/>
      <c r="H23" s="87"/>
      <c r="I23" s="88"/>
      <c r="J23" s="81">
        <f>BI23</f>
        <v>95.228966986155484</v>
      </c>
      <c r="K23" s="81"/>
      <c r="L23" s="81"/>
      <c r="M23" s="81"/>
      <c r="N23" s="81">
        <f>BJ23</f>
        <v>89.830508474576277</v>
      </c>
      <c r="O23" s="81"/>
      <c r="P23" s="81"/>
      <c r="Q23" s="81"/>
      <c r="R23" s="81">
        <f>BK23</f>
        <v>35.593220338983052</v>
      </c>
      <c r="S23" s="81"/>
      <c r="T23" s="81"/>
      <c r="U23" s="81"/>
      <c r="V23" s="81">
        <f>BL23</f>
        <v>54.237288135593218</v>
      </c>
      <c r="W23" s="81"/>
      <c r="X23" s="81"/>
      <c r="Y23" s="81"/>
      <c r="Z23" s="81">
        <f>BM23</f>
        <v>10.16949152542373</v>
      </c>
      <c r="AA23" s="81"/>
      <c r="AB23" s="81"/>
      <c r="AC23" s="81"/>
      <c r="AD23" s="81">
        <f>BN23</f>
        <v>0</v>
      </c>
      <c r="AE23" s="81"/>
      <c r="AF23" s="81"/>
      <c r="AG23" s="81"/>
      <c r="AH23" s="81">
        <f>BO23</f>
        <v>0</v>
      </c>
      <c r="AI23" s="81"/>
      <c r="AJ23" s="81"/>
      <c r="AK23" s="81"/>
      <c r="BG23" s="2">
        <v>2</v>
      </c>
      <c r="BH23" s="2" t="s">
        <v>16</v>
      </c>
      <c r="BI23" s="23">
        <v>95.228966986155484</v>
      </c>
      <c r="BJ23" s="23">
        <f>BK23+BL23</f>
        <v>89.830508474576277</v>
      </c>
      <c r="BK23" s="23">
        <v>35.593220338983052</v>
      </c>
      <c r="BL23" s="23">
        <v>54.237288135593218</v>
      </c>
      <c r="BM23" s="23">
        <v>10.16949152542373</v>
      </c>
      <c r="BN23" s="23">
        <v>0</v>
      </c>
      <c r="BO23" s="23">
        <v>0</v>
      </c>
    </row>
    <row r="24" spans="1:96">
      <c r="D24" s="82" t="s">
        <v>31</v>
      </c>
      <c r="E24" s="83"/>
      <c r="F24" s="83"/>
      <c r="G24" s="83"/>
      <c r="H24" s="83"/>
      <c r="I24" s="84"/>
      <c r="J24" s="85">
        <f>BI24</f>
        <v>95.397033158813258</v>
      </c>
      <c r="K24" s="85"/>
      <c r="L24" s="85"/>
      <c r="M24" s="85"/>
      <c r="N24" s="85">
        <f>BJ24</f>
        <v>95.384615384615387</v>
      </c>
      <c r="O24" s="85"/>
      <c r="P24" s="85"/>
      <c r="Q24" s="85"/>
      <c r="R24" s="85">
        <f>BK24</f>
        <v>49.230769230769234</v>
      </c>
      <c r="S24" s="85"/>
      <c r="T24" s="85"/>
      <c r="U24" s="85"/>
      <c r="V24" s="85">
        <f>BL24</f>
        <v>46.153846153846153</v>
      </c>
      <c r="W24" s="85"/>
      <c r="X24" s="85"/>
      <c r="Y24" s="85"/>
      <c r="Z24" s="85">
        <f>BM24</f>
        <v>4.6153846153846159</v>
      </c>
      <c r="AA24" s="85"/>
      <c r="AB24" s="85"/>
      <c r="AC24" s="85"/>
      <c r="AD24" s="85">
        <f>BN24</f>
        <v>0</v>
      </c>
      <c r="AE24" s="85"/>
      <c r="AF24" s="85"/>
      <c r="AG24" s="85"/>
      <c r="AH24" s="85">
        <f>BO24</f>
        <v>0</v>
      </c>
      <c r="AI24" s="85"/>
      <c r="AJ24" s="85"/>
      <c r="AK24" s="85"/>
      <c r="BH24" s="2" t="s">
        <v>18</v>
      </c>
      <c r="BI24" s="23">
        <v>95.397033158813258</v>
      </c>
      <c r="BJ24" s="23">
        <f>BK24+BL24</f>
        <v>95.384615384615387</v>
      </c>
      <c r="BK24" s="23">
        <v>49.230769230769234</v>
      </c>
      <c r="BL24" s="23">
        <v>46.153846153846153</v>
      </c>
      <c r="BM24" s="23">
        <v>4.6153846153846159</v>
      </c>
      <c r="BN24" s="23">
        <v>0</v>
      </c>
      <c r="BO24" s="23">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15" customHeight="1"/>
    <row r="32" spans="1:96" s="19" customFormat="1" ht="11.25" customHeight="1">
      <c r="A32" s="2"/>
      <c r="B32" s="89" t="s">
        <v>32</v>
      </c>
      <c r="C32" s="89"/>
      <c r="D32" s="15" t="s">
        <v>33</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7"/>
      <c r="AJ32" s="15"/>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34</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2"/>
    </row>
    <row r="34" spans="2:67" ht="9.75" customHeight="1">
      <c r="B34" s="29"/>
      <c r="C34" s="30"/>
      <c r="D34" s="69"/>
      <c r="E34" s="70"/>
      <c r="F34" s="70"/>
      <c r="G34" s="70"/>
      <c r="H34" s="70"/>
      <c r="I34" s="71"/>
      <c r="J34" s="75" t="s">
        <v>35</v>
      </c>
      <c r="K34" s="76"/>
      <c r="L34" s="76"/>
      <c r="M34" s="77"/>
      <c r="N34" s="75" t="s">
        <v>36</v>
      </c>
      <c r="O34" s="76"/>
      <c r="P34" s="76"/>
      <c r="Q34" s="77"/>
      <c r="R34" s="62">
        <v>1</v>
      </c>
      <c r="S34" s="63"/>
      <c r="T34" s="63"/>
      <c r="U34" s="64"/>
      <c r="V34" s="62">
        <v>2</v>
      </c>
      <c r="W34" s="63"/>
      <c r="X34" s="63"/>
      <c r="Y34" s="64"/>
      <c r="Z34" s="62">
        <v>3</v>
      </c>
      <c r="AA34" s="63"/>
      <c r="AB34" s="63"/>
      <c r="AC34" s="64"/>
      <c r="AD34" s="62">
        <v>4</v>
      </c>
      <c r="AE34" s="63"/>
      <c r="AF34" s="63"/>
      <c r="AG34" s="64"/>
      <c r="AH34" s="62"/>
      <c r="AI34" s="63"/>
      <c r="AJ34" s="63"/>
      <c r="AK34" s="64"/>
    </row>
    <row r="35" spans="2:67" ht="22.5" customHeight="1">
      <c r="D35" s="72"/>
      <c r="E35" s="73"/>
      <c r="F35" s="73"/>
      <c r="G35" s="73"/>
      <c r="H35" s="73"/>
      <c r="I35" s="74"/>
      <c r="J35" s="78"/>
      <c r="K35" s="79"/>
      <c r="L35" s="79"/>
      <c r="M35" s="80"/>
      <c r="N35" s="78"/>
      <c r="O35" s="79"/>
      <c r="P35" s="79"/>
      <c r="Q35" s="80"/>
      <c r="R35" s="65" t="s">
        <v>8</v>
      </c>
      <c r="S35" s="66"/>
      <c r="T35" s="66"/>
      <c r="U35" s="67"/>
      <c r="V35" s="65" t="s">
        <v>9</v>
      </c>
      <c r="W35" s="66"/>
      <c r="X35" s="66"/>
      <c r="Y35" s="67"/>
      <c r="Z35" s="65" t="s">
        <v>10</v>
      </c>
      <c r="AA35" s="66"/>
      <c r="AB35" s="66"/>
      <c r="AC35" s="67"/>
      <c r="AD35" s="65" t="s">
        <v>11</v>
      </c>
      <c r="AE35" s="66"/>
      <c r="AF35" s="66"/>
      <c r="AG35" s="67"/>
      <c r="AH35" s="65" t="s">
        <v>37</v>
      </c>
      <c r="AI35" s="66"/>
      <c r="AJ35" s="66"/>
      <c r="AK35" s="67"/>
      <c r="BI35" s="31" t="s">
        <v>38</v>
      </c>
      <c r="BJ35" s="31" t="s">
        <v>39</v>
      </c>
      <c r="BK35" s="31">
        <v>1</v>
      </c>
      <c r="BL35" s="31">
        <v>2</v>
      </c>
      <c r="BM35" s="31">
        <v>3</v>
      </c>
      <c r="BN35" s="31">
        <v>4</v>
      </c>
      <c r="BO35" s="31">
        <v>0</v>
      </c>
    </row>
    <row r="36" spans="2:67">
      <c r="D36" s="86" t="s">
        <v>40</v>
      </c>
      <c r="E36" s="87"/>
      <c r="F36" s="87"/>
      <c r="G36" s="87"/>
      <c r="H36" s="87"/>
      <c r="I36" s="88"/>
      <c r="J36" s="81">
        <f>BI36</f>
        <v>69.371671991480298</v>
      </c>
      <c r="K36" s="81"/>
      <c r="L36" s="81"/>
      <c r="M36" s="81"/>
      <c r="N36" s="81">
        <f>BJ36</f>
        <v>67.796610169491515</v>
      </c>
      <c r="O36" s="81"/>
      <c r="P36" s="81"/>
      <c r="Q36" s="81"/>
      <c r="R36" s="81">
        <f>BK36</f>
        <v>16.949152542372879</v>
      </c>
      <c r="S36" s="81"/>
      <c r="T36" s="81"/>
      <c r="U36" s="81"/>
      <c r="V36" s="81">
        <f>BL36</f>
        <v>50.847457627118644</v>
      </c>
      <c r="W36" s="81"/>
      <c r="X36" s="81"/>
      <c r="Y36" s="81"/>
      <c r="Z36" s="81">
        <f>BM36</f>
        <v>22.033898305084744</v>
      </c>
      <c r="AA36" s="81"/>
      <c r="AB36" s="81"/>
      <c r="AC36" s="81"/>
      <c r="AD36" s="81">
        <f>BN36</f>
        <v>10.16949152542373</v>
      </c>
      <c r="AE36" s="81"/>
      <c r="AF36" s="81"/>
      <c r="AG36" s="81"/>
      <c r="AH36" s="81">
        <f>BO36</f>
        <v>0</v>
      </c>
      <c r="AI36" s="81"/>
      <c r="AJ36" s="81"/>
      <c r="AK36" s="81"/>
      <c r="BG36" s="2">
        <v>3</v>
      </c>
      <c r="BH36" s="2" t="s">
        <v>16</v>
      </c>
      <c r="BI36" s="23">
        <v>69.371671991480298</v>
      </c>
      <c r="BJ36" s="23">
        <f>BK36+BL36</f>
        <v>67.796610169491515</v>
      </c>
      <c r="BK36" s="23">
        <v>16.949152542372879</v>
      </c>
      <c r="BL36" s="23">
        <v>50.847457627118644</v>
      </c>
      <c r="BM36" s="23">
        <v>22.033898305084744</v>
      </c>
      <c r="BN36" s="23">
        <v>10.16949152542373</v>
      </c>
      <c r="BO36" s="23">
        <v>0</v>
      </c>
    </row>
    <row r="37" spans="2:67">
      <c r="D37" s="82" t="s">
        <v>41</v>
      </c>
      <c r="E37" s="83"/>
      <c r="F37" s="83"/>
      <c r="G37" s="83"/>
      <c r="H37" s="83"/>
      <c r="I37" s="84"/>
      <c r="J37" s="85">
        <f>BI37</f>
        <v>73.211169284467715</v>
      </c>
      <c r="K37" s="85"/>
      <c r="L37" s="85"/>
      <c r="M37" s="85"/>
      <c r="N37" s="85">
        <f>BJ37</f>
        <v>89.230769230769226</v>
      </c>
      <c r="O37" s="85"/>
      <c r="P37" s="85"/>
      <c r="Q37" s="85"/>
      <c r="R37" s="85">
        <f>BK37</f>
        <v>33.846153846153847</v>
      </c>
      <c r="S37" s="85"/>
      <c r="T37" s="85"/>
      <c r="U37" s="85"/>
      <c r="V37" s="85">
        <f>BL37</f>
        <v>55.384615384615387</v>
      </c>
      <c r="W37" s="85"/>
      <c r="X37" s="85"/>
      <c r="Y37" s="85"/>
      <c r="Z37" s="85">
        <f>BM37</f>
        <v>10.76923076923077</v>
      </c>
      <c r="AA37" s="85"/>
      <c r="AB37" s="85"/>
      <c r="AC37" s="85"/>
      <c r="AD37" s="85">
        <f>BN37</f>
        <v>0</v>
      </c>
      <c r="AE37" s="85"/>
      <c r="AF37" s="85"/>
      <c r="AG37" s="85"/>
      <c r="AH37" s="85">
        <f>BO37</f>
        <v>0</v>
      </c>
      <c r="AI37" s="85"/>
      <c r="AJ37" s="85"/>
      <c r="AK37" s="85"/>
      <c r="BH37" s="2" t="s">
        <v>18</v>
      </c>
      <c r="BI37" s="23">
        <v>73.211169284467715</v>
      </c>
      <c r="BJ37" s="23">
        <f>BK37+BL37</f>
        <v>89.230769230769226</v>
      </c>
      <c r="BK37" s="23">
        <v>33.846153846153847</v>
      </c>
      <c r="BL37" s="23">
        <v>55.384615384615387</v>
      </c>
      <c r="BM37" s="23">
        <v>10.76923076923077</v>
      </c>
      <c r="BN37" s="23">
        <v>0</v>
      </c>
      <c r="BO37" s="23">
        <v>0</v>
      </c>
    </row>
    <row r="38" spans="2:67" ht="15" customHeight="1">
      <c r="B38" s="26"/>
      <c r="C38" s="26"/>
      <c r="D38" s="27" t="s">
        <v>42</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BI38" s="31" t="s">
        <v>13</v>
      </c>
      <c r="BJ38" s="31" t="s">
        <v>14</v>
      </c>
      <c r="BK38" s="31">
        <v>1</v>
      </c>
      <c r="BL38" s="31">
        <v>2</v>
      </c>
      <c r="BM38" s="31">
        <v>3</v>
      </c>
      <c r="BN38" s="31">
        <v>4</v>
      </c>
      <c r="BO38" s="31">
        <v>0</v>
      </c>
    </row>
    <row r="39" spans="2:67">
      <c r="B39" s="29"/>
      <c r="C39" s="30"/>
      <c r="D39" s="86" t="s">
        <v>15</v>
      </c>
      <c r="E39" s="87"/>
      <c r="F39" s="87"/>
      <c r="G39" s="87"/>
      <c r="H39" s="87"/>
      <c r="I39" s="88"/>
      <c r="J39" s="81">
        <f>BI39</f>
        <v>70.202342917997868</v>
      </c>
      <c r="K39" s="81"/>
      <c r="L39" s="81"/>
      <c r="M39" s="81"/>
      <c r="N39" s="81">
        <f>BJ39</f>
        <v>49.152542372881349</v>
      </c>
      <c r="O39" s="81"/>
      <c r="P39" s="81"/>
      <c r="Q39" s="81"/>
      <c r="R39" s="81">
        <f>BK39</f>
        <v>16.949152542372879</v>
      </c>
      <c r="S39" s="81"/>
      <c r="T39" s="81"/>
      <c r="U39" s="81"/>
      <c r="V39" s="81">
        <f>BL39</f>
        <v>32.20338983050847</v>
      </c>
      <c r="W39" s="81"/>
      <c r="X39" s="81"/>
      <c r="Y39" s="81"/>
      <c r="Z39" s="81">
        <f>BM39</f>
        <v>30.508474576271187</v>
      </c>
      <c r="AA39" s="81"/>
      <c r="AB39" s="81"/>
      <c r="AC39" s="81"/>
      <c r="AD39" s="81">
        <f>BN39</f>
        <v>20.33898305084746</v>
      </c>
      <c r="AE39" s="81"/>
      <c r="AF39" s="81"/>
      <c r="AG39" s="81"/>
      <c r="AH39" s="81">
        <f>BO39</f>
        <v>0</v>
      </c>
      <c r="AI39" s="81"/>
      <c r="AJ39" s="81"/>
      <c r="AK39" s="81"/>
      <c r="BG39" s="2">
        <v>4</v>
      </c>
      <c r="BH39" s="2" t="s">
        <v>16</v>
      </c>
      <c r="BI39" s="23">
        <v>70.202342917997868</v>
      </c>
      <c r="BJ39" s="23">
        <f>BK39+BL39</f>
        <v>49.152542372881349</v>
      </c>
      <c r="BK39" s="23">
        <v>16.949152542372879</v>
      </c>
      <c r="BL39" s="23">
        <v>32.20338983050847</v>
      </c>
      <c r="BM39" s="23">
        <v>30.508474576271187</v>
      </c>
      <c r="BN39" s="23">
        <v>20.33898305084746</v>
      </c>
      <c r="BO39" s="23">
        <v>0</v>
      </c>
    </row>
    <row r="40" spans="2:67">
      <c r="D40" s="82" t="s">
        <v>43</v>
      </c>
      <c r="E40" s="83"/>
      <c r="F40" s="83"/>
      <c r="G40" s="83"/>
      <c r="H40" s="83"/>
      <c r="I40" s="84"/>
      <c r="J40" s="85">
        <f>BI40</f>
        <v>75.305410122164048</v>
      </c>
      <c r="K40" s="85"/>
      <c r="L40" s="85"/>
      <c r="M40" s="85"/>
      <c r="N40" s="85">
        <f>BJ40</f>
        <v>78.461538461538467</v>
      </c>
      <c r="O40" s="85"/>
      <c r="P40" s="85"/>
      <c r="Q40" s="85"/>
      <c r="R40" s="85">
        <f>BK40</f>
        <v>40</v>
      </c>
      <c r="S40" s="85"/>
      <c r="T40" s="85"/>
      <c r="U40" s="85"/>
      <c r="V40" s="85">
        <f>BL40</f>
        <v>38.461538461538467</v>
      </c>
      <c r="W40" s="85"/>
      <c r="X40" s="85"/>
      <c r="Y40" s="85"/>
      <c r="Z40" s="85">
        <f>BM40</f>
        <v>15.384615384615385</v>
      </c>
      <c r="AA40" s="85"/>
      <c r="AB40" s="85"/>
      <c r="AC40" s="85"/>
      <c r="AD40" s="85">
        <f>BN40</f>
        <v>6.1538461538461542</v>
      </c>
      <c r="AE40" s="85"/>
      <c r="AF40" s="85"/>
      <c r="AG40" s="85"/>
      <c r="AH40" s="85">
        <f>BO40</f>
        <v>0</v>
      </c>
      <c r="AI40" s="85"/>
      <c r="AJ40" s="85"/>
      <c r="AK40" s="85"/>
      <c r="BH40" s="2" t="s">
        <v>18</v>
      </c>
      <c r="BI40" s="23">
        <v>75.305410122164048</v>
      </c>
      <c r="BJ40" s="23">
        <f>BK40+BL40</f>
        <v>78.461538461538467</v>
      </c>
      <c r="BK40" s="23">
        <v>40</v>
      </c>
      <c r="BL40" s="23">
        <v>38.461538461538467</v>
      </c>
      <c r="BM40" s="23">
        <v>15.384615384615385</v>
      </c>
      <c r="BN40" s="23">
        <v>6.1538461538461542</v>
      </c>
      <c r="BO40" s="23">
        <v>0</v>
      </c>
    </row>
    <row r="41" spans="2:67" ht="15" customHeight="1">
      <c r="B41" s="26"/>
      <c r="C41" s="26"/>
      <c r="D41" s="27" t="s">
        <v>44</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BI41" s="31" t="s">
        <v>45</v>
      </c>
      <c r="BJ41" s="31" t="s">
        <v>46</v>
      </c>
      <c r="BK41" s="31">
        <v>1</v>
      </c>
      <c r="BL41" s="31">
        <v>2</v>
      </c>
      <c r="BM41" s="31">
        <v>3</v>
      </c>
      <c r="BN41" s="31">
        <v>4</v>
      </c>
      <c r="BO41" s="31">
        <v>0</v>
      </c>
    </row>
    <row r="42" spans="2:67">
      <c r="B42" s="29"/>
      <c r="C42" s="30"/>
      <c r="D42" s="86" t="s">
        <v>47</v>
      </c>
      <c r="E42" s="87"/>
      <c r="F42" s="87"/>
      <c r="G42" s="87"/>
      <c r="H42" s="87"/>
      <c r="I42" s="88"/>
      <c r="J42" s="81">
        <f>BI42</f>
        <v>73.290734824281145</v>
      </c>
      <c r="K42" s="81"/>
      <c r="L42" s="81"/>
      <c r="M42" s="81"/>
      <c r="N42" s="81">
        <f>BJ42</f>
        <v>71.186440677966104</v>
      </c>
      <c r="O42" s="81"/>
      <c r="P42" s="81"/>
      <c r="Q42" s="81"/>
      <c r="R42" s="81">
        <f>BK42</f>
        <v>40.677966101694921</v>
      </c>
      <c r="S42" s="81"/>
      <c r="T42" s="81"/>
      <c r="U42" s="81"/>
      <c r="V42" s="81">
        <f>BL42</f>
        <v>30.508474576271187</v>
      </c>
      <c r="W42" s="81"/>
      <c r="X42" s="81"/>
      <c r="Y42" s="81"/>
      <c r="Z42" s="81">
        <f>BM42</f>
        <v>18.64406779661017</v>
      </c>
      <c r="AA42" s="81"/>
      <c r="AB42" s="81"/>
      <c r="AC42" s="81"/>
      <c r="AD42" s="81">
        <f>BN42</f>
        <v>10.16949152542373</v>
      </c>
      <c r="AE42" s="81"/>
      <c r="AF42" s="81"/>
      <c r="AG42" s="81"/>
      <c r="AH42" s="81">
        <f>BO42</f>
        <v>0</v>
      </c>
      <c r="AI42" s="81"/>
      <c r="AJ42" s="81"/>
      <c r="AK42" s="81"/>
      <c r="BG42" s="2">
        <v>5</v>
      </c>
      <c r="BH42" s="2" t="s">
        <v>16</v>
      </c>
      <c r="BI42" s="23">
        <v>73.290734824281145</v>
      </c>
      <c r="BJ42" s="23">
        <f>BK42+BL42</f>
        <v>71.186440677966104</v>
      </c>
      <c r="BK42" s="23">
        <v>40.677966101694921</v>
      </c>
      <c r="BL42" s="23">
        <v>30.508474576271187</v>
      </c>
      <c r="BM42" s="23">
        <v>18.64406779661017</v>
      </c>
      <c r="BN42" s="23">
        <v>10.16949152542373</v>
      </c>
      <c r="BO42" s="23">
        <v>0</v>
      </c>
    </row>
    <row r="43" spans="2:67">
      <c r="D43" s="82" t="s">
        <v>17</v>
      </c>
      <c r="E43" s="83"/>
      <c r="F43" s="83"/>
      <c r="G43" s="83"/>
      <c r="H43" s="83"/>
      <c r="I43" s="84"/>
      <c r="J43" s="85">
        <f>BI43</f>
        <v>75.043630017452017</v>
      </c>
      <c r="K43" s="85"/>
      <c r="L43" s="85"/>
      <c r="M43" s="85"/>
      <c r="N43" s="85">
        <f>BJ43</f>
        <v>73.84615384615384</v>
      </c>
      <c r="O43" s="85"/>
      <c r="P43" s="85"/>
      <c r="Q43" s="85"/>
      <c r="R43" s="85">
        <f>BK43</f>
        <v>33.846153846153847</v>
      </c>
      <c r="S43" s="85"/>
      <c r="T43" s="85"/>
      <c r="U43" s="85"/>
      <c r="V43" s="85">
        <f>BL43</f>
        <v>40</v>
      </c>
      <c r="W43" s="85"/>
      <c r="X43" s="85"/>
      <c r="Y43" s="85"/>
      <c r="Z43" s="85">
        <f>BM43</f>
        <v>16.923076923076923</v>
      </c>
      <c r="AA43" s="85"/>
      <c r="AB43" s="85"/>
      <c r="AC43" s="85"/>
      <c r="AD43" s="85">
        <f>BN43</f>
        <v>9.2307692307692317</v>
      </c>
      <c r="AE43" s="85"/>
      <c r="AF43" s="85"/>
      <c r="AG43" s="85"/>
      <c r="AH43" s="85">
        <f>BO43</f>
        <v>0</v>
      </c>
      <c r="AI43" s="85"/>
      <c r="AJ43" s="85"/>
      <c r="AK43" s="85"/>
      <c r="BH43" s="2" t="s">
        <v>18</v>
      </c>
      <c r="BI43" s="23">
        <v>75.043630017452017</v>
      </c>
      <c r="BJ43" s="23">
        <f>BK43+BL43</f>
        <v>73.84615384615384</v>
      </c>
      <c r="BK43" s="23">
        <v>33.846153846153847</v>
      </c>
      <c r="BL43" s="23">
        <v>40</v>
      </c>
      <c r="BM43" s="23">
        <v>16.923076923076923</v>
      </c>
      <c r="BN43" s="23">
        <v>9.2307692307692317</v>
      </c>
      <c r="BO43" s="23">
        <v>0</v>
      </c>
    </row>
    <row r="44" spans="2:67" ht="15" customHeight="1">
      <c r="B44" s="26"/>
      <c r="C44" s="26"/>
      <c r="D44" s="27" t="s">
        <v>48</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BI44" s="31" t="s">
        <v>13</v>
      </c>
      <c r="BJ44" s="31" t="s">
        <v>14</v>
      </c>
      <c r="BK44" s="31">
        <v>1</v>
      </c>
      <c r="BL44" s="31">
        <v>2</v>
      </c>
      <c r="BM44" s="31">
        <v>3</v>
      </c>
      <c r="BN44" s="31">
        <v>4</v>
      </c>
      <c r="BO44" s="31">
        <v>0</v>
      </c>
    </row>
    <row r="45" spans="2:67">
      <c r="B45" s="29"/>
      <c r="C45" s="30"/>
      <c r="D45" s="86" t="s">
        <v>15</v>
      </c>
      <c r="E45" s="87"/>
      <c r="F45" s="87"/>
      <c r="G45" s="87"/>
      <c r="H45" s="87"/>
      <c r="I45" s="88"/>
      <c r="J45" s="81">
        <f>BI45</f>
        <v>79.552715654952081</v>
      </c>
      <c r="K45" s="81"/>
      <c r="L45" s="81"/>
      <c r="M45" s="81"/>
      <c r="N45" s="81">
        <f>BJ45</f>
        <v>77.966101694915267</v>
      </c>
      <c r="O45" s="81"/>
      <c r="P45" s="81"/>
      <c r="Q45" s="81"/>
      <c r="R45" s="81">
        <f>BK45</f>
        <v>37.288135593220339</v>
      </c>
      <c r="S45" s="81"/>
      <c r="T45" s="81"/>
      <c r="U45" s="81"/>
      <c r="V45" s="81">
        <f>BL45</f>
        <v>40.677966101694921</v>
      </c>
      <c r="W45" s="81"/>
      <c r="X45" s="81"/>
      <c r="Y45" s="81"/>
      <c r="Z45" s="81">
        <f>BM45</f>
        <v>16.949152542372879</v>
      </c>
      <c r="AA45" s="81"/>
      <c r="AB45" s="81"/>
      <c r="AC45" s="81"/>
      <c r="AD45" s="81">
        <f>BN45</f>
        <v>5.0847457627118651</v>
      </c>
      <c r="AE45" s="81"/>
      <c r="AF45" s="81"/>
      <c r="AG45" s="81"/>
      <c r="AH45" s="81">
        <f>BO45</f>
        <v>0</v>
      </c>
      <c r="AI45" s="81"/>
      <c r="AJ45" s="81"/>
      <c r="AK45" s="81"/>
      <c r="BG45" s="2">
        <v>6</v>
      </c>
      <c r="BH45" s="2" t="s">
        <v>16</v>
      </c>
      <c r="BI45" s="23">
        <v>79.552715654952081</v>
      </c>
      <c r="BJ45" s="23">
        <f>BK45+BL45</f>
        <v>77.966101694915267</v>
      </c>
      <c r="BK45" s="23">
        <v>37.288135593220339</v>
      </c>
      <c r="BL45" s="23">
        <v>40.677966101694921</v>
      </c>
      <c r="BM45" s="23">
        <v>16.949152542372879</v>
      </c>
      <c r="BN45" s="23">
        <v>5.0847457627118651</v>
      </c>
      <c r="BO45" s="23">
        <v>0</v>
      </c>
    </row>
    <row r="46" spans="2:67">
      <c r="D46" s="82" t="s">
        <v>49</v>
      </c>
      <c r="E46" s="83"/>
      <c r="F46" s="83"/>
      <c r="G46" s="83"/>
      <c r="H46" s="83"/>
      <c r="I46" s="84"/>
      <c r="J46" s="85">
        <f>BI46</f>
        <v>78.010471204188477</v>
      </c>
      <c r="K46" s="85"/>
      <c r="L46" s="85"/>
      <c r="M46" s="85"/>
      <c r="N46" s="85">
        <f>BJ46</f>
        <v>87.692307692307708</v>
      </c>
      <c r="O46" s="85"/>
      <c r="P46" s="85"/>
      <c r="Q46" s="85"/>
      <c r="R46" s="85">
        <f>BK46</f>
        <v>44.61538461538462</v>
      </c>
      <c r="S46" s="85"/>
      <c r="T46" s="85"/>
      <c r="U46" s="85"/>
      <c r="V46" s="85">
        <f>BL46</f>
        <v>43.07692307692308</v>
      </c>
      <c r="W46" s="85"/>
      <c r="X46" s="85"/>
      <c r="Y46" s="85"/>
      <c r="Z46" s="85">
        <f>BM46</f>
        <v>9.2307692307692317</v>
      </c>
      <c r="AA46" s="85"/>
      <c r="AB46" s="85"/>
      <c r="AC46" s="85"/>
      <c r="AD46" s="85">
        <f>BN46</f>
        <v>3.0769230769230771</v>
      </c>
      <c r="AE46" s="85"/>
      <c r="AF46" s="85"/>
      <c r="AG46" s="85"/>
      <c r="AH46" s="85">
        <f>BO46</f>
        <v>0</v>
      </c>
      <c r="AI46" s="85"/>
      <c r="AJ46" s="85"/>
      <c r="AK46" s="85"/>
      <c r="BH46" s="2" t="s">
        <v>18</v>
      </c>
      <c r="BI46" s="23">
        <v>78.010471204188477</v>
      </c>
      <c r="BJ46" s="23">
        <f>BK46+BL46</f>
        <v>87.692307692307708</v>
      </c>
      <c r="BK46" s="23">
        <v>44.61538461538462</v>
      </c>
      <c r="BL46" s="23">
        <v>43.07692307692308</v>
      </c>
      <c r="BM46" s="23">
        <v>9.2307692307692317</v>
      </c>
      <c r="BN46" s="23">
        <v>3.0769230769230771</v>
      </c>
      <c r="BO46" s="23">
        <v>0</v>
      </c>
    </row>
    <row r="47" spans="2:67" ht="15" customHeight="1">
      <c r="B47" s="26"/>
      <c r="C47" s="26"/>
      <c r="D47" s="27" t="s">
        <v>50</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BI47" s="31" t="s">
        <v>51</v>
      </c>
      <c r="BJ47" s="31" t="s">
        <v>52</v>
      </c>
      <c r="BK47" s="31">
        <v>1</v>
      </c>
      <c r="BL47" s="31">
        <v>2</v>
      </c>
      <c r="BM47" s="31">
        <v>3</v>
      </c>
      <c r="BN47" s="31">
        <v>4</v>
      </c>
      <c r="BO47" s="31">
        <v>0</v>
      </c>
    </row>
    <row r="48" spans="2:67">
      <c r="B48" s="29"/>
      <c r="C48" s="30"/>
      <c r="D48" s="86" t="s">
        <v>53</v>
      </c>
      <c r="E48" s="87"/>
      <c r="F48" s="87"/>
      <c r="G48" s="87"/>
      <c r="H48" s="87"/>
      <c r="I48" s="88"/>
      <c r="J48" s="81">
        <f>BI48</f>
        <v>79.211927582534614</v>
      </c>
      <c r="K48" s="81"/>
      <c r="L48" s="81"/>
      <c r="M48" s="81"/>
      <c r="N48" s="81">
        <f>BJ48</f>
        <v>67.79661016949153</v>
      </c>
      <c r="O48" s="81"/>
      <c r="P48" s="81"/>
      <c r="Q48" s="81"/>
      <c r="R48" s="81">
        <f>BK48</f>
        <v>37.288135593220339</v>
      </c>
      <c r="S48" s="81"/>
      <c r="T48" s="81"/>
      <c r="U48" s="81"/>
      <c r="V48" s="81">
        <f>BL48</f>
        <v>30.508474576271187</v>
      </c>
      <c r="W48" s="81"/>
      <c r="X48" s="81"/>
      <c r="Y48" s="81"/>
      <c r="Z48" s="81">
        <f>BM48</f>
        <v>18.64406779661017</v>
      </c>
      <c r="AA48" s="81"/>
      <c r="AB48" s="81"/>
      <c r="AC48" s="81"/>
      <c r="AD48" s="81">
        <f>BN48</f>
        <v>13.559322033898304</v>
      </c>
      <c r="AE48" s="81"/>
      <c r="AF48" s="81"/>
      <c r="AG48" s="81"/>
      <c r="AH48" s="81">
        <f>BO48</f>
        <v>0</v>
      </c>
      <c r="AI48" s="81"/>
      <c r="AJ48" s="81"/>
      <c r="AK48" s="81"/>
      <c r="BG48" s="2">
        <v>7</v>
      </c>
      <c r="BH48" s="2" t="s">
        <v>16</v>
      </c>
      <c r="BI48" s="23">
        <v>79.211927582534614</v>
      </c>
      <c r="BJ48" s="23">
        <f>BK48+BL48</f>
        <v>67.79661016949153</v>
      </c>
      <c r="BK48" s="23">
        <v>37.288135593220339</v>
      </c>
      <c r="BL48" s="23">
        <v>30.508474576271187</v>
      </c>
      <c r="BM48" s="23">
        <v>18.64406779661017</v>
      </c>
      <c r="BN48" s="23">
        <v>13.559322033898304</v>
      </c>
      <c r="BO48" s="23">
        <v>0</v>
      </c>
    </row>
    <row r="49" spans="2:67">
      <c r="D49" s="82" t="s">
        <v>54</v>
      </c>
      <c r="E49" s="83"/>
      <c r="F49" s="83"/>
      <c r="G49" s="83"/>
      <c r="H49" s="83"/>
      <c r="I49" s="84"/>
      <c r="J49" s="85">
        <f>BI49</f>
        <v>79.341186736474683</v>
      </c>
      <c r="K49" s="85"/>
      <c r="L49" s="85"/>
      <c r="M49" s="85"/>
      <c r="N49" s="85">
        <f>BJ49</f>
        <v>69.230769230769226</v>
      </c>
      <c r="O49" s="85"/>
      <c r="P49" s="85"/>
      <c r="Q49" s="85"/>
      <c r="R49" s="85">
        <f>BK49</f>
        <v>27.692307692307693</v>
      </c>
      <c r="S49" s="85"/>
      <c r="T49" s="85"/>
      <c r="U49" s="85"/>
      <c r="V49" s="85">
        <f>BL49</f>
        <v>41.53846153846154</v>
      </c>
      <c r="W49" s="85"/>
      <c r="X49" s="85"/>
      <c r="Y49" s="85"/>
      <c r="Z49" s="85">
        <f>BM49</f>
        <v>18.461538461538463</v>
      </c>
      <c r="AA49" s="85"/>
      <c r="AB49" s="85"/>
      <c r="AC49" s="85"/>
      <c r="AD49" s="85">
        <f>BN49</f>
        <v>12.307692307692308</v>
      </c>
      <c r="AE49" s="85"/>
      <c r="AF49" s="85"/>
      <c r="AG49" s="85"/>
      <c r="AH49" s="85">
        <f>BO49</f>
        <v>0</v>
      </c>
      <c r="AI49" s="85"/>
      <c r="AJ49" s="85"/>
      <c r="AK49" s="85"/>
      <c r="BH49" s="2" t="s">
        <v>18</v>
      </c>
      <c r="BI49" s="23">
        <v>79.341186736474683</v>
      </c>
      <c r="BJ49" s="23">
        <f>BK49+BL49</f>
        <v>69.230769230769226</v>
      </c>
      <c r="BK49" s="23">
        <v>27.692307692307693</v>
      </c>
      <c r="BL49" s="23">
        <v>41.53846153846154</v>
      </c>
      <c r="BM49" s="23">
        <v>18.461538461538463</v>
      </c>
      <c r="BN49" s="23">
        <v>12.307692307692308</v>
      </c>
      <c r="BO49" s="23">
        <v>0</v>
      </c>
    </row>
    <row r="50" spans="2:67" ht="15" customHeight="1">
      <c r="B50" s="26"/>
      <c r="C50" s="26"/>
      <c r="D50" s="27" t="s">
        <v>55</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BI50" s="31" t="s">
        <v>56</v>
      </c>
      <c r="BJ50" s="31" t="s">
        <v>57</v>
      </c>
      <c r="BK50" s="31">
        <v>1</v>
      </c>
      <c r="BL50" s="31">
        <v>2</v>
      </c>
      <c r="BM50" s="31">
        <v>3</v>
      </c>
      <c r="BN50" s="31">
        <v>4</v>
      </c>
      <c r="BO50" s="31">
        <v>0</v>
      </c>
    </row>
    <row r="51" spans="2:67">
      <c r="B51" s="29"/>
      <c r="C51" s="30"/>
      <c r="D51" s="86" t="s">
        <v>58</v>
      </c>
      <c r="E51" s="87"/>
      <c r="F51" s="87"/>
      <c r="G51" s="87"/>
      <c r="H51" s="87"/>
      <c r="I51" s="88"/>
      <c r="J51" s="81">
        <f>BI51</f>
        <v>85.3248136315229</v>
      </c>
      <c r="K51" s="81"/>
      <c r="L51" s="81"/>
      <c r="M51" s="81"/>
      <c r="N51" s="81">
        <f>BJ51</f>
        <v>83.050847457627128</v>
      </c>
      <c r="O51" s="81"/>
      <c r="P51" s="81"/>
      <c r="Q51" s="81"/>
      <c r="R51" s="81">
        <f>BK51</f>
        <v>52.542372881355938</v>
      </c>
      <c r="S51" s="81"/>
      <c r="T51" s="81"/>
      <c r="U51" s="81"/>
      <c r="V51" s="81">
        <f>BL51</f>
        <v>30.508474576271187</v>
      </c>
      <c r="W51" s="81"/>
      <c r="X51" s="81"/>
      <c r="Y51" s="81"/>
      <c r="Z51" s="81">
        <f>BM51</f>
        <v>15.254237288135593</v>
      </c>
      <c r="AA51" s="81"/>
      <c r="AB51" s="81"/>
      <c r="AC51" s="81"/>
      <c r="AD51" s="81">
        <f>BN51</f>
        <v>1.6949152542372881</v>
      </c>
      <c r="AE51" s="81"/>
      <c r="AF51" s="81"/>
      <c r="AG51" s="81"/>
      <c r="AH51" s="81">
        <f>BO51</f>
        <v>0</v>
      </c>
      <c r="AI51" s="81"/>
      <c r="AJ51" s="81"/>
      <c r="AK51" s="81"/>
      <c r="BG51" s="2">
        <v>8</v>
      </c>
      <c r="BH51" s="2" t="s">
        <v>16</v>
      </c>
      <c r="BI51" s="23">
        <v>85.3248136315229</v>
      </c>
      <c r="BJ51" s="23">
        <f>BK51+BL51</f>
        <v>83.050847457627128</v>
      </c>
      <c r="BK51" s="23">
        <v>52.542372881355938</v>
      </c>
      <c r="BL51" s="23">
        <v>30.508474576271187</v>
      </c>
      <c r="BM51" s="23">
        <v>15.254237288135593</v>
      </c>
      <c r="BN51" s="23">
        <v>1.6949152542372881</v>
      </c>
      <c r="BO51" s="23">
        <v>0</v>
      </c>
    </row>
    <row r="52" spans="2:67">
      <c r="D52" s="82" t="s">
        <v>59</v>
      </c>
      <c r="E52" s="83"/>
      <c r="F52" s="83"/>
      <c r="G52" s="83"/>
      <c r="H52" s="83"/>
      <c r="I52" s="84"/>
      <c r="J52" s="85">
        <f>BI52</f>
        <v>85.383944153577659</v>
      </c>
      <c r="K52" s="85"/>
      <c r="L52" s="85"/>
      <c r="M52" s="85"/>
      <c r="N52" s="85">
        <f>BJ52</f>
        <v>90.769230769230759</v>
      </c>
      <c r="O52" s="85"/>
      <c r="P52" s="85"/>
      <c r="Q52" s="85"/>
      <c r="R52" s="85">
        <f>BK52</f>
        <v>66.153846153846146</v>
      </c>
      <c r="S52" s="85"/>
      <c r="T52" s="85"/>
      <c r="U52" s="85"/>
      <c r="V52" s="85">
        <f>BL52</f>
        <v>24.615384615384617</v>
      </c>
      <c r="W52" s="85"/>
      <c r="X52" s="85"/>
      <c r="Y52" s="85"/>
      <c r="Z52" s="85">
        <f>BM52</f>
        <v>9.2307692307692317</v>
      </c>
      <c r="AA52" s="85"/>
      <c r="AB52" s="85"/>
      <c r="AC52" s="85"/>
      <c r="AD52" s="85">
        <f>BN52</f>
        <v>0</v>
      </c>
      <c r="AE52" s="85"/>
      <c r="AF52" s="85"/>
      <c r="AG52" s="85"/>
      <c r="AH52" s="85">
        <f>BO52</f>
        <v>0</v>
      </c>
      <c r="AI52" s="85"/>
      <c r="AJ52" s="85"/>
      <c r="AK52" s="85"/>
      <c r="BH52" s="2" t="s">
        <v>18</v>
      </c>
      <c r="BI52" s="23">
        <v>85.383944153577659</v>
      </c>
      <c r="BJ52" s="23">
        <f>BK52+BL52</f>
        <v>90.769230769230759</v>
      </c>
      <c r="BK52" s="23">
        <v>66.153846153846146</v>
      </c>
      <c r="BL52" s="23">
        <v>24.615384615384617</v>
      </c>
      <c r="BM52" s="23">
        <v>9.2307692307692317</v>
      </c>
      <c r="BN52" s="23">
        <v>0</v>
      </c>
      <c r="BO52" s="23">
        <v>0</v>
      </c>
    </row>
    <row r="53" spans="2:67" ht="15" customHeight="1">
      <c r="B53" s="26"/>
      <c r="C53" s="26"/>
      <c r="D53" s="27" t="s">
        <v>60</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BI53" s="31" t="s">
        <v>56</v>
      </c>
      <c r="BJ53" s="31" t="s">
        <v>57</v>
      </c>
      <c r="BK53" s="31">
        <v>1</v>
      </c>
      <c r="BL53" s="31">
        <v>2</v>
      </c>
      <c r="BM53" s="31">
        <v>3</v>
      </c>
      <c r="BN53" s="31">
        <v>4</v>
      </c>
      <c r="BO53" s="31">
        <v>0</v>
      </c>
    </row>
    <row r="54" spans="2:67">
      <c r="B54" s="29"/>
      <c r="C54" s="30"/>
      <c r="D54" s="86" t="s">
        <v>58</v>
      </c>
      <c r="E54" s="87"/>
      <c r="F54" s="87"/>
      <c r="G54" s="87"/>
      <c r="H54" s="87"/>
      <c r="I54" s="88"/>
      <c r="J54" s="81">
        <f>BI54</f>
        <v>86.304579339723105</v>
      </c>
      <c r="K54" s="81"/>
      <c r="L54" s="81"/>
      <c r="M54" s="81"/>
      <c r="N54" s="81">
        <f>BJ54</f>
        <v>86.440677966101688</v>
      </c>
      <c r="O54" s="81"/>
      <c r="P54" s="81"/>
      <c r="Q54" s="81"/>
      <c r="R54" s="81">
        <f>BK54</f>
        <v>64.406779661016941</v>
      </c>
      <c r="S54" s="81"/>
      <c r="T54" s="81"/>
      <c r="U54" s="81"/>
      <c r="V54" s="81">
        <f>BL54</f>
        <v>22.033898305084744</v>
      </c>
      <c r="W54" s="81"/>
      <c r="X54" s="81"/>
      <c r="Y54" s="81"/>
      <c r="Z54" s="81">
        <f>BM54</f>
        <v>8.4745762711864394</v>
      </c>
      <c r="AA54" s="81"/>
      <c r="AB54" s="81"/>
      <c r="AC54" s="81"/>
      <c r="AD54" s="81">
        <f>BN54</f>
        <v>5.0847457627118651</v>
      </c>
      <c r="AE54" s="81"/>
      <c r="AF54" s="81"/>
      <c r="AG54" s="81"/>
      <c r="AH54" s="81">
        <f>BO54</f>
        <v>0</v>
      </c>
      <c r="AI54" s="81"/>
      <c r="AJ54" s="81"/>
      <c r="AK54" s="81"/>
      <c r="BG54" s="2">
        <v>9</v>
      </c>
      <c r="BH54" s="2" t="s">
        <v>16</v>
      </c>
      <c r="BI54" s="23">
        <v>86.304579339723105</v>
      </c>
      <c r="BJ54" s="23">
        <f>BK54+BL54</f>
        <v>86.440677966101688</v>
      </c>
      <c r="BK54" s="23">
        <v>64.406779661016941</v>
      </c>
      <c r="BL54" s="23">
        <v>22.033898305084744</v>
      </c>
      <c r="BM54" s="23">
        <v>8.4745762711864394</v>
      </c>
      <c r="BN54" s="23">
        <v>5.0847457627118651</v>
      </c>
      <c r="BO54" s="23">
        <v>0</v>
      </c>
    </row>
    <row r="55" spans="2:67">
      <c r="D55" s="82" t="s">
        <v>59</v>
      </c>
      <c r="E55" s="83"/>
      <c r="F55" s="83"/>
      <c r="G55" s="83"/>
      <c r="H55" s="83"/>
      <c r="I55" s="84"/>
      <c r="J55" s="85">
        <f>BI55</f>
        <v>87.347294938917969</v>
      </c>
      <c r="K55" s="85"/>
      <c r="L55" s="85"/>
      <c r="M55" s="85"/>
      <c r="N55" s="85">
        <f>BJ55</f>
        <v>95.384615384615387</v>
      </c>
      <c r="O55" s="85"/>
      <c r="P55" s="85"/>
      <c r="Q55" s="85"/>
      <c r="R55" s="85">
        <f>BK55</f>
        <v>70.769230769230774</v>
      </c>
      <c r="S55" s="85"/>
      <c r="T55" s="85"/>
      <c r="U55" s="85"/>
      <c r="V55" s="85">
        <f>BL55</f>
        <v>24.615384615384617</v>
      </c>
      <c r="W55" s="85"/>
      <c r="X55" s="85"/>
      <c r="Y55" s="85"/>
      <c r="Z55" s="85">
        <f>BM55</f>
        <v>4.6153846153846159</v>
      </c>
      <c r="AA55" s="85"/>
      <c r="AB55" s="85"/>
      <c r="AC55" s="85"/>
      <c r="AD55" s="85">
        <f>BN55</f>
        <v>0</v>
      </c>
      <c r="AE55" s="85"/>
      <c r="AF55" s="85"/>
      <c r="AG55" s="85"/>
      <c r="AH55" s="85">
        <f>BO55</f>
        <v>0</v>
      </c>
      <c r="AI55" s="85"/>
      <c r="AJ55" s="85"/>
      <c r="AK55" s="85"/>
      <c r="BH55" s="2" t="s">
        <v>18</v>
      </c>
      <c r="BI55" s="23">
        <v>87.347294938917969</v>
      </c>
      <c r="BJ55" s="23">
        <f>BK55+BL55</f>
        <v>95.384615384615387</v>
      </c>
      <c r="BK55" s="23">
        <v>70.769230769230774</v>
      </c>
      <c r="BL55" s="23">
        <v>24.615384615384617</v>
      </c>
      <c r="BM55" s="23">
        <v>4.6153846153846159</v>
      </c>
      <c r="BN55" s="23">
        <v>0</v>
      </c>
      <c r="BO55" s="23">
        <v>0</v>
      </c>
    </row>
    <row r="56" spans="2:67" ht="15" customHeight="1">
      <c r="B56" s="26"/>
      <c r="C56" s="26"/>
      <c r="D56" s="27" t="s">
        <v>61</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BI56" s="31" t="s">
        <v>62</v>
      </c>
      <c r="BJ56" s="31" t="s">
        <v>63</v>
      </c>
      <c r="BK56" s="31">
        <v>1</v>
      </c>
      <c r="BL56" s="31">
        <v>2</v>
      </c>
      <c r="BM56" s="31">
        <v>3</v>
      </c>
      <c r="BN56" s="31">
        <v>4</v>
      </c>
      <c r="BO56" s="31">
        <v>0</v>
      </c>
    </row>
    <row r="57" spans="2:67">
      <c r="B57" s="29"/>
      <c r="C57" s="30"/>
      <c r="D57" s="86" t="s">
        <v>64</v>
      </c>
      <c r="E57" s="87"/>
      <c r="F57" s="87"/>
      <c r="G57" s="87"/>
      <c r="H57" s="87"/>
      <c r="I57" s="88"/>
      <c r="J57" s="81">
        <f>BI57</f>
        <v>86.006389776357821</v>
      </c>
      <c r="K57" s="81"/>
      <c r="L57" s="81"/>
      <c r="M57" s="81"/>
      <c r="N57" s="81">
        <f>BJ57</f>
        <v>96.610169491525426</v>
      </c>
      <c r="O57" s="81"/>
      <c r="P57" s="81"/>
      <c r="Q57" s="81"/>
      <c r="R57" s="81">
        <f>BK57</f>
        <v>62.711864406779661</v>
      </c>
      <c r="S57" s="81"/>
      <c r="T57" s="81"/>
      <c r="U57" s="81"/>
      <c r="V57" s="81">
        <f>BL57</f>
        <v>33.898305084745758</v>
      </c>
      <c r="W57" s="81"/>
      <c r="X57" s="81"/>
      <c r="Y57" s="81"/>
      <c r="Z57" s="81">
        <f>BM57</f>
        <v>1.6949152542372881</v>
      </c>
      <c r="AA57" s="81"/>
      <c r="AB57" s="81"/>
      <c r="AC57" s="81"/>
      <c r="AD57" s="81">
        <f>BN57</f>
        <v>1.6949152542372881</v>
      </c>
      <c r="AE57" s="81"/>
      <c r="AF57" s="81"/>
      <c r="AG57" s="81"/>
      <c r="AH57" s="81">
        <f>BO57</f>
        <v>0</v>
      </c>
      <c r="AI57" s="81"/>
      <c r="AJ57" s="81"/>
      <c r="AK57" s="81"/>
      <c r="BG57" s="2">
        <v>10</v>
      </c>
      <c r="BH57" s="2" t="s">
        <v>16</v>
      </c>
      <c r="BI57" s="23">
        <v>86.006389776357821</v>
      </c>
      <c r="BJ57" s="23">
        <f>BK57+BL57</f>
        <v>96.610169491525426</v>
      </c>
      <c r="BK57" s="23">
        <v>62.711864406779661</v>
      </c>
      <c r="BL57" s="23">
        <v>33.898305084745758</v>
      </c>
      <c r="BM57" s="23">
        <v>1.6949152542372881</v>
      </c>
      <c r="BN57" s="23">
        <v>1.6949152542372881</v>
      </c>
      <c r="BO57" s="23">
        <v>0</v>
      </c>
    </row>
    <row r="58" spans="2:67">
      <c r="D58" s="82" t="s">
        <v>65</v>
      </c>
      <c r="E58" s="83"/>
      <c r="F58" s="83"/>
      <c r="G58" s="83"/>
      <c r="H58" s="83"/>
      <c r="I58" s="84"/>
      <c r="J58" s="85">
        <f>BI58</f>
        <v>87.30366492146598</v>
      </c>
      <c r="K58" s="85"/>
      <c r="L58" s="85"/>
      <c r="M58" s="85"/>
      <c r="N58" s="85">
        <f>BJ58</f>
        <v>89.230769230769226</v>
      </c>
      <c r="O58" s="85"/>
      <c r="P58" s="85"/>
      <c r="Q58" s="85"/>
      <c r="R58" s="85">
        <f>BK58</f>
        <v>60</v>
      </c>
      <c r="S58" s="85"/>
      <c r="T58" s="85"/>
      <c r="U58" s="85"/>
      <c r="V58" s="85">
        <f>BL58</f>
        <v>29.230769230769234</v>
      </c>
      <c r="W58" s="85"/>
      <c r="X58" s="85"/>
      <c r="Y58" s="85"/>
      <c r="Z58" s="85">
        <f>BM58</f>
        <v>6.1538461538461542</v>
      </c>
      <c r="AA58" s="85"/>
      <c r="AB58" s="85"/>
      <c r="AC58" s="85"/>
      <c r="AD58" s="85">
        <f>BN58</f>
        <v>4.6153846153846159</v>
      </c>
      <c r="AE58" s="85"/>
      <c r="AF58" s="85"/>
      <c r="AG58" s="85"/>
      <c r="AH58" s="85">
        <f>BO58</f>
        <v>0</v>
      </c>
      <c r="AI58" s="85"/>
      <c r="AJ58" s="85"/>
      <c r="AK58" s="85"/>
      <c r="BH58" s="2" t="s">
        <v>18</v>
      </c>
      <c r="BI58" s="23">
        <v>87.30366492146598</v>
      </c>
      <c r="BJ58" s="23">
        <f>BK58+BL58</f>
        <v>89.230769230769226</v>
      </c>
      <c r="BK58" s="23">
        <v>60</v>
      </c>
      <c r="BL58" s="23">
        <v>29.230769230769234</v>
      </c>
      <c r="BM58" s="23">
        <v>6.1538461538461542</v>
      </c>
      <c r="BN58" s="23">
        <v>4.6153846153846159</v>
      </c>
      <c r="BO58" s="23">
        <v>0</v>
      </c>
    </row>
    <row r="59" spans="2:67" ht="15" customHeight="1">
      <c r="B59" s="26"/>
      <c r="C59" s="26"/>
      <c r="D59" s="27" t="s">
        <v>66</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BI59" s="31" t="s">
        <v>62</v>
      </c>
      <c r="BJ59" s="31" t="s">
        <v>63</v>
      </c>
      <c r="BK59" s="31">
        <v>1</v>
      </c>
      <c r="BL59" s="31">
        <v>2</v>
      </c>
      <c r="BM59" s="31">
        <v>3</v>
      </c>
      <c r="BN59" s="31">
        <v>4</v>
      </c>
      <c r="BO59" s="31">
        <v>0</v>
      </c>
    </row>
    <row r="60" spans="2:67">
      <c r="B60" s="29"/>
      <c r="C60" s="30"/>
      <c r="D60" s="86" t="s">
        <v>64</v>
      </c>
      <c r="E60" s="87"/>
      <c r="F60" s="87"/>
      <c r="G60" s="87"/>
      <c r="H60" s="87"/>
      <c r="I60" s="88"/>
      <c r="J60" s="81">
        <f>BI60</f>
        <v>76.293929712460056</v>
      </c>
      <c r="K60" s="81"/>
      <c r="L60" s="81"/>
      <c r="M60" s="81"/>
      <c r="N60" s="81">
        <f>BJ60</f>
        <v>67.79661016949153</v>
      </c>
      <c r="O60" s="81"/>
      <c r="P60" s="81"/>
      <c r="Q60" s="81"/>
      <c r="R60" s="81">
        <f>BK60</f>
        <v>27.118644067796609</v>
      </c>
      <c r="S60" s="81"/>
      <c r="T60" s="81"/>
      <c r="U60" s="81"/>
      <c r="V60" s="81">
        <f>BL60</f>
        <v>40.677966101694921</v>
      </c>
      <c r="W60" s="81"/>
      <c r="X60" s="81"/>
      <c r="Y60" s="81"/>
      <c r="Z60" s="81">
        <f>BM60</f>
        <v>23.728813559322035</v>
      </c>
      <c r="AA60" s="81"/>
      <c r="AB60" s="81"/>
      <c r="AC60" s="81"/>
      <c r="AD60" s="81">
        <f>BN60</f>
        <v>8.4745762711864394</v>
      </c>
      <c r="AE60" s="81"/>
      <c r="AF60" s="81"/>
      <c r="AG60" s="81"/>
      <c r="AH60" s="81">
        <f>BO60</f>
        <v>0</v>
      </c>
      <c r="AI60" s="81"/>
      <c r="AJ60" s="81"/>
      <c r="AK60" s="81"/>
      <c r="BG60" s="2">
        <v>11</v>
      </c>
      <c r="BH60" s="2" t="s">
        <v>16</v>
      </c>
      <c r="BI60" s="23">
        <v>76.293929712460056</v>
      </c>
      <c r="BJ60" s="23">
        <f>BK60+BL60</f>
        <v>67.79661016949153</v>
      </c>
      <c r="BK60" s="23">
        <v>27.118644067796609</v>
      </c>
      <c r="BL60" s="23">
        <v>40.677966101694921</v>
      </c>
      <c r="BM60" s="23">
        <v>23.728813559322035</v>
      </c>
      <c r="BN60" s="23">
        <v>8.4745762711864394</v>
      </c>
      <c r="BO60" s="23">
        <v>0</v>
      </c>
    </row>
    <row r="61" spans="2:67">
      <c r="D61" s="82" t="s">
        <v>65</v>
      </c>
      <c r="E61" s="83"/>
      <c r="F61" s="83"/>
      <c r="G61" s="83"/>
      <c r="H61" s="83"/>
      <c r="I61" s="84"/>
      <c r="J61" s="85">
        <f>BI61</f>
        <v>79.624781849912736</v>
      </c>
      <c r="K61" s="85"/>
      <c r="L61" s="85"/>
      <c r="M61" s="85"/>
      <c r="N61" s="90">
        <f>BJ61</f>
        <v>83.07692307692308</v>
      </c>
      <c r="O61" s="91"/>
      <c r="P61" s="91"/>
      <c r="Q61" s="92"/>
      <c r="R61" s="85">
        <f>BK61</f>
        <v>30.76923076923077</v>
      </c>
      <c r="S61" s="85"/>
      <c r="T61" s="85"/>
      <c r="U61" s="85"/>
      <c r="V61" s="85">
        <f>BL61</f>
        <v>52.307692307692314</v>
      </c>
      <c r="W61" s="85"/>
      <c r="X61" s="85"/>
      <c r="Y61" s="85"/>
      <c r="Z61" s="85">
        <f>BM61</f>
        <v>10.76923076923077</v>
      </c>
      <c r="AA61" s="85"/>
      <c r="AB61" s="85"/>
      <c r="AC61" s="85"/>
      <c r="AD61" s="85">
        <f>BN61</f>
        <v>6.1538461538461542</v>
      </c>
      <c r="AE61" s="85"/>
      <c r="AF61" s="85"/>
      <c r="AG61" s="85"/>
      <c r="AH61" s="85">
        <f>BO61</f>
        <v>0</v>
      </c>
      <c r="AI61" s="85"/>
      <c r="AJ61" s="85"/>
      <c r="AK61" s="85"/>
      <c r="BH61" s="2" t="s">
        <v>18</v>
      </c>
      <c r="BI61" s="23">
        <v>79.624781849912736</v>
      </c>
      <c r="BJ61" s="23">
        <f>BK61+BL61</f>
        <v>83.07692307692308</v>
      </c>
      <c r="BK61" s="23">
        <v>30.76923076923077</v>
      </c>
      <c r="BL61" s="23">
        <v>52.307692307692314</v>
      </c>
      <c r="BM61" s="23">
        <v>10.76923076923077</v>
      </c>
      <c r="BN61" s="23">
        <v>6.1538461538461542</v>
      </c>
      <c r="BO61" s="23">
        <v>0</v>
      </c>
    </row>
    <row r="62" spans="2:67" ht="15" customHeight="1">
      <c r="B62" s="26"/>
      <c r="C62" s="26"/>
      <c r="D62" s="27" t="s">
        <v>67</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BI62" s="31" t="s">
        <v>62</v>
      </c>
      <c r="BJ62" s="31" t="s">
        <v>63</v>
      </c>
      <c r="BK62" s="31">
        <v>1</v>
      </c>
      <c r="BL62" s="31">
        <v>2</v>
      </c>
      <c r="BM62" s="31">
        <v>3</v>
      </c>
      <c r="BN62" s="31">
        <v>4</v>
      </c>
      <c r="BO62" s="31">
        <v>0</v>
      </c>
    </row>
    <row r="63" spans="2:67">
      <c r="B63" s="29"/>
      <c r="C63" s="30"/>
      <c r="D63" s="86" t="s">
        <v>64</v>
      </c>
      <c r="E63" s="87"/>
      <c r="F63" s="87"/>
      <c r="G63" s="87"/>
      <c r="H63" s="87"/>
      <c r="I63" s="88"/>
      <c r="J63" s="81">
        <f>BI63</f>
        <v>89.009584664536746</v>
      </c>
      <c r="K63" s="81"/>
      <c r="L63" s="81"/>
      <c r="M63" s="81"/>
      <c r="N63" s="81">
        <f>BJ63</f>
        <v>93.220338983050837</v>
      </c>
      <c r="O63" s="81"/>
      <c r="P63" s="81"/>
      <c r="Q63" s="81"/>
      <c r="R63" s="81">
        <f>BK63</f>
        <v>59.322033898305079</v>
      </c>
      <c r="S63" s="81"/>
      <c r="T63" s="81"/>
      <c r="U63" s="81"/>
      <c r="V63" s="81">
        <f>BL63</f>
        <v>33.898305084745758</v>
      </c>
      <c r="W63" s="81"/>
      <c r="X63" s="81"/>
      <c r="Y63" s="81"/>
      <c r="Z63" s="81">
        <f>BM63</f>
        <v>5.0847457627118651</v>
      </c>
      <c r="AA63" s="81"/>
      <c r="AB63" s="81"/>
      <c r="AC63" s="81"/>
      <c r="AD63" s="81">
        <f>BN63</f>
        <v>1.6949152542372881</v>
      </c>
      <c r="AE63" s="81"/>
      <c r="AF63" s="81"/>
      <c r="AG63" s="81"/>
      <c r="AH63" s="81">
        <f>BO63</f>
        <v>0</v>
      </c>
      <c r="AI63" s="81"/>
      <c r="AJ63" s="81"/>
      <c r="AK63" s="81"/>
      <c r="BG63" s="2">
        <v>12</v>
      </c>
      <c r="BH63" s="2" t="s">
        <v>16</v>
      </c>
      <c r="BI63" s="23">
        <v>89.009584664536746</v>
      </c>
      <c r="BJ63" s="23">
        <f>BK63+BL63</f>
        <v>93.220338983050837</v>
      </c>
      <c r="BK63" s="23">
        <v>59.322033898305079</v>
      </c>
      <c r="BL63" s="23">
        <v>33.898305084745758</v>
      </c>
      <c r="BM63" s="23">
        <v>5.0847457627118651</v>
      </c>
      <c r="BN63" s="23">
        <v>1.6949152542372881</v>
      </c>
      <c r="BO63" s="23">
        <v>0</v>
      </c>
    </row>
    <row r="64" spans="2:67">
      <c r="D64" s="82" t="s">
        <v>43</v>
      </c>
      <c r="E64" s="83"/>
      <c r="F64" s="83"/>
      <c r="G64" s="83"/>
      <c r="H64" s="83"/>
      <c r="I64" s="84"/>
      <c r="J64" s="85">
        <f>BI64</f>
        <v>89.245200698080282</v>
      </c>
      <c r="K64" s="85"/>
      <c r="L64" s="85"/>
      <c r="M64" s="85"/>
      <c r="N64" s="85">
        <f>BJ64</f>
        <v>100</v>
      </c>
      <c r="O64" s="85"/>
      <c r="P64" s="85"/>
      <c r="Q64" s="85"/>
      <c r="R64" s="85">
        <f>BK64</f>
        <v>75.384615384615387</v>
      </c>
      <c r="S64" s="85"/>
      <c r="T64" s="85"/>
      <c r="U64" s="85"/>
      <c r="V64" s="85">
        <f>BL64</f>
        <v>24.615384615384617</v>
      </c>
      <c r="W64" s="85"/>
      <c r="X64" s="85"/>
      <c r="Y64" s="85"/>
      <c r="Z64" s="85">
        <f>BM64</f>
        <v>0</v>
      </c>
      <c r="AA64" s="85"/>
      <c r="AB64" s="85"/>
      <c r="AC64" s="85"/>
      <c r="AD64" s="85">
        <f>BN64</f>
        <v>0</v>
      </c>
      <c r="AE64" s="85"/>
      <c r="AF64" s="85"/>
      <c r="AG64" s="85"/>
      <c r="AH64" s="85">
        <f>BO64</f>
        <v>0</v>
      </c>
      <c r="AI64" s="85"/>
      <c r="AJ64" s="85"/>
      <c r="AK64" s="85"/>
      <c r="BH64" s="2" t="s">
        <v>18</v>
      </c>
      <c r="BI64" s="23">
        <v>89.245200698080282</v>
      </c>
      <c r="BJ64" s="23">
        <f>BK64+BL64</f>
        <v>100</v>
      </c>
      <c r="BK64" s="23">
        <v>75.384615384615387</v>
      </c>
      <c r="BL64" s="23">
        <v>24.615384615384617</v>
      </c>
      <c r="BM64" s="23">
        <v>0</v>
      </c>
      <c r="BN64" s="23">
        <v>0</v>
      </c>
      <c r="BO64" s="23">
        <v>0</v>
      </c>
    </row>
    <row r="65" spans="1:96" ht="15" customHeight="1">
      <c r="B65" s="26"/>
      <c r="C65" s="26"/>
      <c r="D65" s="27" t="s">
        <v>68</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BI65" s="31" t="s">
        <v>69</v>
      </c>
      <c r="BJ65" s="31" t="s">
        <v>70</v>
      </c>
      <c r="BK65" s="31">
        <v>1</v>
      </c>
      <c r="BL65" s="31">
        <v>2</v>
      </c>
      <c r="BM65" s="31">
        <v>3</v>
      </c>
      <c r="BN65" s="31">
        <v>4</v>
      </c>
      <c r="BO65" s="31">
        <v>0</v>
      </c>
    </row>
    <row r="66" spans="1:96">
      <c r="B66" s="29"/>
      <c r="C66" s="30"/>
      <c r="D66" s="86" t="s">
        <v>71</v>
      </c>
      <c r="E66" s="87"/>
      <c r="F66" s="87"/>
      <c r="G66" s="87"/>
      <c r="H66" s="87"/>
      <c r="I66" s="88"/>
      <c r="J66" s="81">
        <f>BI66</f>
        <v>87.241746538871141</v>
      </c>
      <c r="K66" s="81"/>
      <c r="L66" s="81"/>
      <c r="M66" s="81"/>
      <c r="N66" s="81">
        <f>BJ66</f>
        <v>86.440677966101703</v>
      </c>
      <c r="O66" s="81"/>
      <c r="P66" s="81"/>
      <c r="Q66" s="81"/>
      <c r="R66" s="81">
        <f>BK66</f>
        <v>50.847457627118644</v>
      </c>
      <c r="S66" s="81"/>
      <c r="T66" s="81"/>
      <c r="U66" s="81"/>
      <c r="V66" s="81">
        <f>BL66</f>
        <v>35.593220338983052</v>
      </c>
      <c r="W66" s="81"/>
      <c r="X66" s="81"/>
      <c r="Y66" s="81"/>
      <c r="Z66" s="81">
        <f>BM66</f>
        <v>11.864406779661017</v>
      </c>
      <c r="AA66" s="81"/>
      <c r="AB66" s="81"/>
      <c r="AC66" s="81"/>
      <c r="AD66" s="81">
        <f>BN66</f>
        <v>1.6949152542372881</v>
      </c>
      <c r="AE66" s="81"/>
      <c r="AF66" s="81"/>
      <c r="AG66" s="81"/>
      <c r="AH66" s="81">
        <f>BO66</f>
        <v>0</v>
      </c>
      <c r="AI66" s="81"/>
      <c r="AJ66" s="81"/>
      <c r="AK66" s="81"/>
      <c r="BG66" s="2">
        <v>13</v>
      </c>
      <c r="BH66" s="2" t="s">
        <v>16</v>
      </c>
      <c r="BI66" s="23">
        <v>87.241746538871141</v>
      </c>
      <c r="BJ66" s="23">
        <f>BK66+BL66</f>
        <v>86.440677966101703</v>
      </c>
      <c r="BK66" s="23">
        <v>50.847457627118644</v>
      </c>
      <c r="BL66" s="23">
        <v>35.593220338983052</v>
      </c>
      <c r="BM66" s="23">
        <v>11.864406779661017</v>
      </c>
      <c r="BN66" s="23">
        <v>1.6949152542372881</v>
      </c>
      <c r="BO66" s="23">
        <v>0</v>
      </c>
    </row>
    <row r="67" spans="1:96">
      <c r="D67" s="82" t="s">
        <v>43</v>
      </c>
      <c r="E67" s="83"/>
      <c r="F67" s="83"/>
      <c r="G67" s="83"/>
      <c r="H67" s="83"/>
      <c r="I67" s="84"/>
      <c r="J67" s="85">
        <f>BI67</f>
        <v>88.459860383944161</v>
      </c>
      <c r="K67" s="85"/>
      <c r="L67" s="85"/>
      <c r="M67" s="85"/>
      <c r="N67" s="85">
        <f>BJ67</f>
        <v>89.230769230769226</v>
      </c>
      <c r="O67" s="85"/>
      <c r="P67" s="85"/>
      <c r="Q67" s="85"/>
      <c r="R67" s="85">
        <f>BK67</f>
        <v>72.307692307692307</v>
      </c>
      <c r="S67" s="85"/>
      <c r="T67" s="85"/>
      <c r="U67" s="85"/>
      <c r="V67" s="85">
        <f>BL67</f>
        <v>16.923076923076923</v>
      </c>
      <c r="W67" s="85"/>
      <c r="X67" s="85"/>
      <c r="Y67" s="85"/>
      <c r="Z67" s="85">
        <f>BM67</f>
        <v>9.2307692307692317</v>
      </c>
      <c r="AA67" s="85"/>
      <c r="AB67" s="85"/>
      <c r="AC67" s="85"/>
      <c r="AD67" s="85">
        <f>BN67</f>
        <v>1.5384615384615385</v>
      </c>
      <c r="AE67" s="85"/>
      <c r="AF67" s="85"/>
      <c r="AG67" s="85"/>
      <c r="AH67" s="85">
        <f>BO67</f>
        <v>0</v>
      </c>
      <c r="AI67" s="85"/>
      <c r="AJ67" s="85"/>
      <c r="AK67" s="85"/>
      <c r="BH67" s="2" t="s">
        <v>18</v>
      </c>
      <c r="BI67" s="23">
        <v>88.459860383944161</v>
      </c>
      <c r="BJ67" s="23">
        <f>BK67+BL67</f>
        <v>89.230769230769226</v>
      </c>
      <c r="BK67" s="23">
        <v>72.307692307692307</v>
      </c>
      <c r="BL67" s="23">
        <v>16.923076923076923</v>
      </c>
      <c r="BM67" s="23">
        <v>9.2307692307692317</v>
      </c>
      <c r="BN67" s="23">
        <v>1.5384615384615385</v>
      </c>
      <c r="BO67" s="23">
        <v>0</v>
      </c>
    </row>
    <row r="68" spans="1:96" ht="15" customHeight="1">
      <c r="B68" s="26"/>
      <c r="C68" s="26"/>
      <c r="D68" s="27" t="s">
        <v>72</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BI68" s="31" t="s">
        <v>13</v>
      </c>
      <c r="BJ68" s="31" t="s">
        <v>14</v>
      </c>
      <c r="BK68" s="31">
        <v>1</v>
      </c>
      <c r="BL68" s="31">
        <v>2</v>
      </c>
      <c r="BM68" s="31">
        <v>3</v>
      </c>
      <c r="BN68" s="31">
        <v>4</v>
      </c>
      <c r="BO68" s="31">
        <v>0</v>
      </c>
    </row>
    <row r="69" spans="1:96">
      <c r="B69" s="29"/>
      <c r="C69" s="30"/>
      <c r="D69" s="86" t="s">
        <v>15</v>
      </c>
      <c r="E69" s="87"/>
      <c r="F69" s="87"/>
      <c r="G69" s="87"/>
      <c r="H69" s="87"/>
      <c r="I69" s="88"/>
      <c r="J69" s="81">
        <f>BI69</f>
        <v>77.209797657082007</v>
      </c>
      <c r="K69" s="81"/>
      <c r="L69" s="81"/>
      <c r="M69" s="81"/>
      <c r="N69" s="81">
        <f>BJ69</f>
        <v>72.881355932203391</v>
      </c>
      <c r="O69" s="81"/>
      <c r="P69" s="81"/>
      <c r="Q69" s="81"/>
      <c r="R69" s="81">
        <f>BK69</f>
        <v>30.508474576271187</v>
      </c>
      <c r="S69" s="81"/>
      <c r="T69" s="81"/>
      <c r="U69" s="81"/>
      <c r="V69" s="81">
        <f>BL69</f>
        <v>42.372881355932201</v>
      </c>
      <c r="W69" s="81"/>
      <c r="X69" s="81"/>
      <c r="Y69" s="81"/>
      <c r="Z69" s="81">
        <f>BM69</f>
        <v>15.254237288135593</v>
      </c>
      <c r="AA69" s="81"/>
      <c r="AB69" s="81"/>
      <c r="AC69" s="81"/>
      <c r="AD69" s="81">
        <f>BN69</f>
        <v>11.864406779661017</v>
      </c>
      <c r="AE69" s="81"/>
      <c r="AF69" s="81"/>
      <c r="AG69" s="81"/>
      <c r="AH69" s="81">
        <f>BO69</f>
        <v>0</v>
      </c>
      <c r="AI69" s="81"/>
      <c r="AJ69" s="81"/>
      <c r="AK69" s="81"/>
      <c r="BG69" s="2">
        <v>14</v>
      </c>
      <c r="BH69" s="2" t="s">
        <v>16</v>
      </c>
      <c r="BI69" s="23">
        <v>77.209797657082007</v>
      </c>
      <c r="BJ69" s="23">
        <f>BK69+BL69</f>
        <v>72.881355932203391</v>
      </c>
      <c r="BK69" s="23">
        <v>30.508474576271187</v>
      </c>
      <c r="BL69" s="23">
        <v>42.372881355932201</v>
      </c>
      <c r="BM69" s="23">
        <v>15.254237288135593</v>
      </c>
      <c r="BN69" s="23">
        <v>11.864406779661017</v>
      </c>
      <c r="BO69" s="23">
        <v>0</v>
      </c>
    </row>
    <row r="70" spans="1:96">
      <c r="D70" s="82" t="s">
        <v>73</v>
      </c>
      <c r="E70" s="83"/>
      <c r="F70" s="83"/>
      <c r="G70" s="83"/>
      <c r="H70" s="83"/>
      <c r="I70" s="84"/>
      <c r="J70" s="85">
        <f>BI70</f>
        <v>81.719022687609083</v>
      </c>
      <c r="K70" s="85"/>
      <c r="L70" s="85"/>
      <c r="M70" s="85"/>
      <c r="N70" s="85">
        <f>BJ70</f>
        <v>81.538461538461547</v>
      </c>
      <c r="O70" s="85"/>
      <c r="P70" s="85"/>
      <c r="Q70" s="85"/>
      <c r="R70" s="85">
        <f>BK70</f>
        <v>47.692307692307693</v>
      </c>
      <c r="S70" s="85"/>
      <c r="T70" s="85"/>
      <c r="U70" s="85"/>
      <c r="V70" s="85">
        <f>BL70</f>
        <v>33.846153846153847</v>
      </c>
      <c r="W70" s="85"/>
      <c r="X70" s="85"/>
      <c r="Y70" s="85"/>
      <c r="Z70" s="85">
        <f>BM70</f>
        <v>9.2307692307692317</v>
      </c>
      <c r="AA70" s="85"/>
      <c r="AB70" s="85"/>
      <c r="AC70" s="85"/>
      <c r="AD70" s="85">
        <f>BN70</f>
        <v>9.2307692307692317</v>
      </c>
      <c r="AE70" s="85"/>
      <c r="AF70" s="85"/>
      <c r="AG70" s="85"/>
      <c r="AH70" s="85">
        <f>BO70</f>
        <v>0</v>
      </c>
      <c r="AI70" s="85"/>
      <c r="AJ70" s="85"/>
      <c r="AK70" s="85"/>
      <c r="BH70" s="2" t="s">
        <v>18</v>
      </c>
      <c r="BI70" s="23">
        <v>81.719022687609083</v>
      </c>
      <c r="BJ70" s="23">
        <f>BK70+BL70</f>
        <v>81.538461538461547</v>
      </c>
      <c r="BK70" s="23">
        <v>47.692307692307693</v>
      </c>
      <c r="BL70" s="23">
        <v>33.846153846153847</v>
      </c>
      <c r="BM70" s="23">
        <v>9.2307692307692317</v>
      </c>
      <c r="BN70" s="23">
        <v>9.2307692307692317</v>
      </c>
      <c r="BO70" s="23">
        <v>0</v>
      </c>
    </row>
    <row r="71" spans="1:96" ht="15" customHeight="1">
      <c r="B71" s="26"/>
      <c r="C71" s="26"/>
      <c r="D71" s="33"/>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BI71" s="31"/>
      <c r="BJ71" s="31"/>
      <c r="BK71" s="31"/>
      <c r="BL71" s="31"/>
      <c r="BM71" s="31"/>
      <c r="BN71" s="31"/>
      <c r="BO71" s="31"/>
    </row>
    <row r="72" spans="1:96">
      <c r="B72" s="29"/>
      <c r="C72" s="29"/>
      <c r="D72" s="94"/>
      <c r="E72" s="94"/>
      <c r="F72" s="94"/>
      <c r="G72" s="94"/>
      <c r="H72" s="94"/>
      <c r="I72" s="94"/>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BI72" s="23"/>
      <c r="BJ72" s="23"/>
      <c r="BK72" s="23"/>
      <c r="BL72" s="23"/>
      <c r="BM72" s="23"/>
      <c r="BN72" s="23"/>
      <c r="BO72" s="23"/>
    </row>
    <row r="73" spans="1:96">
      <c r="D73" s="94"/>
      <c r="E73" s="94"/>
      <c r="F73" s="94"/>
      <c r="G73" s="94"/>
      <c r="H73" s="94"/>
      <c r="I73" s="94"/>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BI73" s="23"/>
      <c r="BJ73" s="23"/>
      <c r="BK73" s="23"/>
      <c r="BL73" s="23"/>
      <c r="BM73" s="23"/>
      <c r="BN73" s="23"/>
      <c r="BO73" s="23"/>
    </row>
    <row r="75" spans="1:96" s="19" customFormat="1" ht="11.25" customHeight="1">
      <c r="A75" s="2"/>
      <c r="B75" s="89" t="s">
        <v>74</v>
      </c>
      <c r="C75" s="89"/>
      <c r="D75" s="15" t="s">
        <v>75</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7"/>
      <c r="AI75" s="17"/>
      <c r="AJ75" s="15"/>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34</v>
      </c>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K76" s="22"/>
    </row>
    <row r="77" spans="1:96" ht="9.75" customHeight="1">
      <c r="B77" s="29"/>
      <c r="C77" s="30"/>
      <c r="D77" s="69"/>
      <c r="E77" s="70"/>
      <c r="F77" s="70"/>
      <c r="G77" s="70"/>
      <c r="H77" s="70"/>
      <c r="I77" s="71"/>
      <c r="J77" s="75" t="s">
        <v>76</v>
      </c>
      <c r="K77" s="76"/>
      <c r="L77" s="76"/>
      <c r="M77" s="77"/>
      <c r="N77" s="75" t="s">
        <v>77</v>
      </c>
      <c r="O77" s="76"/>
      <c r="P77" s="76"/>
      <c r="Q77" s="77"/>
      <c r="R77" s="62">
        <v>1</v>
      </c>
      <c r="S77" s="63"/>
      <c r="T77" s="63"/>
      <c r="U77" s="64"/>
      <c r="V77" s="62">
        <v>2</v>
      </c>
      <c r="W77" s="63"/>
      <c r="X77" s="63"/>
      <c r="Y77" s="64"/>
      <c r="Z77" s="62">
        <v>3</v>
      </c>
      <c r="AA77" s="63"/>
      <c r="AB77" s="63"/>
      <c r="AC77" s="64"/>
      <c r="AD77" s="62">
        <v>4</v>
      </c>
      <c r="AE77" s="63"/>
      <c r="AF77" s="63"/>
      <c r="AG77" s="64"/>
      <c r="AH77" s="62"/>
      <c r="AI77" s="63"/>
      <c r="AJ77" s="63"/>
      <c r="AK77" s="64"/>
    </row>
    <row r="78" spans="1:96" ht="22.5" customHeight="1">
      <c r="D78" s="72"/>
      <c r="E78" s="73"/>
      <c r="F78" s="73"/>
      <c r="G78" s="73"/>
      <c r="H78" s="73"/>
      <c r="I78" s="74"/>
      <c r="J78" s="78"/>
      <c r="K78" s="79"/>
      <c r="L78" s="79"/>
      <c r="M78" s="80"/>
      <c r="N78" s="78"/>
      <c r="O78" s="79"/>
      <c r="P78" s="79"/>
      <c r="Q78" s="80"/>
      <c r="R78" s="65" t="s">
        <v>78</v>
      </c>
      <c r="S78" s="66"/>
      <c r="T78" s="66"/>
      <c r="U78" s="67"/>
      <c r="V78" s="65" t="s">
        <v>79</v>
      </c>
      <c r="W78" s="66"/>
      <c r="X78" s="66"/>
      <c r="Y78" s="67"/>
      <c r="Z78" s="65" t="s">
        <v>80</v>
      </c>
      <c r="AA78" s="66"/>
      <c r="AB78" s="66"/>
      <c r="AC78" s="67"/>
      <c r="AD78" s="65" t="s">
        <v>81</v>
      </c>
      <c r="AE78" s="66"/>
      <c r="AF78" s="66"/>
      <c r="AG78" s="67"/>
      <c r="AH78" s="65" t="s">
        <v>82</v>
      </c>
      <c r="AI78" s="66"/>
      <c r="AJ78" s="66"/>
      <c r="AK78" s="67"/>
      <c r="BI78" s="31" t="s">
        <v>83</v>
      </c>
      <c r="BJ78" s="31" t="s">
        <v>84</v>
      </c>
      <c r="BK78" s="31">
        <v>1</v>
      </c>
      <c r="BL78" s="31">
        <v>2</v>
      </c>
      <c r="BM78" s="31">
        <v>3</v>
      </c>
      <c r="BN78" s="31">
        <v>4</v>
      </c>
      <c r="BO78" s="31">
        <v>0</v>
      </c>
    </row>
    <row r="79" spans="1:96">
      <c r="D79" s="86" t="s">
        <v>85</v>
      </c>
      <c r="E79" s="87"/>
      <c r="F79" s="87"/>
      <c r="G79" s="87"/>
      <c r="H79" s="87"/>
      <c r="I79" s="88"/>
      <c r="J79" s="81">
        <f>BI79</f>
        <v>97.593184238551657</v>
      </c>
      <c r="K79" s="81"/>
      <c r="L79" s="81"/>
      <c r="M79" s="81"/>
      <c r="N79" s="81">
        <f>BJ79</f>
        <v>98.305084745762713</v>
      </c>
      <c r="O79" s="81"/>
      <c r="P79" s="81"/>
      <c r="Q79" s="81"/>
      <c r="R79" s="81">
        <f>BK79</f>
        <v>84.745762711864401</v>
      </c>
      <c r="S79" s="81"/>
      <c r="T79" s="81"/>
      <c r="U79" s="81"/>
      <c r="V79" s="81">
        <f>BL79</f>
        <v>13.559322033898304</v>
      </c>
      <c r="W79" s="81"/>
      <c r="X79" s="81"/>
      <c r="Y79" s="81"/>
      <c r="Z79" s="81">
        <f>BM79</f>
        <v>0</v>
      </c>
      <c r="AA79" s="81"/>
      <c r="AB79" s="81"/>
      <c r="AC79" s="81"/>
      <c r="AD79" s="81">
        <f>BN79</f>
        <v>0</v>
      </c>
      <c r="AE79" s="81"/>
      <c r="AF79" s="81"/>
      <c r="AG79" s="81"/>
      <c r="AH79" s="81">
        <f>BO79</f>
        <v>1.6949152542372881</v>
      </c>
      <c r="AI79" s="81"/>
      <c r="AJ79" s="81"/>
      <c r="AK79" s="81"/>
      <c r="BG79" s="2">
        <v>15</v>
      </c>
      <c r="BH79" s="2" t="s">
        <v>16</v>
      </c>
      <c r="BI79" s="23">
        <v>97.593184238551657</v>
      </c>
      <c r="BJ79" s="23">
        <f>BK79+BL79</f>
        <v>98.305084745762713</v>
      </c>
      <c r="BK79" s="23">
        <v>84.745762711864401</v>
      </c>
      <c r="BL79" s="23">
        <v>13.559322033898304</v>
      </c>
      <c r="BM79" s="23">
        <v>0</v>
      </c>
      <c r="BN79" s="23">
        <v>0</v>
      </c>
      <c r="BO79" s="23">
        <v>1.6949152542372881</v>
      </c>
    </row>
    <row r="80" spans="1:96">
      <c r="D80" s="82" t="s">
        <v>31</v>
      </c>
      <c r="E80" s="83"/>
      <c r="F80" s="83"/>
      <c r="G80" s="83"/>
      <c r="H80" s="83"/>
      <c r="I80" s="84"/>
      <c r="J80" s="85">
        <f>BI80</f>
        <v>98.254799301919718</v>
      </c>
      <c r="K80" s="85"/>
      <c r="L80" s="85"/>
      <c r="M80" s="85"/>
      <c r="N80" s="85">
        <f>BJ80</f>
        <v>100.00000000000001</v>
      </c>
      <c r="O80" s="85"/>
      <c r="P80" s="85"/>
      <c r="Q80" s="85"/>
      <c r="R80" s="85">
        <f>BK80</f>
        <v>89.230769230769241</v>
      </c>
      <c r="S80" s="85"/>
      <c r="T80" s="85"/>
      <c r="U80" s="85"/>
      <c r="V80" s="85">
        <f>BL80</f>
        <v>10.76923076923077</v>
      </c>
      <c r="W80" s="85"/>
      <c r="X80" s="85"/>
      <c r="Y80" s="85"/>
      <c r="Z80" s="85">
        <f>BM80</f>
        <v>0</v>
      </c>
      <c r="AA80" s="85"/>
      <c r="AB80" s="85"/>
      <c r="AC80" s="85"/>
      <c r="AD80" s="85">
        <f>BN80</f>
        <v>0</v>
      </c>
      <c r="AE80" s="85"/>
      <c r="AF80" s="85"/>
      <c r="AG80" s="85"/>
      <c r="AH80" s="85">
        <f>BO80</f>
        <v>0</v>
      </c>
      <c r="AI80" s="85"/>
      <c r="AJ80" s="85"/>
      <c r="AK80" s="85"/>
      <c r="BH80" s="2" t="s">
        <v>18</v>
      </c>
      <c r="BI80" s="23">
        <v>98.254799301919718</v>
      </c>
      <c r="BJ80" s="23">
        <f>BK80+BL80</f>
        <v>100.00000000000001</v>
      </c>
      <c r="BK80" s="23">
        <v>89.230769230769241</v>
      </c>
      <c r="BL80" s="23">
        <v>10.76923076923077</v>
      </c>
      <c r="BM80" s="23">
        <v>0</v>
      </c>
      <c r="BN80" s="23">
        <v>0</v>
      </c>
      <c r="BO80" s="23">
        <v>0</v>
      </c>
    </row>
    <row r="81" spans="2:67" ht="15" customHeight="1">
      <c r="B81" s="26"/>
      <c r="C81" s="26"/>
      <c r="D81" s="27" t="s">
        <v>42</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BI81" s="31" t="s">
        <v>86</v>
      </c>
      <c r="BJ81" s="31" t="s">
        <v>87</v>
      </c>
      <c r="BK81" s="31">
        <v>1</v>
      </c>
      <c r="BL81" s="31">
        <v>2</v>
      </c>
      <c r="BM81" s="31">
        <v>3</v>
      </c>
      <c r="BN81" s="31">
        <v>4</v>
      </c>
      <c r="BO81" s="31">
        <v>0</v>
      </c>
    </row>
    <row r="82" spans="2:67">
      <c r="B82" s="29"/>
      <c r="C82" s="30"/>
      <c r="D82" s="86" t="s">
        <v>88</v>
      </c>
      <c r="E82" s="87"/>
      <c r="F82" s="87"/>
      <c r="G82" s="87"/>
      <c r="H82" s="87"/>
      <c r="I82" s="88"/>
      <c r="J82" s="81">
        <f>BI82</f>
        <v>91.118210862619804</v>
      </c>
      <c r="K82" s="81"/>
      <c r="L82" s="81"/>
      <c r="M82" s="81"/>
      <c r="N82" s="81">
        <f>BJ82</f>
        <v>89.830508474576277</v>
      </c>
      <c r="O82" s="81"/>
      <c r="P82" s="81"/>
      <c r="Q82" s="81"/>
      <c r="R82" s="81">
        <f>BK82</f>
        <v>71.186440677966104</v>
      </c>
      <c r="S82" s="81"/>
      <c r="T82" s="81"/>
      <c r="U82" s="81"/>
      <c r="V82" s="81">
        <f>BL82</f>
        <v>18.64406779661017</v>
      </c>
      <c r="W82" s="81"/>
      <c r="X82" s="81"/>
      <c r="Y82" s="81"/>
      <c r="Z82" s="81">
        <f>BM82</f>
        <v>8.4745762711864394</v>
      </c>
      <c r="AA82" s="81"/>
      <c r="AB82" s="81"/>
      <c r="AC82" s="81"/>
      <c r="AD82" s="81">
        <f>BN82</f>
        <v>1.6949152542372881</v>
      </c>
      <c r="AE82" s="81"/>
      <c r="AF82" s="81"/>
      <c r="AG82" s="81"/>
      <c r="AH82" s="81">
        <f>BO82</f>
        <v>0</v>
      </c>
      <c r="AI82" s="81"/>
      <c r="AJ82" s="81"/>
      <c r="AK82" s="81"/>
      <c r="BG82" s="2">
        <v>16</v>
      </c>
      <c r="BH82" s="2" t="s">
        <v>16</v>
      </c>
      <c r="BI82" s="23">
        <v>91.118210862619804</v>
      </c>
      <c r="BJ82" s="23">
        <f>BK82+BL82</f>
        <v>89.830508474576277</v>
      </c>
      <c r="BK82" s="23">
        <v>71.186440677966104</v>
      </c>
      <c r="BL82" s="23">
        <v>18.64406779661017</v>
      </c>
      <c r="BM82" s="23">
        <v>8.4745762711864394</v>
      </c>
      <c r="BN82" s="23">
        <v>1.6949152542372881</v>
      </c>
      <c r="BO82" s="23">
        <v>0</v>
      </c>
    </row>
    <row r="83" spans="2:67">
      <c r="D83" s="82" t="s">
        <v>59</v>
      </c>
      <c r="E83" s="83"/>
      <c r="F83" s="83"/>
      <c r="G83" s="83"/>
      <c r="H83" s="83"/>
      <c r="I83" s="84"/>
      <c r="J83" s="85">
        <f>BI83</f>
        <v>91.361256544502623</v>
      </c>
      <c r="K83" s="85"/>
      <c r="L83" s="85"/>
      <c r="M83" s="85"/>
      <c r="N83" s="85">
        <f>BJ83</f>
        <v>95.384615384615387</v>
      </c>
      <c r="O83" s="85"/>
      <c r="P83" s="85"/>
      <c r="Q83" s="85"/>
      <c r="R83" s="85">
        <f>BK83</f>
        <v>61.53846153846154</v>
      </c>
      <c r="S83" s="85"/>
      <c r="T83" s="85"/>
      <c r="U83" s="85"/>
      <c r="V83" s="85">
        <f>BL83</f>
        <v>33.846153846153847</v>
      </c>
      <c r="W83" s="85"/>
      <c r="X83" s="85"/>
      <c r="Y83" s="85"/>
      <c r="Z83" s="85">
        <f>BM83</f>
        <v>3.0769230769230771</v>
      </c>
      <c r="AA83" s="85"/>
      <c r="AB83" s="85"/>
      <c r="AC83" s="85"/>
      <c r="AD83" s="85">
        <f>BN83</f>
        <v>1.5384615384615385</v>
      </c>
      <c r="AE83" s="85"/>
      <c r="AF83" s="85"/>
      <c r="AG83" s="85"/>
      <c r="AH83" s="85">
        <f>BO83</f>
        <v>0</v>
      </c>
      <c r="AI83" s="85"/>
      <c r="AJ83" s="85"/>
      <c r="AK83" s="85"/>
      <c r="BH83" s="2" t="s">
        <v>18</v>
      </c>
      <c r="BI83" s="23">
        <v>91.361256544502623</v>
      </c>
      <c r="BJ83" s="23">
        <f>BK83+BL83</f>
        <v>95.384615384615387</v>
      </c>
      <c r="BK83" s="23">
        <v>61.53846153846154</v>
      </c>
      <c r="BL83" s="23">
        <v>33.846153846153847</v>
      </c>
      <c r="BM83" s="23">
        <v>3.0769230769230771</v>
      </c>
      <c r="BN83" s="23">
        <v>1.5384615384615385</v>
      </c>
      <c r="BO83" s="23">
        <v>0</v>
      </c>
    </row>
    <row r="84" spans="2:67" ht="15" customHeight="1">
      <c r="B84" s="26"/>
      <c r="C84" s="26"/>
      <c r="D84" s="27" t="s">
        <v>44</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BI84" s="31" t="s">
        <v>56</v>
      </c>
      <c r="BJ84" s="31" t="s">
        <v>89</v>
      </c>
      <c r="BK84" s="31">
        <v>1</v>
      </c>
      <c r="BL84" s="31">
        <v>2</v>
      </c>
      <c r="BM84" s="31">
        <v>3</v>
      </c>
      <c r="BN84" s="31">
        <v>4</v>
      </c>
      <c r="BO84" s="31">
        <v>0</v>
      </c>
    </row>
    <row r="85" spans="2:67">
      <c r="B85" s="29"/>
      <c r="C85" s="30"/>
      <c r="D85" s="86" t="s">
        <v>90</v>
      </c>
      <c r="E85" s="87"/>
      <c r="F85" s="87"/>
      <c r="G85" s="87"/>
      <c r="H85" s="87"/>
      <c r="I85" s="88"/>
      <c r="J85" s="81">
        <f>BI85</f>
        <v>97.870074547390843</v>
      </c>
      <c r="K85" s="81"/>
      <c r="L85" s="81"/>
      <c r="M85" s="81"/>
      <c r="N85" s="81">
        <f>BJ85</f>
        <v>94.915254237288138</v>
      </c>
      <c r="O85" s="81"/>
      <c r="P85" s="81"/>
      <c r="Q85" s="81"/>
      <c r="R85" s="81">
        <f>BK85</f>
        <v>83.050847457627114</v>
      </c>
      <c r="S85" s="81"/>
      <c r="T85" s="81"/>
      <c r="U85" s="81"/>
      <c r="V85" s="81">
        <f>BL85</f>
        <v>11.864406779661017</v>
      </c>
      <c r="W85" s="81"/>
      <c r="X85" s="81"/>
      <c r="Y85" s="81"/>
      <c r="Z85" s="81">
        <f>BM85</f>
        <v>5.0847457627118651</v>
      </c>
      <c r="AA85" s="81"/>
      <c r="AB85" s="81"/>
      <c r="AC85" s="81"/>
      <c r="AD85" s="81">
        <f>BN85</f>
        <v>0</v>
      </c>
      <c r="AE85" s="81"/>
      <c r="AF85" s="81"/>
      <c r="AG85" s="81"/>
      <c r="AH85" s="81">
        <f>BO85</f>
        <v>0</v>
      </c>
      <c r="AI85" s="81"/>
      <c r="AJ85" s="81"/>
      <c r="AK85" s="81"/>
      <c r="BG85" s="2">
        <v>17</v>
      </c>
      <c r="BH85" s="2" t="s">
        <v>16</v>
      </c>
      <c r="BI85" s="23">
        <v>97.870074547390843</v>
      </c>
      <c r="BJ85" s="23">
        <f>BK85+BL85</f>
        <v>94.915254237288138</v>
      </c>
      <c r="BK85" s="23">
        <v>83.050847457627114</v>
      </c>
      <c r="BL85" s="23">
        <v>11.864406779661017</v>
      </c>
      <c r="BM85" s="23">
        <v>5.0847457627118651</v>
      </c>
      <c r="BN85" s="23">
        <v>0</v>
      </c>
      <c r="BO85" s="23">
        <v>0</v>
      </c>
    </row>
    <row r="86" spans="2:67">
      <c r="D86" s="82" t="s">
        <v>59</v>
      </c>
      <c r="E86" s="83"/>
      <c r="F86" s="83"/>
      <c r="G86" s="83"/>
      <c r="H86" s="83"/>
      <c r="I86" s="84"/>
      <c r="J86" s="85">
        <f>BI86</f>
        <v>97.66579406631763</v>
      </c>
      <c r="K86" s="85"/>
      <c r="L86" s="85"/>
      <c r="M86" s="85"/>
      <c r="N86" s="85">
        <f>BJ86</f>
        <v>98.461538461538467</v>
      </c>
      <c r="O86" s="85"/>
      <c r="P86" s="85"/>
      <c r="Q86" s="85"/>
      <c r="R86" s="85">
        <f>BK86</f>
        <v>89.230769230769241</v>
      </c>
      <c r="S86" s="85"/>
      <c r="T86" s="85"/>
      <c r="U86" s="85"/>
      <c r="V86" s="85">
        <f>BL86</f>
        <v>9.2307692307692317</v>
      </c>
      <c r="W86" s="85"/>
      <c r="X86" s="85"/>
      <c r="Y86" s="85"/>
      <c r="Z86" s="85">
        <f>BM86</f>
        <v>1.5384615384615385</v>
      </c>
      <c r="AA86" s="85"/>
      <c r="AB86" s="85"/>
      <c r="AC86" s="85"/>
      <c r="AD86" s="85">
        <f>BN86</f>
        <v>0</v>
      </c>
      <c r="AE86" s="85"/>
      <c r="AF86" s="85"/>
      <c r="AG86" s="85"/>
      <c r="AH86" s="85">
        <f>BO86</f>
        <v>0</v>
      </c>
      <c r="AI86" s="85"/>
      <c r="AJ86" s="85"/>
      <c r="AK86" s="85"/>
      <c r="BH86" s="2" t="s">
        <v>18</v>
      </c>
      <c r="BI86" s="23">
        <v>97.66579406631763</v>
      </c>
      <c r="BJ86" s="23">
        <f>BK86+BL86</f>
        <v>98.461538461538467</v>
      </c>
      <c r="BK86" s="23">
        <v>89.230769230769241</v>
      </c>
      <c r="BL86" s="23">
        <v>9.2307692307692317</v>
      </c>
      <c r="BM86" s="23">
        <v>1.5384615384615385</v>
      </c>
      <c r="BN86" s="23">
        <v>0</v>
      </c>
      <c r="BO86" s="23">
        <v>0</v>
      </c>
    </row>
    <row r="87" spans="2:67" ht="15" customHeight="1">
      <c r="B87" s="26"/>
      <c r="C87" s="26"/>
      <c r="D87" s="27" t="s">
        <v>48</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BI87" s="31" t="s">
        <v>56</v>
      </c>
      <c r="BJ87" s="31" t="s">
        <v>57</v>
      </c>
      <c r="BK87" s="31">
        <v>1</v>
      </c>
      <c r="BL87" s="31">
        <v>2</v>
      </c>
      <c r="BM87" s="31">
        <v>3</v>
      </c>
      <c r="BN87" s="31">
        <v>4</v>
      </c>
      <c r="BO87" s="31">
        <v>0</v>
      </c>
    </row>
    <row r="88" spans="2:67">
      <c r="B88" s="29"/>
      <c r="C88" s="30"/>
      <c r="D88" s="86" t="s">
        <v>58</v>
      </c>
      <c r="E88" s="87"/>
      <c r="F88" s="87"/>
      <c r="G88" s="87"/>
      <c r="H88" s="87"/>
      <c r="I88" s="88"/>
      <c r="J88" s="81">
        <f>BI88</f>
        <v>80.319488817891369</v>
      </c>
      <c r="K88" s="81"/>
      <c r="L88" s="81"/>
      <c r="M88" s="81"/>
      <c r="N88" s="81">
        <f>BJ88</f>
        <v>86.440677966101703</v>
      </c>
      <c r="O88" s="81"/>
      <c r="P88" s="81"/>
      <c r="Q88" s="81"/>
      <c r="R88" s="81">
        <f>BK88</f>
        <v>50.847457627118644</v>
      </c>
      <c r="S88" s="81"/>
      <c r="T88" s="81"/>
      <c r="U88" s="81"/>
      <c r="V88" s="81">
        <f>BL88</f>
        <v>35.593220338983052</v>
      </c>
      <c r="W88" s="81"/>
      <c r="X88" s="81"/>
      <c r="Y88" s="81"/>
      <c r="Z88" s="81">
        <f>BM88</f>
        <v>11.864406779661017</v>
      </c>
      <c r="AA88" s="81"/>
      <c r="AB88" s="81"/>
      <c r="AC88" s="81"/>
      <c r="AD88" s="81">
        <f>BN88</f>
        <v>1.6949152542372881</v>
      </c>
      <c r="AE88" s="81"/>
      <c r="AF88" s="81"/>
      <c r="AG88" s="81"/>
      <c r="AH88" s="81">
        <f>BO88</f>
        <v>0</v>
      </c>
      <c r="AI88" s="81"/>
      <c r="AJ88" s="81"/>
      <c r="AK88" s="81"/>
      <c r="BG88" s="2">
        <v>18</v>
      </c>
      <c r="BH88" s="2" t="s">
        <v>16</v>
      </c>
      <c r="BI88" s="23">
        <v>80.319488817891369</v>
      </c>
      <c r="BJ88" s="23">
        <f>BK88+BL88</f>
        <v>86.440677966101703</v>
      </c>
      <c r="BK88" s="23">
        <v>50.847457627118644</v>
      </c>
      <c r="BL88" s="23">
        <v>35.593220338983052</v>
      </c>
      <c r="BM88" s="23">
        <v>11.864406779661017</v>
      </c>
      <c r="BN88" s="23">
        <v>1.6949152542372881</v>
      </c>
      <c r="BO88" s="23">
        <v>0</v>
      </c>
    </row>
    <row r="89" spans="2:67">
      <c r="D89" s="82" t="s">
        <v>59</v>
      </c>
      <c r="E89" s="83"/>
      <c r="F89" s="83"/>
      <c r="G89" s="83"/>
      <c r="H89" s="83"/>
      <c r="I89" s="84"/>
      <c r="J89" s="85">
        <f>BI89</f>
        <v>80.082897033158815</v>
      </c>
      <c r="K89" s="85"/>
      <c r="L89" s="85"/>
      <c r="M89" s="85"/>
      <c r="N89" s="85">
        <f>BJ89</f>
        <v>83.076923076923094</v>
      </c>
      <c r="O89" s="85"/>
      <c r="P89" s="85"/>
      <c r="Q89" s="85"/>
      <c r="R89" s="85">
        <f>BK89</f>
        <v>44.61538461538462</v>
      </c>
      <c r="S89" s="85"/>
      <c r="T89" s="85"/>
      <c r="U89" s="85"/>
      <c r="V89" s="85">
        <f>BL89</f>
        <v>38.461538461538467</v>
      </c>
      <c r="W89" s="85"/>
      <c r="X89" s="85"/>
      <c r="Y89" s="85"/>
      <c r="Z89" s="85">
        <f>BM89</f>
        <v>12.307692307692308</v>
      </c>
      <c r="AA89" s="85"/>
      <c r="AB89" s="85"/>
      <c r="AC89" s="85"/>
      <c r="AD89" s="85">
        <f>BN89</f>
        <v>4.6153846153846159</v>
      </c>
      <c r="AE89" s="85"/>
      <c r="AF89" s="85"/>
      <c r="AG89" s="85"/>
      <c r="AH89" s="85">
        <f>BO89</f>
        <v>0</v>
      </c>
      <c r="AI89" s="85"/>
      <c r="AJ89" s="85"/>
      <c r="AK89" s="85"/>
      <c r="BH89" s="2" t="s">
        <v>18</v>
      </c>
      <c r="BI89" s="23">
        <v>80.082897033158815</v>
      </c>
      <c r="BJ89" s="23">
        <f>BK89+BL89</f>
        <v>83.076923076923094</v>
      </c>
      <c r="BK89" s="23">
        <v>44.61538461538462</v>
      </c>
      <c r="BL89" s="23">
        <v>38.461538461538467</v>
      </c>
      <c r="BM89" s="23">
        <v>12.307692307692308</v>
      </c>
      <c r="BN89" s="23">
        <v>4.6153846153846159</v>
      </c>
      <c r="BO89" s="23">
        <v>0</v>
      </c>
    </row>
    <row r="90" spans="2:67" ht="15" customHeight="1">
      <c r="B90" s="26"/>
      <c r="C90" s="26"/>
      <c r="D90" s="27" t="s">
        <v>50</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BI90" s="31" t="s">
        <v>56</v>
      </c>
      <c r="BJ90" s="31" t="s">
        <v>57</v>
      </c>
      <c r="BK90" s="31">
        <v>1</v>
      </c>
      <c r="BL90" s="31">
        <v>2</v>
      </c>
      <c r="BM90" s="31">
        <v>3</v>
      </c>
      <c r="BN90" s="31">
        <v>4</v>
      </c>
      <c r="BO90" s="31">
        <v>0</v>
      </c>
    </row>
    <row r="91" spans="2:67">
      <c r="B91" s="29"/>
      <c r="C91" s="30"/>
      <c r="D91" s="86" t="s">
        <v>58</v>
      </c>
      <c r="E91" s="87"/>
      <c r="F91" s="87"/>
      <c r="G91" s="87"/>
      <c r="H91" s="87"/>
      <c r="I91" s="88"/>
      <c r="J91" s="81">
        <f>BI91</f>
        <v>64.920127795527165</v>
      </c>
      <c r="K91" s="81"/>
      <c r="L91" s="81"/>
      <c r="M91" s="81"/>
      <c r="N91" s="81">
        <f>BJ91</f>
        <v>62.711864406779654</v>
      </c>
      <c r="O91" s="81"/>
      <c r="P91" s="81"/>
      <c r="Q91" s="81"/>
      <c r="R91" s="81">
        <f>BK91</f>
        <v>30.508474576271187</v>
      </c>
      <c r="S91" s="81"/>
      <c r="T91" s="81"/>
      <c r="U91" s="81"/>
      <c r="V91" s="81">
        <f>BL91</f>
        <v>32.20338983050847</v>
      </c>
      <c r="W91" s="81"/>
      <c r="X91" s="81"/>
      <c r="Y91" s="81"/>
      <c r="Z91" s="81">
        <f>BM91</f>
        <v>16.949152542372879</v>
      </c>
      <c r="AA91" s="81"/>
      <c r="AB91" s="81"/>
      <c r="AC91" s="81"/>
      <c r="AD91" s="81">
        <f>BN91</f>
        <v>20.33898305084746</v>
      </c>
      <c r="AE91" s="81"/>
      <c r="AF91" s="81"/>
      <c r="AG91" s="81"/>
      <c r="AH91" s="81">
        <f>BO91</f>
        <v>0</v>
      </c>
      <c r="AI91" s="81"/>
      <c r="AJ91" s="81"/>
      <c r="AK91" s="81"/>
      <c r="BG91" s="2">
        <v>19</v>
      </c>
      <c r="BH91" s="2" t="s">
        <v>16</v>
      </c>
      <c r="BI91" s="23">
        <v>64.920127795527165</v>
      </c>
      <c r="BJ91" s="23">
        <f>BK91+BL91</f>
        <v>62.711864406779654</v>
      </c>
      <c r="BK91" s="23">
        <v>30.508474576271187</v>
      </c>
      <c r="BL91" s="23">
        <v>32.20338983050847</v>
      </c>
      <c r="BM91" s="23">
        <v>16.949152542372879</v>
      </c>
      <c r="BN91" s="23">
        <v>20.33898305084746</v>
      </c>
      <c r="BO91" s="23">
        <v>0</v>
      </c>
    </row>
    <row r="92" spans="2:67">
      <c r="D92" s="82" t="s">
        <v>59</v>
      </c>
      <c r="E92" s="83"/>
      <c r="F92" s="83"/>
      <c r="G92" s="83"/>
      <c r="H92" s="83"/>
      <c r="I92" s="84"/>
      <c r="J92" s="85">
        <f>BI92</f>
        <v>64.746945898778364</v>
      </c>
      <c r="K92" s="85"/>
      <c r="L92" s="85"/>
      <c r="M92" s="85"/>
      <c r="N92" s="85">
        <f>BJ92</f>
        <v>69.230769230769226</v>
      </c>
      <c r="O92" s="85"/>
      <c r="P92" s="85"/>
      <c r="Q92" s="85"/>
      <c r="R92" s="85">
        <f>BK92</f>
        <v>29.230769230769234</v>
      </c>
      <c r="S92" s="85"/>
      <c r="T92" s="85"/>
      <c r="U92" s="85"/>
      <c r="V92" s="85">
        <f>BL92</f>
        <v>40</v>
      </c>
      <c r="W92" s="85"/>
      <c r="X92" s="85"/>
      <c r="Y92" s="85"/>
      <c r="Z92" s="85">
        <f>BM92</f>
        <v>18.461538461538463</v>
      </c>
      <c r="AA92" s="85"/>
      <c r="AB92" s="85"/>
      <c r="AC92" s="85"/>
      <c r="AD92" s="85">
        <f>BN92</f>
        <v>12.307692307692308</v>
      </c>
      <c r="AE92" s="85"/>
      <c r="AF92" s="85"/>
      <c r="AG92" s="85"/>
      <c r="AH92" s="85">
        <f>BO92</f>
        <v>0</v>
      </c>
      <c r="AI92" s="85"/>
      <c r="AJ92" s="85"/>
      <c r="AK92" s="85"/>
      <c r="BH92" s="2" t="s">
        <v>18</v>
      </c>
      <c r="BI92" s="23">
        <v>64.746945898778364</v>
      </c>
      <c r="BJ92" s="23">
        <f>BK92+BL92</f>
        <v>69.230769230769226</v>
      </c>
      <c r="BK92" s="23">
        <v>29.230769230769234</v>
      </c>
      <c r="BL92" s="23">
        <v>40</v>
      </c>
      <c r="BM92" s="23">
        <v>18.461538461538463</v>
      </c>
      <c r="BN92" s="23">
        <v>12.307692307692308</v>
      </c>
      <c r="BO92" s="23">
        <v>0</v>
      </c>
    </row>
    <row r="93" spans="2:67" ht="15" customHeight="1">
      <c r="B93" s="26"/>
      <c r="C93" s="26"/>
      <c r="D93" s="27" t="s">
        <v>55</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BI93" s="31" t="s">
        <v>56</v>
      </c>
      <c r="BJ93" s="31" t="s">
        <v>57</v>
      </c>
      <c r="BK93" s="31">
        <v>1</v>
      </c>
      <c r="BL93" s="31">
        <v>2</v>
      </c>
      <c r="BM93" s="31">
        <v>3</v>
      </c>
      <c r="BN93" s="31">
        <v>4</v>
      </c>
      <c r="BO93" s="31">
        <v>0</v>
      </c>
    </row>
    <row r="94" spans="2:67">
      <c r="B94" s="29"/>
      <c r="C94" s="30"/>
      <c r="D94" s="86" t="s">
        <v>58</v>
      </c>
      <c r="E94" s="87"/>
      <c r="F94" s="87"/>
      <c r="G94" s="87"/>
      <c r="H94" s="87"/>
      <c r="I94" s="88"/>
      <c r="J94" s="81">
        <f>BI94</f>
        <v>68.966986155484562</v>
      </c>
      <c r="K94" s="81"/>
      <c r="L94" s="81"/>
      <c r="M94" s="81"/>
      <c r="N94" s="81">
        <f>BJ94</f>
        <v>67.796610169491515</v>
      </c>
      <c r="O94" s="81"/>
      <c r="P94" s="81"/>
      <c r="Q94" s="81"/>
      <c r="R94" s="81">
        <f>BK94</f>
        <v>42.372881355932201</v>
      </c>
      <c r="S94" s="81"/>
      <c r="T94" s="81"/>
      <c r="U94" s="81"/>
      <c r="V94" s="81">
        <f>BL94</f>
        <v>25.423728813559322</v>
      </c>
      <c r="W94" s="81"/>
      <c r="X94" s="81"/>
      <c r="Y94" s="81"/>
      <c r="Z94" s="81">
        <f>BM94</f>
        <v>27.118644067796609</v>
      </c>
      <c r="AA94" s="81"/>
      <c r="AB94" s="81"/>
      <c r="AC94" s="81"/>
      <c r="AD94" s="81">
        <f>BN94</f>
        <v>5.0847457627118651</v>
      </c>
      <c r="AE94" s="81"/>
      <c r="AF94" s="81"/>
      <c r="AG94" s="81"/>
      <c r="AH94" s="81">
        <f>BO94</f>
        <v>0</v>
      </c>
      <c r="AI94" s="81"/>
      <c r="AJ94" s="81"/>
      <c r="AK94" s="81"/>
      <c r="BG94" s="2">
        <v>20</v>
      </c>
      <c r="BH94" s="2" t="s">
        <v>16</v>
      </c>
      <c r="BI94" s="23">
        <v>68.966986155484562</v>
      </c>
      <c r="BJ94" s="23">
        <f>BK94+BL94</f>
        <v>67.796610169491515</v>
      </c>
      <c r="BK94" s="23">
        <v>42.372881355932201</v>
      </c>
      <c r="BL94" s="23">
        <v>25.423728813559322</v>
      </c>
      <c r="BM94" s="23">
        <v>27.118644067796609</v>
      </c>
      <c r="BN94" s="23">
        <v>5.0847457627118651</v>
      </c>
      <c r="BO94" s="23">
        <v>0</v>
      </c>
    </row>
    <row r="95" spans="2:67">
      <c r="D95" s="82" t="s">
        <v>59</v>
      </c>
      <c r="E95" s="83"/>
      <c r="F95" s="83"/>
      <c r="G95" s="83"/>
      <c r="H95" s="83"/>
      <c r="I95" s="84"/>
      <c r="J95" s="85">
        <f>BI95</f>
        <v>69.349912739965092</v>
      </c>
      <c r="K95" s="85"/>
      <c r="L95" s="85"/>
      <c r="M95" s="85"/>
      <c r="N95" s="85">
        <f>BJ95</f>
        <v>80</v>
      </c>
      <c r="O95" s="85"/>
      <c r="P95" s="85"/>
      <c r="Q95" s="85"/>
      <c r="R95" s="85">
        <f>BK95</f>
        <v>33.846153846153847</v>
      </c>
      <c r="S95" s="85"/>
      <c r="T95" s="85"/>
      <c r="U95" s="85"/>
      <c r="V95" s="85">
        <f>BL95</f>
        <v>46.153846153846153</v>
      </c>
      <c r="W95" s="85"/>
      <c r="X95" s="85"/>
      <c r="Y95" s="85"/>
      <c r="Z95" s="85">
        <f>BM95</f>
        <v>13.846153846153847</v>
      </c>
      <c r="AA95" s="85"/>
      <c r="AB95" s="85"/>
      <c r="AC95" s="85"/>
      <c r="AD95" s="85">
        <f>BN95</f>
        <v>6.1538461538461542</v>
      </c>
      <c r="AE95" s="85"/>
      <c r="AF95" s="85"/>
      <c r="AG95" s="85"/>
      <c r="AH95" s="85">
        <f>BO95</f>
        <v>0</v>
      </c>
      <c r="AI95" s="85"/>
      <c r="AJ95" s="85"/>
      <c r="AK95" s="85"/>
      <c r="BH95" s="2" t="s">
        <v>18</v>
      </c>
      <c r="BI95" s="23">
        <v>69.349912739965092</v>
      </c>
      <c r="BJ95" s="23">
        <f>BK95+BL95</f>
        <v>80</v>
      </c>
      <c r="BK95" s="23">
        <v>33.846153846153847</v>
      </c>
      <c r="BL95" s="23">
        <v>46.153846153846153</v>
      </c>
      <c r="BM95" s="23">
        <v>13.846153846153847</v>
      </c>
      <c r="BN95" s="23">
        <v>6.1538461538461542</v>
      </c>
      <c r="BO95" s="23">
        <v>0</v>
      </c>
    </row>
    <row r="96" spans="2:67" ht="15" customHeight="1">
      <c r="B96" s="26"/>
      <c r="C96" s="26"/>
      <c r="D96" s="27" t="s">
        <v>60</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BI96" s="31" t="s">
        <v>91</v>
      </c>
      <c r="BJ96" s="31" t="s">
        <v>89</v>
      </c>
      <c r="BK96" s="31">
        <v>1</v>
      </c>
      <c r="BL96" s="31">
        <v>2</v>
      </c>
      <c r="BM96" s="31">
        <v>3</v>
      </c>
      <c r="BN96" s="31">
        <v>4</v>
      </c>
      <c r="BO96" s="31">
        <v>0</v>
      </c>
    </row>
    <row r="97" spans="2:67">
      <c r="B97" s="29"/>
      <c r="C97" s="30"/>
      <c r="D97" s="86" t="s">
        <v>90</v>
      </c>
      <c r="E97" s="87"/>
      <c r="F97" s="87"/>
      <c r="G97" s="87"/>
      <c r="H97" s="87"/>
      <c r="I97" s="88"/>
      <c r="J97" s="81">
        <f>BI97</f>
        <v>88.07241746538871</v>
      </c>
      <c r="K97" s="81"/>
      <c r="L97" s="81"/>
      <c r="M97" s="81"/>
      <c r="N97" s="81">
        <f>BJ97</f>
        <v>86.440677966101688</v>
      </c>
      <c r="O97" s="81"/>
      <c r="P97" s="81"/>
      <c r="Q97" s="81"/>
      <c r="R97" s="81">
        <f>BK97</f>
        <v>55.932203389830505</v>
      </c>
      <c r="S97" s="81"/>
      <c r="T97" s="81"/>
      <c r="U97" s="81"/>
      <c r="V97" s="81">
        <f>BL97</f>
        <v>30.508474576271187</v>
      </c>
      <c r="W97" s="81"/>
      <c r="X97" s="81"/>
      <c r="Y97" s="81"/>
      <c r="Z97" s="81">
        <f>BM97</f>
        <v>10.16949152542373</v>
      </c>
      <c r="AA97" s="81"/>
      <c r="AB97" s="81"/>
      <c r="AC97" s="81"/>
      <c r="AD97" s="81">
        <f>BN97</f>
        <v>3.3898305084745761</v>
      </c>
      <c r="AE97" s="81"/>
      <c r="AF97" s="81"/>
      <c r="AG97" s="81"/>
      <c r="AH97" s="81">
        <f>BO97</f>
        <v>0</v>
      </c>
      <c r="AI97" s="81"/>
      <c r="AJ97" s="81"/>
      <c r="AK97" s="81"/>
      <c r="BG97" s="2">
        <v>21</v>
      </c>
      <c r="BH97" s="2" t="s">
        <v>16</v>
      </c>
      <c r="BI97" s="23">
        <v>88.07241746538871</v>
      </c>
      <c r="BJ97" s="23">
        <f>BK97+BL97</f>
        <v>86.440677966101688</v>
      </c>
      <c r="BK97" s="23">
        <v>55.932203389830505</v>
      </c>
      <c r="BL97" s="23">
        <v>30.508474576271187</v>
      </c>
      <c r="BM97" s="23">
        <v>10.16949152542373</v>
      </c>
      <c r="BN97" s="23">
        <v>3.3898305084745761</v>
      </c>
      <c r="BO97" s="23">
        <v>0</v>
      </c>
    </row>
    <row r="98" spans="2:67">
      <c r="D98" s="82" t="s">
        <v>59</v>
      </c>
      <c r="E98" s="83"/>
      <c r="F98" s="83"/>
      <c r="G98" s="83"/>
      <c r="H98" s="83"/>
      <c r="I98" s="84"/>
      <c r="J98" s="85">
        <f>BI98</f>
        <v>88.699825479930198</v>
      </c>
      <c r="K98" s="85"/>
      <c r="L98" s="85"/>
      <c r="M98" s="85"/>
      <c r="N98" s="85">
        <f>BJ98</f>
        <v>89.230769230769226</v>
      </c>
      <c r="O98" s="85"/>
      <c r="P98" s="85"/>
      <c r="Q98" s="85"/>
      <c r="R98" s="85">
        <f>BK98</f>
        <v>66.153846153846146</v>
      </c>
      <c r="S98" s="85"/>
      <c r="T98" s="85"/>
      <c r="U98" s="85"/>
      <c r="V98" s="85">
        <f>BL98</f>
        <v>23.076923076923077</v>
      </c>
      <c r="W98" s="85"/>
      <c r="X98" s="85"/>
      <c r="Y98" s="85"/>
      <c r="Z98" s="85">
        <f>BM98</f>
        <v>7.6923076923076925</v>
      </c>
      <c r="AA98" s="85"/>
      <c r="AB98" s="85"/>
      <c r="AC98" s="85"/>
      <c r="AD98" s="85">
        <f>BN98</f>
        <v>3.0769230769230771</v>
      </c>
      <c r="AE98" s="85"/>
      <c r="AF98" s="85"/>
      <c r="AG98" s="85"/>
      <c r="AH98" s="85">
        <f>BO98</f>
        <v>0</v>
      </c>
      <c r="AI98" s="85"/>
      <c r="AJ98" s="85"/>
      <c r="AK98" s="85"/>
      <c r="BH98" s="2" t="s">
        <v>18</v>
      </c>
      <c r="BI98" s="23">
        <v>88.699825479930198</v>
      </c>
      <c r="BJ98" s="23">
        <f>BK98+BL98</f>
        <v>89.230769230769226</v>
      </c>
      <c r="BK98" s="23">
        <v>66.153846153846146</v>
      </c>
      <c r="BL98" s="23">
        <v>23.076923076923077</v>
      </c>
      <c r="BM98" s="23">
        <v>7.6923076923076925</v>
      </c>
      <c r="BN98" s="23">
        <v>3.0769230769230771</v>
      </c>
      <c r="BO98" s="23">
        <v>0</v>
      </c>
    </row>
    <row r="99" spans="2:67" ht="15" customHeight="1">
      <c r="B99" s="26"/>
      <c r="C99" s="26"/>
      <c r="D99" s="27" t="s">
        <v>61</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BI99" s="31" t="s">
        <v>56</v>
      </c>
      <c r="BJ99" s="31" t="s">
        <v>57</v>
      </c>
      <c r="BK99" s="31">
        <v>1</v>
      </c>
      <c r="BL99" s="31">
        <v>2</v>
      </c>
      <c r="BM99" s="31">
        <v>3</v>
      </c>
      <c r="BN99" s="31">
        <v>4</v>
      </c>
      <c r="BO99" s="31">
        <v>0</v>
      </c>
    </row>
    <row r="100" spans="2:67">
      <c r="B100" s="29"/>
      <c r="C100" s="30"/>
      <c r="D100" s="86" t="s">
        <v>58</v>
      </c>
      <c r="E100" s="87"/>
      <c r="F100" s="87"/>
      <c r="G100" s="87"/>
      <c r="H100" s="87"/>
      <c r="I100" s="88"/>
      <c r="J100" s="81">
        <f>BI100</f>
        <v>96.932907348242807</v>
      </c>
      <c r="K100" s="81"/>
      <c r="L100" s="81"/>
      <c r="M100" s="81"/>
      <c r="N100" s="81">
        <f>BJ100</f>
        <v>98.305084745762713</v>
      </c>
      <c r="O100" s="81"/>
      <c r="P100" s="81"/>
      <c r="Q100" s="81"/>
      <c r="R100" s="81">
        <f>BK100</f>
        <v>84.745762711864401</v>
      </c>
      <c r="S100" s="81"/>
      <c r="T100" s="81"/>
      <c r="U100" s="81"/>
      <c r="V100" s="81">
        <f>BL100</f>
        <v>13.559322033898304</v>
      </c>
      <c r="W100" s="81"/>
      <c r="X100" s="81"/>
      <c r="Y100" s="81"/>
      <c r="Z100" s="81">
        <f>BM100</f>
        <v>1.6949152542372881</v>
      </c>
      <c r="AA100" s="81"/>
      <c r="AB100" s="81"/>
      <c r="AC100" s="81"/>
      <c r="AD100" s="81">
        <f>BN100</f>
        <v>0</v>
      </c>
      <c r="AE100" s="81"/>
      <c r="AF100" s="81"/>
      <c r="AG100" s="81"/>
      <c r="AH100" s="81">
        <f>BO100</f>
        <v>0</v>
      </c>
      <c r="AI100" s="81"/>
      <c r="AJ100" s="81"/>
      <c r="AK100" s="81"/>
      <c r="BG100" s="2">
        <v>22</v>
      </c>
      <c r="BH100" s="2" t="s">
        <v>16</v>
      </c>
      <c r="BI100" s="23">
        <v>96.932907348242807</v>
      </c>
      <c r="BJ100" s="23">
        <f>BK100+BL100</f>
        <v>98.305084745762713</v>
      </c>
      <c r="BK100" s="23">
        <v>84.745762711864401</v>
      </c>
      <c r="BL100" s="23">
        <v>13.559322033898304</v>
      </c>
      <c r="BM100" s="23">
        <v>1.6949152542372881</v>
      </c>
      <c r="BN100" s="23">
        <v>0</v>
      </c>
      <c r="BO100" s="23">
        <v>0</v>
      </c>
    </row>
    <row r="101" spans="2:67">
      <c r="D101" s="82" t="s">
        <v>92</v>
      </c>
      <c r="E101" s="83"/>
      <c r="F101" s="83"/>
      <c r="G101" s="83"/>
      <c r="H101" s="83"/>
      <c r="I101" s="84"/>
      <c r="J101" s="85">
        <f>BI101</f>
        <v>96.70593368237347</v>
      </c>
      <c r="K101" s="85"/>
      <c r="L101" s="85"/>
      <c r="M101" s="85"/>
      <c r="N101" s="85">
        <f>BJ101</f>
        <v>98.461538461538453</v>
      </c>
      <c r="O101" s="85"/>
      <c r="P101" s="85"/>
      <c r="Q101" s="85"/>
      <c r="R101" s="85">
        <f>BK101</f>
        <v>93.84615384615384</v>
      </c>
      <c r="S101" s="85"/>
      <c r="T101" s="85"/>
      <c r="U101" s="85"/>
      <c r="V101" s="85">
        <f>BL101</f>
        <v>4.6153846153846159</v>
      </c>
      <c r="W101" s="85"/>
      <c r="X101" s="85"/>
      <c r="Y101" s="85"/>
      <c r="Z101" s="85">
        <f>BM101</f>
        <v>1.5384615384615385</v>
      </c>
      <c r="AA101" s="85"/>
      <c r="AB101" s="85"/>
      <c r="AC101" s="85"/>
      <c r="AD101" s="85">
        <f>BN101</f>
        <v>0</v>
      </c>
      <c r="AE101" s="85"/>
      <c r="AF101" s="85"/>
      <c r="AG101" s="85"/>
      <c r="AH101" s="85">
        <f>BO101</f>
        <v>0</v>
      </c>
      <c r="AI101" s="85"/>
      <c r="AJ101" s="85"/>
      <c r="AK101" s="85"/>
      <c r="BH101" s="2" t="s">
        <v>18</v>
      </c>
      <c r="BI101" s="23">
        <v>96.70593368237347</v>
      </c>
      <c r="BJ101" s="23">
        <f>BK101+BL101</f>
        <v>98.461538461538453</v>
      </c>
      <c r="BK101" s="23">
        <v>93.84615384615384</v>
      </c>
      <c r="BL101" s="23">
        <v>4.6153846153846159</v>
      </c>
      <c r="BM101" s="23">
        <v>1.5384615384615385</v>
      </c>
      <c r="BN101" s="23">
        <v>0</v>
      </c>
      <c r="BO101" s="23">
        <v>0</v>
      </c>
    </row>
    <row r="102" spans="2:67" ht="15" customHeight="1">
      <c r="B102" s="26"/>
      <c r="C102" s="26"/>
      <c r="D102" s="27" t="s">
        <v>66</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BI102" s="31" t="s">
        <v>91</v>
      </c>
      <c r="BJ102" s="31" t="s">
        <v>89</v>
      </c>
      <c r="BK102" s="31">
        <v>1</v>
      </c>
      <c r="BL102" s="31">
        <v>2</v>
      </c>
      <c r="BM102" s="31">
        <v>3</v>
      </c>
      <c r="BN102" s="31">
        <v>4</v>
      </c>
      <c r="BO102" s="31">
        <v>0</v>
      </c>
    </row>
    <row r="103" spans="2:67">
      <c r="B103" s="29"/>
      <c r="C103" s="30"/>
      <c r="D103" s="86" t="s">
        <v>90</v>
      </c>
      <c r="E103" s="87"/>
      <c r="F103" s="87"/>
      <c r="G103" s="87"/>
      <c r="H103" s="87"/>
      <c r="I103" s="88"/>
      <c r="J103" s="81">
        <f>BI103</f>
        <v>90.372736954206601</v>
      </c>
      <c r="K103" s="81"/>
      <c r="L103" s="81"/>
      <c r="M103" s="81"/>
      <c r="N103" s="81">
        <f>BJ103</f>
        <v>88.13559322033899</v>
      </c>
      <c r="O103" s="81"/>
      <c r="P103" s="81"/>
      <c r="Q103" s="81"/>
      <c r="R103" s="81">
        <f>BK103</f>
        <v>57.627118644067799</v>
      </c>
      <c r="S103" s="81"/>
      <c r="T103" s="81"/>
      <c r="U103" s="81"/>
      <c r="V103" s="81">
        <f>BL103</f>
        <v>30.508474576271187</v>
      </c>
      <c r="W103" s="81"/>
      <c r="X103" s="81"/>
      <c r="Y103" s="81"/>
      <c r="Z103" s="81">
        <f>BM103</f>
        <v>10.16949152542373</v>
      </c>
      <c r="AA103" s="81"/>
      <c r="AB103" s="81"/>
      <c r="AC103" s="81"/>
      <c r="AD103" s="81">
        <f>BN103</f>
        <v>1.6949152542372881</v>
      </c>
      <c r="AE103" s="81"/>
      <c r="AF103" s="81"/>
      <c r="AG103" s="81"/>
      <c r="AH103" s="81">
        <f>BO103</f>
        <v>0</v>
      </c>
      <c r="AI103" s="81"/>
      <c r="AJ103" s="81"/>
      <c r="AK103" s="81"/>
      <c r="BG103" s="2">
        <v>23</v>
      </c>
      <c r="BH103" s="2" t="s">
        <v>16</v>
      </c>
      <c r="BI103" s="23">
        <v>90.372736954206601</v>
      </c>
      <c r="BJ103" s="23">
        <f>BK103+BL103</f>
        <v>88.13559322033899</v>
      </c>
      <c r="BK103" s="23">
        <v>57.627118644067799</v>
      </c>
      <c r="BL103" s="23">
        <v>30.508474576271187</v>
      </c>
      <c r="BM103" s="23">
        <v>10.16949152542373</v>
      </c>
      <c r="BN103" s="23">
        <v>1.6949152542372881</v>
      </c>
      <c r="BO103" s="23">
        <v>0</v>
      </c>
    </row>
    <row r="104" spans="2:67">
      <c r="D104" s="82" t="s">
        <v>59</v>
      </c>
      <c r="E104" s="83"/>
      <c r="F104" s="83"/>
      <c r="G104" s="83"/>
      <c r="H104" s="83"/>
      <c r="I104" s="84"/>
      <c r="J104" s="85">
        <f>BI104</f>
        <v>89.921465968586389</v>
      </c>
      <c r="K104" s="85"/>
      <c r="L104" s="85"/>
      <c r="M104" s="85"/>
      <c r="N104" s="90">
        <f>BJ104</f>
        <v>95.384615384615387</v>
      </c>
      <c r="O104" s="91"/>
      <c r="P104" s="91"/>
      <c r="Q104" s="92"/>
      <c r="R104" s="85">
        <f>BK104</f>
        <v>72.307692307692307</v>
      </c>
      <c r="S104" s="85"/>
      <c r="T104" s="85"/>
      <c r="U104" s="85"/>
      <c r="V104" s="85">
        <f>BL104</f>
        <v>23.076923076923077</v>
      </c>
      <c r="W104" s="85"/>
      <c r="X104" s="85"/>
      <c r="Y104" s="85"/>
      <c r="Z104" s="85">
        <f>BM104</f>
        <v>4.6153846153846159</v>
      </c>
      <c r="AA104" s="85"/>
      <c r="AB104" s="85"/>
      <c r="AC104" s="85"/>
      <c r="AD104" s="85">
        <f>BN104</f>
        <v>0</v>
      </c>
      <c r="AE104" s="85"/>
      <c r="AF104" s="85"/>
      <c r="AG104" s="85"/>
      <c r="AH104" s="85">
        <f>BO104</f>
        <v>0</v>
      </c>
      <c r="AI104" s="85"/>
      <c r="AJ104" s="85"/>
      <c r="AK104" s="85"/>
      <c r="BH104" s="2" t="s">
        <v>18</v>
      </c>
      <c r="BI104" s="23">
        <v>89.921465968586389</v>
      </c>
      <c r="BJ104" s="23">
        <f>BK104+BL104</f>
        <v>95.384615384615387</v>
      </c>
      <c r="BK104" s="23">
        <v>72.307692307692307</v>
      </c>
      <c r="BL104" s="23">
        <v>23.076923076923077</v>
      </c>
      <c r="BM104" s="23">
        <v>4.6153846153846159</v>
      </c>
      <c r="BN104" s="23">
        <v>0</v>
      </c>
      <c r="BO104" s="23">
        <v>0</v>
      </c>
    </row>
    <row r="105" spans="2:67" ht="15" customHeight="1">
      <c r="B105" s="26"/>
      <c r="C105" s="26"/>
      <c r="D105" s="27" t="s">
        <v>67</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BI105" s="31" t="s">
        <v>56</v>
      </c>
      <c r="BJ105" s="31" t="s">
        <v>57</v>
      </c>
      <c r="BK105" s="31">
        <v>1</v>
      </c>
      <c r="BL105" s="31">
        <v>2</v>
      </c>
      <c r="BM105" s="31">
        <v>3</v>
      </c>
      <c r="BN105" s="31">
        <v>4</v>
      </c>
      <c r="BO105" s="31">
        <v>0</v>
      </c>
    </row>
    <row r="106" spans="2:67">
      <c r="B106" s="29"/>
      <c r="C106" s="30"/>
      <c r="D106" s="86" t="s">
        <v>58</v>
      </c>
      <c r="E106" s="87"/>
      <c r="F106" s="87"/>
      <c r="G106" s="87"/>
      <c r="H106" s="87"/>
      <c r="I106" s="88"/>
      <c r="J106" s="81">
        <f>BI106</f>
        <v>83.791267305644297</v>
      </c>
      <c r="K106" s="81"/>
      <c r="L106" s="81"/>
      <c r="M106" s="81"/>
      <c r="N106" s="81">
        <f>BJ106</f>
        <v>79.66101694915254</v>
      </c>
      <c r="O106" s="81"/>
      <c r="P106" s="81"/>
      <c r="Q106" s="81"/>
      <c r="R106" s="81">
        <f>BK106</f>
        <v>49.152542372881356</v>
      </c>
      <c r="S106" s="81"/>
      <c r="T106" s="81"/>
      <c r="U106" s="81"/>
      <c r="V106" s="81">
        <f>BL106</f>
        <v>30.508474576271187</v>
      </c>
      <c r="W106" s="81"/>
      <c r="X106" s="81"/>
      <c r="Y106" s="81"/>
      <c r="Z106" s="81">
        <f>BM106</f>
        <v>13.559322033898304</v>
      </c>
      <c r="AA106" s="81"/>
      <c r="AB106" s="81"/>
      <c r="AC106" s="81"/>
      <c r="AD106" s="81">
        <f>BN106</f>
        <v>5.0847457627118651</v>
      </c>
      <c r="AE106" s="81"/>
      <c r="AF106" s="81"/>
      <c r="AG106" s="81"/>
      <c r="AH106" s="81">
        <f>BO106</f>
        <v>1.6949152542372881</v>
      </c>
      <c r="AI106" s="81"/>
      <c r="AJ106" s="81"/>
      <c r="AK106" s="81"/>
      <c r="BG106" s="2">
        <v>24</v>
      </c>
      <c r="BH106" s="2" t="s">
        <v>16</v>
      </c>
      <c r="BI106" s="23">
        <v>83.791267305644297</v>
      </c>
      <c r="BJ106" s="23">
        <f>BK106+BL106</f>
        <v>79.66101694915254</v>
      </c>
      <c r="BK106" s="23">
        <v>49.152542372881356</v>
      </c>
      <c r="BL106" s="23">
        <v>30.508474576271187</v>
      </c>
      <c r="BM106" s="23">
        <v>13.559322033898304</v>
      </c>
      <c r="BN106" s="23">
        <v>5.0847457627118651</v>
      </c>
      <c r="BO106" s="23">
        <v>1.6949152542372881</v>
      </c>
    </row>
    <row r="107" spans="2:67">
      <c r="D107" s="82" t="s">
        <v>59</v>
      </c>
      <c r="E107" s="83"/>
      <c r="F107" s="83"/>
      <c r="G107" s="83"/>
      <c r="H107" s="83"/>
      <c r="I107" s="84"/>
      <c r="J107" s="85">
        <f>BI107</f>
        <v>84.075043630017461</v>
      </c>
      <c r="K107" s="85"/>
      <c r="L107" s="85"/>
      <c r="M107" s="85"/>
      <c r="N107" s="85">
        <f>BJ107</f>
        <v>83.07692307692308</v>
      </c>
      <c r="O107" s="85"/>
      <c r="P107" s="85"/>
      <c r="Q107" s="85"/>
      <c r="R107" s="85">
        <f>BK107</f>
        <v>49.230769230769234</v>
      </c>
      <c r="S107" s="85"/>
      <c r="T107" s="85"/>
      <c r="U107" s="85"/>
      <c r="V107" s="85">
        <f>BL107</f>
        <v>33.846153846153847</v>
      </c>
      <c r="W107" s="85"/>
      <c r="X107" s="85"/>
      <c r="Y107" s="85"/>
      <c r="Z107" s="85">
        <f>BM107</f>
        <v>7.6923076923076925</v>
      </c>
      <c r="AA107" s="85"/>
      <c r="AB107" s="85"/>
      <c r="AC107" s="85"/>
      <c r="AD107" s="85">
        <f>BN107</f>
        <v>9.2307692307692317</v>
      </c>
      <c r="AE107" s="85"/>
      <c r="AF107" s="85"/>
      <c r="AG107" s="85"/>
      <c r="AH107" s="85">
        <f>BO107</f>
        <v>0</v>
      </c>
      <c r="AI107" s="85"/>
      <c r="AJ107" s="85"/>
      <c r="AK107" s="85"/>
      <c r="BH107" s="2" t="s">
        <v>18</v>
      </c>
      <c r="BI107" s="23">
        <v>84.075043630017461</v>
      </c>
      <c r="BJ107" s="23">
        <f>BK107+BL107</f>
        <v>83.07692307692308</v>
      </c>
      <c r="BK107" s="23">
        <v>49.230769230769234</v>
      </c>
      <c r="BL107" s="23">
        <v>33.846153846153847</v>
      </c>
      <c r="BM107" s="23">
        <v>7.6923076923076925</v>
      </c>
      <c r="BN107" s="23">
        <v>9.2307692307692317</v>
      </c>
      <c r="BO107" s="23">
        <v>0</v>
      </c>
    </row>
    <row r="108" spans="2:67" ht="15" customHeight="1">
      <c r="B108" s="26"/>
      <c r="C108" s="26"/>
      <c r="D108" s="27" t="s">
        <v>68</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BI108" s="31" t="s">
        <v>56</v>
      </c>
      <c r="BJ108" s="31" t="s">
        <v>57</v>
      </c>
      <c r="BK108" s="31">
        <v>1</v>
      </c>
      <c r="BL108" s="31">
        <v>2</v>
      </c>
      <c r="BM108" s="31">
        <v>3</v>
      </c>
      <c r="BN108" s="31">
        <v>4</v>
      </c>
      <c r="BO108" s="31">
        <v>0</v>
      </c>
    </row>
    <row r="109" spans="2:67">
      <c r="B109" s="29"/>
      <c r="C109" s="30"/>
      <c r="D109" s="86" t="s">
        <v>58</v>
      </c>
      <c r="E109" s="87"/>
      <c r="F109" s="87"/>
      <c r="G109" s="87"/>
      <c r="H109" s="87"/>
      <c r="I109" s="88"/>
      <c r="J109" s="81">
        <f>BI109</f>
        <v>86.602768903088389</v>
      </c>
      <c r="K109" s="81"/>
      <c r="L109" s="81"/>
      <c r="M109" s="81"/>
      <c r="N109" s="81">
        <f>BJ109</f>
        <v>77.966101694915253</v>
      </c>
      <c r="O109" s="81"/>
      <c r="P109" s="81"/>
      <c r="Q109" s="81"/>
      <c r="R109" s="81">
        <f>BK109</f>
        <v>45.762711864406782</v>
      </c>
      <c r="S109" s="81"/>
      <c r="T109" s="81"/>
      <c r="U109" s="81"/>
      <c r="V109" s="81">
        <f>BL109</f>
        <v>32.20338983050847</v>
      </c>
      <c r="W109" s="81"/>
      <c r="X109" s="81"/>
      <c r="Y109" s="81"/>
      <c r="Z109" s="81">
        <f>BM109</f>
        <v>15.254237288135593</v>
      </c>
      <c r="AA109" s="81"/>
      <c r="AB109" s="81"/>
      <c r="AC109" s="81"/>
      <c r="AD109" s="81">
        <f>BN109</f>
        <v>5.0847457627118651</v>
      </c>
      <c r="AE109" s="81"/>
      <c r="AF109" s="81"/>
      <c r="AG109" s="81"/>
      <c r="AH109" s="81">
        <f>BO109</f>
        <v>1.6949152542372881</v>
      </c>
      <c r="AI109" s="81"/>
      <c r="AJ109" s="81"/>
      <c r="AK109" s="81"/>
      <c r="BG109" s="2">
        <v>25</v>
      </c>
      <c r="BH109" s="2" t="s">
        <v>16</v>
      </c>
      <c r="BI109" s="23">
        <v>86.602768903088389</v>
      </c>
      <c r="BJ109" s="23">
        <f>BK109+BL109</f>
        <v>77.966101694915253</v>
      </c>
      <c r="BK109" s="23">
        <v>45.762711864406782</v>
      </c>
      <c r="BL109" s="23">
        <v>32.20338983050847</v>
      </c>
      <c r="BM109" s="23">
        <v>15.254237288135593</v>
      </c>
      <c r="BN109" s="23">
        <v>5.0847457627118651</v>
      </c>
      <c r="BO109" s="23">
        <v>1.6949152542372881</v>
      </c>
    </row>
    <row r="110" spans="2:67">
      <c r="D110" s="82" t="s">
        <v>59</v>
      </c>
      <c r="E110" s="83"/>
      <c r="F110" s="83"/>
      <c r="G110" s="83"/>
      <c r="H110" s="83"/>
      <c r="I110" s="84"/>
      <c r="J110" s="85">
        <f>BI110</f>
        <v>87.390924956369986</v>
      </c>
      <c r="K110" s="85"/>
      <c r="L110" s="85"/>
      <c r="M110" s="85"/>
      <c r="N110" s="85">
        <f>BJ110</f>
        <v>86.15384615384616</v>
      </c>
      <c r="O110" s="85"/>
      <c r="P110" s="85"/>
      <c r="Q110" s="85"/>
      <c r="R110" s="85">
        <f>BK110</f>
        <v>52.307692307692314</v>
      </c>
      <c r="S110" s="85"/>
      <c r="T110" s="85"/>
      <c r="U110" s="85"/>
      <c r="V110" s="85">
        <f>BL110</f>
        <v>33.846153846153847</v>
      </c>
      <c r="W110" s="85"/>
      <c r="X110" s="85"/>
      <c r="Y110" s="85"/>
      <c r="Z110" s="85">
        <f>BM110</f>
        <v>9.2307692307692317</v>
      </c>
      <c r="AA110" s="85"/>
      <c r="AB110" s="85"/>
      <c r="AC110" s="85"/>
      <c r="AD110" s="85">
        <f>BN110</f>
        <v>4.6153846153846159</v>
      </c>
      <c r="AE110" s="85"/>
      <c r="AF110" s="85"/>
      <c r="AG110" s="85"/>
      <c r="AH110" s="85">
        <f>BO110</f>
        <v>0</v>
      </c>
      <c r="AI110" s="85"/>
      <c r="AJ110" s="85"/>
      <c r="AK110" s="85"/>
      <c r="BH110" s="2" t="s">
        <v>18</v>
      </c>
      <c r="BI110" s="23">
        <v>87.390924956369986</v>
      </c>
      <c r="BJ110" s="23">
        <f>BK110+BL110</f>
        <v>86.15384615384616</v>
      </c>
      <c r="BK110" s="23">
        <v>52.307692307692314</v>
      </c>
      <c r="BL110" s="23">
        <v>33.846153846153847</v>
      </c>
      <c r="BM110" s="23">
        <v>9.2307692307692317</v>
      </c>
      <c r="BN110" s="23">
        <v>4.6153846153846159</v>
      </c>
      <c r="BO110" s="23">
        <v>0</v>
      </c>
    </row>
    <row r="111" spans="2:67" ht="15" customHeight="1">
      <c r="B111" s="26"/>
      <c r="C111" s="26"/>
      <c r="D111" s="27" t="s">
        <v>72</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BI111" s="31" t="s">
        <v>56</v>
      </c>
      <c r="BJ111" s="31" t="s">
        <v>57</v>
      </c>
      <c r="BK111" s="31">
        <v>1</v>
      </c>
      <c r="BL111" s="31">
        <v>2</v>
      </c>
      <c r="BM111" s="31">
        <v>3</v>
      </c>
      <c r="BN111" s="31">
        <v>4</v>
      </c>
      <c r="BO111" s="31">
        <v>0</v>
      </c>
    </row>
    <row r="112" spans="2:67">
      <c r="B112" s="29"/>
      <c r="C112" s="30"/>
      <c r="D112" s="86" t="s">
        <v>58</v>
      </c>
      <c r="E112" s="87"/>
      <c r="F112" s="87"/>
      <c r="G112" s="87"/>
      <c r="H112" s="87"/>
      <c r="I112" s="88"/>
      <c r="J112" s="81">
        <f>BI112</f>
        <v>95.569755058572952</v>
      </c>
      <c r="K112" s="81"/>
      <c r="L112" s="81"/>
      <c r="M112" s="81"/>
      <c r="N112" s="81">
        <f>BJ112</f>
        <v>96.610169491525426</v>
      </c>
      <c r="O112" s="81"/>
      <c r="P112" s="81"/>
      <c r="Q112" s="81"/>
      <c r="R112" s="81">
        <f>BK112</f>
        <v>79.66101694915254</v>
      </c>
      <c r="S112" s="81"/>
      <c r="T112" s="81"/>
      <c r="U112" s="81"/>
      <c r="V112" s="81">
        <f>BL112</f>
        <v>16.949152542372879</v>
      </c>
      <c r="W112" s="81"/>
      <c r="X112" s="81"/>
      <c r="Y112" s="81"/>
      <c r="Z112" s="81">
        <f>BM112</f>
        <v>3.3898305084745761</v>
      </c>
      <c r="AA112" s="81"/>
      <c r="AB112" s="81"/>
      <c r="AC112" s="81"/>
      <c r="AD112" s="81">
        <f>BN112</f>
        <v>0</v>
      </c>
      <c r="AE112" s="81"/>
      <c r="AF112" s="81"/>
      <c r="AG112" s="81"/>
      <c r="AH112" s="81">
        <f>BO112</f>
        <v>0</v>
      </c>
      <c r="AI112" s="81"/>
      <c r="AJ112" s="81"/>
      <c r="AK112" s="81"/>
      <c r="BG112" s="2">
        <v>26</v>
      </c>
      <c r="BH112" s="2" t="s">
        <v>16</v>
      </c>
      <c r="BI112" s="23">
        <v>95.569755058572952</v>
      </c>
      <c r="BJ112" s="23">
        <f>BK112+BL112</f>
        <v>96.610169491525426</v>
      </c>
      <c r="BK112" s="23">
        <v>79.66101694915254</v>
      </c>
      <c r="BL112" s="23">
        <v>16.949152542372879</v>
      </c>
      <c r="BM112" s="23">
        <v>3.3898305084745761</v>
      </c>
      <c r="BN112" s="23">
        <v>0</v>
      </c>
      <c r="BO112" s="23">
        <v>0</v>
      </c>
    </row>
    <row r="113" spans="1:96">
      <c r="D113" s="82" t="s">
        <v>93</v>
      </c>
      <c r="E113" s="83"/>
      <c r="F113" s="83"/>
      <c r="G113" s="83"/>
      <c r="H113" s="83"/>
      <c r="I113" s="84"/>
      <c r="J113" s="85">
        <f>BI113</f>
        <v>95.702443280977306</v>
      </c>
      <c r="K113" s="85"/>
      <c r="L113" s="85"/>
      <c r="M113" s="85"/>
      <c r="N113" s="85">
        <f>BJ113</f>
        <v>98.461538461538467</v>
      </c>
      <c r="O113" s="85"/>
      <c r="P113" s="85"/>
      <c r="Q113" s="85"/>
      <c r="R113" s="85">
        <f>BK113</f>
        <v>87.692307692307693</v>
      </c>
      <c r="S113" s="85"/>
      <c r="T113" s="85"/>
      <c r="U113" s="85"/>
      <c r="V113" s="85">
        <f>BL113</f>
        <v>10.76923076923077</v>
      </c>
      <c r="W113" s="85"/>
      <c r="X113" s="85"/>
      <c r="Y113" s="85"/>
      <c r="Z113" s="85">
        <f>BM113</f>
        <v>1.5384615384615385</v>
      </c>
      <c r="AA113" s="85"/>
      <c r="AB113" s="85"/>
      <c r="AC113" s="85"/>
      <c r="AD113" s="85">
        <f>BN113</f>
        <v>0</v>
      </c>
      <c r="AE113" s="85"/>
      <c r="AF113" s="85"/>
      <c r="AG113" s="85"/>
      <c r="AH113" s="85">
        <f>BO113</f>
        <v>0</v>
      </c>
      <c r="AI113" s="85"/>
      <c r="AJ113" s="85"/>
      <c r="AK113" s="85"/>
      <c r="BH113" s="2" t="s">
        <v>18</v>
      </c>
      <c r="BI113" s="23">
        <v>95.702443280977306</v>
      </c>
      <c r="BJ113" s="23">
        <f>BK113+BL113</f>
        <v>98.461538461538467</v>
      </c>
      <c r="BK113" s="23">
        <v>87.692307692307693</v>
      </c>
      <c r="BL113" s="23">
        <v>10.76923076923077</v>
      </c>
      <c r="BM113" s="23">
        <v>1.5384615384615385</v>
      </c>
      <c r="BN113" s="23">
        <v>0</v>
      </c>
      <c r="BO113" s="23">
        <v>0</v>
      </c>
    </row>
    <row r="114" spans="1:96" ht="15" customHeight="1">
      <c r="B114" s="26"/>
      <c r="C114" s="26"/>
      <c r="D114" s="33"/>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BI114" s="31"/>
      <c r="BJ114" s="31"/>
      <c r="BK114" s="31"/>
      <c r="BL114" s="31"/>
      <c r="BM114" s="31"/>
      <c r="BN114" s="31"/>
      <c r="BO114" s="31"/>
    </row>
    <row r="115" spans="1:96">
      <c r="B115" s="29"/>
      <c r="C115" s="29"/>
      <c r="D115" s="94"/>
      <c r="E115" s="94"/>
      <c r="F115" s="94"/>
      <c r="G115" s="94"/>
      <c r="H115" s="94"/>
      <c r="I115" s="94"/>
      <c r="J115" s="93"/>
      <c r="K115" s="93"/>
      <c r="L115" s="93"/>
      <c r="M115" s="93"/>
      <c r="N115" s="93"/>
      <c r="O115" s="93"/>
      <c r="P115" s="93"/>
      <c r="Q115" s="93"/>
      <c r="R115" s="93"/>
      <c r="S115" s="93"/>
      <c r="T115" s="93"/>
      <c r="U115" s="93"/>
      <c r="V115" s="93"/>
      <c r="W115" s="93"/>
      <c r="X115" s="93"/>
      <c r="Y115" s="93"/>
      <c r="Z115" s="93"/>
      <c r="AA115" s="93"/>
      <c r="AB115" s="93"/>
      <c r="AC115" s="93"/>
      <c r="AD115" s="93"/>
      <c r="AE115" s="93"/>
      <c r="AF115" s="93"/>
      <c r="AG115" s="93"/>
      <c r="AH115" s="93"/>
      <c r="AI115" s="93"/>
      <c r="AJ115" s="93"/>
      <c r="AK115" s="93"/>
      <c r="BI115" s="23"/>
      <c r="BJ115" s="23"/>
      <c r="BK115" s="23"/>
      <c r="BL115" s="23"/>
      <c r="BM115" s="23"/>
      <c r="BN115" s="23"/>
      <c r="BO115" s="23"/>
    </row>
    <row r="116" spans="1:96">
      <c r="D116" s="94"/>
      <c r="E116" s="94"/>
      <c r="F116" s="94"/>
      <c r="G116" s="94"/>
      <c r="H116" s="94"/>
      <c r="I116" s="94"/>
      <c r="J116" s="93"/>
      <c r="K116" s="93"/>
      <c r="L116" s="93"/>
      <c r="M116" s="93"/>
      <c r="N116" s="93"/>
      <c r="O116" s="93"/>
      <c r="P116" s="93"/>
      <c r="Q116" s="93"/>
      <c r="R116" s="93"/>
      <c r="S116" s="93"/>
      <c r="T116" s="93"/>
      <c r="U116" s="93"/>
      <c r="V116" s="93"/>
      <c r="W116" s="93"/>
      <c r="X116" s="93"/>
      <c r="Y116" s="93"/>
      <c r="Z116" s="93"/>
      <c r="AA116" s="93"/>
      <c r="AB116" s="93"/>
      <c r="AC116" s="93"/>
      <c r="AD116" s="93"/>
      <c r="AE116" s="93"/>
      <c r="AF116" s="93"/>
      <c r="AG116" s="93"/>
      <c r="AH116" s="93"/>
      <c r="AI116" s="93"/>
      <c r="AJ116" s="93"/>
      <c r="AK116" s="93"/>
      <c r="BI116" s="23"/>
      <c r="BJ116" s="23"/>
      <c r="BK116" s="23"/>
      <c r="BL116" s="23"/>
      <c r="BM116" s="23"/>
      <c r="BN116" s="23"/>
      <c r="BO116" s="23"/>
    </row>
    <row r="118" spans="1:96" s="19" customFormat="1" ht="11.25" customHeight="1">
      <c r="A118" s="2"/>
      <c r="B118" s="68" t="s">
        <v>94</v>
      </c>
      <c r="C118" s="68"/>
      <c r="D118" s="15" t="s">
        <v>95</v>
      </c>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68"/>
      <c r="C119" s="68"/>
      <c r="D119" s="27" t="s">
        <v>96</v>
      </c>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M119" s="22"/>
    </row>
    <row r="120" spans="1:96" ht="9.75" customHeight="1">
      <c r="D120" s="69"/>
      <c r="E120" s="70"/>
      <c r="F120" s="70"/>
      <c r="G120" s="70"/>
      <c r="H120" s="70"/>
      <c r="I120" s="71"/>
      <c r="J120" s="62">
        <v>1</v>
      </c>
      <c r="K120" s="63"/>
      <c r="L120" s="64"/>
      <c r="M120" s="62">
        <v>2</v>
      </c>
      <c r="N120" s="63"/>
      <c r="O120" s="64"/>
      <c r="P120" s="62">
        <v>3</v>
      </c>
      <c r="Q120" s="63"/>
      <c r="R120" s="64"/>
      <c r="S120" s="62">
        <v>4</v>
      </c>
      <c r="T120" s="63"/>
      <c r="U120" s="64"/>
      <c r="V120" s="62">
        <v>5</v>
      </c>
      <c r="W120" s="63"/>
      <c r="X120" s="64"/>
      <c r="Y120" s="62">
        <v>6</v>
      </c>
      <c r="Z120" s="63"/>
      <c r="AA120" s="64"/>
      <c r="AB120" s="62">
        <v>7</v>
      </c>
      <c r="AC120" s="63"/>
      <c r="AD120" s="64"/>
      <c r="AE120" s="62">
        <v>8</v>
      </c>
      <c r="AF120" s="63"/>
      <c r="AG120" s="64"/>
      <c r="AH120" s="62">
        <v>9</v>
      </c>
      <c r="AI120" s="63"/>
      <c r="AJ120" s="64"/>
      <c r="AK120" s="62"/>
      <c r="AL120" s="63"/>
      <c r="AM120" s="64"/>
      <c r="AN120" s="37"/>
      <c r="AO120" s="37"/>
      <c r="AP120" s="37"/>
      <c r="AQ120" s="37"/>
      <c r="AR120" s="37"/>
      <c r="AS120" s="37"/>
      <c r="AT120" s="37"/>
      <c r="AU120" s="37"/>
    </row>
    <row r="121" spans="1:96" ht="22.5" customHeight="1">
      <c r="D121" s="72"/>
      <c r="E121" s="73"/>
      <c r="F121" s="73"/>
      <c r="G121" s="73"/>
      <c r="H121" s="73"/>
      <c r="I121" s="74"/>
      <c r="J121" s="95" t="s">
        <v>97</v>
      </c>
      <c r="K121" s="96"/>
      <c r="L121" s="97"/>
      <c r="M121" s="95" t="s">
        <v>98</v>
      </c>
      <c r="N121" s="96"/>
      <c r="O121" s="97"/>
      <c r="P121" s="95" t="s">
        <v>99</v>
      </c>
      <c r="Q121" s="96"/>
      <c r="R121" s="97"/>
      <c r="S121" s="95" t="s">
        <v>100</v>
      </c>
      <c r="T121" s="96"/>
      <c r="U121" s="97"/>
      <c r="V121" s="95" t="s">
        <v>101</v>
      </c>
      <c r="W121" s="96"/>
      <c r="X121" s="97"/>
      <c r="Y121" s="95" t="s">
        <v>102</v>
      </c>
      <c r="Z121" s="96"/>
      <c r="AA121" s="97"/>
      <c r="AB121" s="95" t="s">
        <v>103</v>
      </c>
      <c r="AC121" s="96"/>
      <c r="AD121" s="97"/>
      <c r="AE121" s="95" t="s">
        <v>104</v>
      </c>
      <c r="AF121" s="96"/>
      <c r="AG121" s="97"/>
      <c r="AH121" s="95" t="s">
        <v>105</v>
      </c>
      <c r="AI121" s="96"/>
      <c r="AJ121" s="97"/>
      <c r="AK121" s="95" t="s">
        <v>106</v>
      </c>
      <c r="AL121" s="96"/>
      <c r="AM121" s="97"/>
      <c r="AN121" s="38"/>
      <c r="AO121" s="38"/>
      <c r="AP121" s="38"/>
      <c r="AQ121" s="38"/>
      <c r="AR121" s="38"/>
      <c r="AS121" s="38"/>
      <c r="AT121" s="38"/>
      <c r="AU121" s="38"/>
      <c r="BK121" s="2">
        <v>1</v>
      </c>
      <c r="BL121" s="2">
        <v>2</v>
      </c>
      <c r="BM121" s="2">
        <v>3</v>
      </c>
      <c r="BN121" s="2">
        <v>4</v>
      </c>
      <c r="BO121" s="2">
        <v>5</v>
      </c>
      <c r="BP121" s="2">
        <v>6</v>
      </c>
      <c r="BQ121" s="2">
        <v>7</v>
      </c>
      <c r="BR121" s="2">
        <v>8</v>
      </c>
      <c r="BS121" s="2">
        <v>9</v>
      </c>
      <c r="BT121" s="2">
        <v>0</v>
      </c>
    </row>
    <row r="122" spans="1:96">
      <c r="D122" s="101" t="s">
        <v>107</v>
      </c>
      <c r="E122" s="101"/>
      <c r="F122" s="102" t="s">
        <v>108</v>
      </c>
      <c r="G122" s="102"/>
      <c r="H122" s="102"/>
      <c r="I122" s="102"/>
      <c r="J122" s="103">
        <f>BK122</f>
        <v>2.7902023429179978</v>
      </c>
      <c r="K122" s="104"/>
      <c r="L122" s="105"/>
      <c r="M122" s="103">
        <f>BL122</f>
        <v>2.9179978700745473</v>
      </c>
      <c r="N122" s="104"/>
      <c r="O122" s="105"/>
      <c r="P122" s="103">
        <f>BM122</f>
        <v>3.9190628328008521</v>
      </c>
      <c r="Q122" s="104"/>
      <c r="R122" s="105"/>
      <c r="S122" s="103">
        <f>BN122</f>
        <v>13.929712460063898</v>
      </c>
      <c r="T122" s="104"/>
      <c r="U122" s="105"/>
      <c r="V122" s="103">
        <f>BO122</f>
        <v>32.545260915867949</v>
      </c>
      <c r="W122" s="104"/>
      <c r="X122" s="105"/>
      <c r="Y122" s="103">
        <f>BP122</f>
        <v>19.382321618743344</v>
      </c>
      <c r="Z122" s="104"/>
      <c r="AA122" s="105"/>
      <c r="AB122" s="103">
        <f>BQ122</f>
        <v>11.309904153354633</v>
      </c>
      <c r="AC122" s="104"/>
      <c r="AD122" s="105"/>
      <c r="AE122" s="103">
        <f>BR122</f>
        <v>5.7507987220447285</v>
      </c>
      <c r="AF122" s="104"/>
      <c r="AG122" s="105"/>
      <c r="AH122" s="103">
        <f>BS122</f>
        <v>7.4121405750798717</v>
      </c>
      <c r="AI122" s="104"/>
      <c r="AJ122" s="105"/>
      <c r="AK122" s="103">
        <f>BT122</f>
        <v>4.2598509052183174E-2</v>
      </c>
      <c r="AL122" s="104"/>
      <c r="AM122" s="105"/>
      <c r="AN122" s="39"/>
      <c r="AO122" s="39"/>
      <c r="AP122" s="39"/>
      <c r="AQ122" s="39"/>
      <c r="AR122" s="39"/>
      <c r="AS122" s="39"/>
      <c r="AT122" s="39"/>
      <c r="AU122" s="39"/>
      <c r="BG122" s="2">
        <v>27</v>
      </c>
      <c r="BH122" s="2" t="s">
        <v>109</v>
      </c>
      <c r="BK122" s="23">
        <v>2.7902023429179978</v>
      </c>
      <c r="BL122" s="23">
        <v>2.9179978700745473</v>
      </c>
      <c r="BM122" s="23">
        <v>3.9190628328008521</v>
      </c>
      <c r="BN122" s="23">
        <v>13.929712460063898</v>
      </c>
      <c r="BO122" s="23">
        <v>32.545260915867949</v>
      </c>
      <c r="BP122" s="23">
        <v>19.382321618743344</v>
      </c>
      <c r="BQ122" s="23">
        <v>11.309904153354633</v>
      </c>
      <c r="BR122" s="23">
        <v>5.7507987220447285</v>
      </c>
      <c r="BS122" s="23">
        <v>7.4121405750798717</v>
      </c>
      <c r="BT122" s="23">
        <v>4.2598509052183174E-2</v>
      </c>
    </row>
    <row r="123" spans="1:96">
      <c r="D123" s="101"/>
      <c r="E123" s="101"/>
      <c r="F123" s="106" t="s">
        <v>110</v>
      </c>
      <c r="G123" s="106"/>
      <c r="H123" s="106"/>
      <c r="I123" s="106"/>
      <c r="J123" s="98">
        <f>BK123</f>
        <v>11.864406779661017</v>
      </c>
      <c r="K123" s="99"/>
      <c r="L123" s="100"/>
      <c r="M123" s="98">
        <f>BL123</f>
        <v>11.864406779661017</v>
      </c>
      <c r="N123" s="99"/>
      <c r="O123" s="100"/>
      <c r="P123" s="98">
        <f>BM123</f>
        <v>3.3898305084745761</v>
      </c>
      <c r="Q123" s="99"/>
      <c r="R123" s="100"/>
      <c r="S123" s="98">
        <f>BN123</f>
        <v>23.728813559322035</v>
      </c>
      <c r="T123" s="99"/>
      <c r="U123" s="100"/>
      <c r="V123" s="98">
        <f>BO123</f>
        <v>23.728813559322035</v>
      </c>
      <c r="W123" s="99"/>
      <c r="X123" s="100"/>
      <c r="Y123" s="98">
        <f>BP123</f>
        <v>13.559322033898304</v>
      </c>
      <c r="Z123" s="99"/>
      <c r="AA123" s="100"/>
      <c r="AB123" s="98">
        <f>BQ123</f>
        <v>3.3898305084745761</v>
      </c>
      <c r="AC123" s="99"/>
      <c r="AD123" s="100"/>
      <c r="AE123" s="98">
        <f>BR123</f>
        <v>1.6949152542372881</v>
      </c>
      <c r="AF123" s="99"/>
      <c r="AG123" s="100"/>
      <c r="AH123" s="98">
        <f>BS123</f>
        <v>6.7796610169491522</v>
      </c>
      <c r="AI123" s="99"/>
      <c r="AJ123" s="100"/>
      <c r="AK123" s="98">
        <f>BT123</f>
        <v>0</v>
      </c>
      <c r="AL123" s="99"/>
      <c r="AM123" s="100"/>
      <c r="AN123" s="39"/>
      <c r="AO123" s="39"/>
      <c r="AP123" s="39"/>
      <c r="AQ123" s="39"/>
      <c r="AR123" s="39"/>
      <c r="AS123" s="39"/>
      <c r="AT123" s="39"/>
      <c r="AU123" s="39"/>
      <c r="BH123" s="2" t="s">
        <v>111</v>
      </c>
      <c r="BK123" s="23">
        <v>11.864406779661017</v>
      </c>
      <c r="BL123" s="23">
        <v>11.864406779661017</v>
      </c>
      <c r="BM123" s="23">
        <v>3.3898305084745761</v>
      </c>
      <c r="BN123" s="23">
        <v>23.728813559322035</v>
      </c>
      <c r="BO123" s="23">
        <v>23.728813559322035</v>
      </c>
      <c r="BP123" s="23">
        <v>13.559322033898304</v>
      </c>
      <c r="BQ123" s="23">
        <v>3.3898305084745761</v>
      </c>
      <c r="BR123" s="23">
        <v>1.6949152542372881</v>
      </c>
      <c r="BS123" s="23">
        <v>6.7796610169491522</v>
      </c>
      <c r="BT123" s="23">
        <v>0</v>
      </c>
    </row>
    <row r="124" spans="1:96">
      <c r="D124" s="101" t="s">
        <v>59</v>
      </c>
      <c r="E124" s="101"/>
      <c r="F124" s="102" t="s">
        <v>112</v>
      </c>
      <c r="G124" s="102"/>
      <c r="H124" s="102"/>
      <c r="I124" s="102"/>
      <c r="J124" s="103">
        <f>BK124</f>
        <v>3.1849912739965096</v>
      </c>
      <c r="K124" s="104"/>
      <c r="L124" s="105"/>
      <c r="M124" s="103">
        <f>BL124</f>
        <v>2.4650959860383943</v>
      </c>
      <c r="N124" s="104"/>
      <c r="O124" s="105"/>
      <c r="P124" s="103">
        <f>BM124</f>
        <v>3.7958115183246073</v>
      </c>
      <c r="Q124" s="104"/>
      <c r="R124" s="105"/>
      <c r="S124" s="103">
        <f>BN124</f>
        <v>13.917975567190227</v>
      </c>
      <c r="T124" s="104"/>
      <c r="U124" s="105"/>
      <c r="V124" s="103">
        <f>BO124</f>
        <v>32.482547993019196</v>
      </c>
      <c r="W124" s="104"/>
      <c r="X124" s="105"/>
      <c r="Y124" s="103">
        <f>BP124</f>
        <v>18.869982547993018</v>
      </c>
      <c r="Z124" s="104"/>
      <c r="AA124" s="105"/>
      <c r="AB124" s="103">
        <f>BQ124</f>
        <v>11.845549738219894</v>
      </c>
      <c r="AC124" s="104"/>
      <c r="AD124" s="105"/>
      <c r="AE124" s="103">
        <f>BR124</f>
        <v>5.9554973821989527</v>
      </c>
      <c r="AF124" s="104"/>
      <c r="AG124" s="105"/>
      <c r="AH124" s="103">
        <f>BS124</f>
        <v>7.4171029668411865</v>
      </c>
      <c r="AI124" s="104"/>
      <c r="AJ124" s="105"/>
      <c r="AK124" s="103">
        <f>BT124</f>
        <v>6.5445026178010471E-2</v>
      </c>
      <c r="AL124" s="104"/>
      <c r="AM124" s="105"/>
      <c r="AN124" s="39"/>
      <c r="AO124" s="39"/>
      <c r="AP124" s="39"/>
      <c r="AQ124" s="39"/>
      <c r="AR124" s="39"/>
      <c r="AS124" s="39"/>
      <c r="AT124" s="39"/>
      <c r="AU124" s="39"/>
      <c r="BH124" s="2" t="s">
        <v>109</v>
      </c>
      <c r="BK124" s="23">
        <v>3.1849912739965096</v>
      </c>
      <c r="BL124" s="23">
        <v>2.4650959860383943</v>
      </c>
      <c r="BM124" s="23">
        <v>3.7958115183246073</v>
      </c>
      <c r="BN124" s="23">
        <v>13.917975567190227</v>
      </c>
      <c r="BO124" s="23">
        <v>32.482547993019196</v>
      </c>
      <c r="BP124" s="23">
        <v>18.869982547993018</v>
      </c>
      <c r="BQ124" s="23">
        <v>11.845549738219894</v>
      </c>
      <c r="BR124" s="23">
        <v>5.9554973821989527</v>
      </c>
      <c r="BS124" s="23">
        <v>7.4171029668411865</v>
      </c>
      <c r="BT124" s="23">
        <v>6.5445026178010471E-2</v>
      </c>
    </row>
    <row r="125" spans="1:96">
      <c r="D125" s="101"/>
      <c r="E125" s="101"/>
      <c r="F125" s="106" t="s">
        <v>113</v>
      </c>
      <c r="G125" s="106"/>
      <c r="H125" s="106"/>
      <c r="I125" s="106"/>
      <c r="J125" s="98">
        <f>BK125</f>
        <v>0</v>
      </c>
      <c r="K125" s="99"/>
      <c r="L125" s="100"/>
      <c r="M125" s="98">
        <f>BL125</f>
        <v>0</v>
      </c>
      <c r="N125" s="99"/>
      <c r="O125" s="100"/>
      <c r="P125" s="98">
        <f>BM125</f>
        <v>3.0769230769230771</v>
      </c>
      <c r="Q125" s="99"/>
      <c r="R125" s="100"/>
      <c r="S125" s="98">
        <f>BN125</f>
        <v>7.6923076923076925</v>
      </c>
      <c r="T125" s="99"/>
      <c r="U125" s="100"/>
      <c r="V125" s="98">
        <f>BO125</f>
        <v>43.07692307692308</v>
      </c>
      <c r="W125" s="99"/>
      <c r="X125" s="100"/>
      <c r="Y125" s="98">
        <f>BP125</f>
        <v>24.615384615384617</v>
      </c>
      <c r="Z125" s="99"/>
      <c r="AA125" s="100"/>
      <c r="AB125" s="98">
        <f>BQ125</f>
        <v>7.6923076923076925</v>
      </c>
      <c r="AC125" s="99"/>
      <c r="AD125" s="100"/>
      <c r="AE125" s="98">
        <f>BR125</f>
        <v>6.1538461538461542</v>
      </c>
      <c r="AF125" s="99"/>
      <c r="AG125" s="100"/>
      <c r="AH125" s="98">
        <f>BS125</f>
        <v>7.6923076923076925</v>
      </c>
      <c r="AI125" s="99"/>
      <c r="AJ125" s="100"/>
      <c r="AK125" s="98">
        <f>BT125</f>
        <v>0</v>
      </c>
      <c r="AL125" s="99"/>
      <c r="AM125" s="100"/>
      <c r="AN125" s="39"/>
      <c r="AO125" s="39"/>
      <c r="AP125" s="39"/>
      <c r="AQ125" s="39"/>
      <c r="AR125" s="39"/>
      <c r="AS125" s="39"/>
      <c r="AT125" s="39"/>
      <c r="AU125" s="39"/>
      <c r="BH125" s="2" t="s">
        <v>111</v>
      </c>
      <c r="BK125" s="23">
        <v>0</v>
      </c>
      <c r="BL125" s="23">
        <v>0</v>
      </c>
      <c r="BM125" s="23">
        <v>3.0769230769230771</v>
      </c>
      <c r="BN125" s="23">
        <v>7.6923076923076925</v>
      </c>
      <c r="BO125" s="23">
        <v>43.07692307692308</v>
      </c>
      <c r="BP125" s="23">
        <v>24.615384615384617</v>
      </c>
      <c r="BQ125" s="23">
        <v>7.6923076923076925</v>
      </c>
      <c r="BR125" s="23">
        <v>6.1538461538461542</v>
      </c>
      <c r="BS125" s="23">
        <v>7.6923076923076925</v>
      </c>
      <c r="BT125" s="23">
        <v>0</v>
      </c>
    </row>
    <row r="126" spans="1:96" ht="3.75" customHeight="1"/>
    <row r="127" spans="1:96" ht="13.5" hidden="1" customHeight="1"/>
    <row r="128" spans="1:96" ht="13.5" hidden="1" customHeight="1"/>
    <row r="129" spans="1:96" ht="13.5" hidden="1" customHeight="1"/>
    <row r="130" spans="1:96" ht="13.5" hidden="1" customHeight="1"/>
    <row r="131" spans="1:96" ht="13.5" hidden="1" customHeight="1"/>
    <row r="132" spans="1:96" ht="2.25" customHeight="1"/>
    <row r="133" spans="1:96">
      <c r="B133" s="68"/>
      <c r="C133" s="68"/>
      <c r="D133" s="27" t="s">
        <v>114</v>
      </c>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M133" s="22"/>
    </row>
    <row r="134" spans="1:96" ht="9.75" customHeight="1">
      <c r="D134" s="69" t="s">
        <v>115</v>
      </c>
      <c r="E134" s="70"/>
      <c r="F134" s="70"/>
      <c r="G134" s="70"/>
      <c r="H134" s="70"/>
      <c r="I134" s="71"/>
      <c r="J134" s="62">
        <v>1</v>
      </c>
      <c r="K134" s="63"/>
      <c r="L134" s="64"/>
      <c r="M134" s="62">
        <v>2</v>
      </c>
      <c r="N134" s="63"/>
      <c r="O134" s="64"/>
      <c r="P134" s="62">
        <v>3</v>
      </c>
      <c r="Q134" s="63"/>
      <c r="R134" s="64"/>
      <c r="S134" s="62">
        <v>4</v>
      </c>
      <c r="T134" s="63"/>
      <c r="U134" s="64"/>
      <c r="V134" s="62">
        <v>5</v>
      </c>
      <c r="W134" s="63"/>
      <c r="X134" s="64"/>
      <c r="Y134" s="62">
        <v>6</v>
      </c>
      <c r="Z134" s="63"/>
      <c r="AA134" s="64"/>
      <c r="AB134" s="62">
        <v>7</v>
      </c>
      <c r="AC134" s="63"/>
      <c r="AD134" s="64"/>
      <c r="AE134" s="62">
        <v>8</v>
      </c>
      <c r="AF134" s="63"/>
      <c r="AG134" s="64"/>
      <c r="AH134" s="62">
        <v>9</v>
      </c>
      <c r="AI134" s="63"/>
      <c r="AJ134" s="64"/>
      <c r="AK134" s="62"/>
      <c r="AL134" s="63"/>
      <c r="AM134" s="64"/>
      <c r="AN134" s="37"/>
      <c r="AO134" s="37"/>
      <c r="AP134" s="37"/>
      <c r="AQ134" s="37"/>
      <c r="AR134" s="37"/>
      <c r="AS134" s="37"/>
      <c r="AT134" s="37"/>
      <c r="AU134" s="37"/>
    </row>
    <row r="135" spans="1:96" ht="22.5" customHeight="1">
      <c r="D135" s="72"/>
      <c r="E135" s="73"/>
      <c r="F135" s="73"/>
      <c r="G135" s="73"/>
      <c r="H135" s="73"/>
      <c r="I135" s="74"/>
      <c r="J135" s="95" t="s">
        <v>97</v>
      </c>
      <c r="K135" s="96"/>
      <c r="L135" s="97"/>
      <c r="M135" s="95" t="s">
        <v>98</v>
      </c>
      <c r="N135" s="96"/>
      <c r="O135" s="97"/>
      <c r="P135" s="95" t="s">
        <v>99</v>
      </c>
      <c r="Q135" s="96"/>
      <c r="R135" s="97"/>
      <c r="S135" s="95" t="s">
        <v>100</v>
      </c>
      <c r="T135" s="96"/>
      <c r="U135" s="97"/>
      <c r="V135" s="95" t="s">
        <v>101</v>
      </c>
      <c r="W135" s="96"/>
      <c r="X135" s="97"/>
      <c r="Y135" s="95" t="s">
        <v>102</v>
      </c>
      <c r="Z135" s="96"/>
      <c r="AA135" s="97"/>
      <c r="AB135" s="95" t="s">
        <v>103</v>
      </c>
      <c r="AC135" s="96"/>
      <c r="AD135" s="97"/>
      <c r="AE135" s="95" t="s">
        <v>104</v>
      </c>
      <c r="AF135" s="96"/>
      <c r="AG135" s="97"/>
      <c r="AH135" s="95" t="s">
        <v>105</v>
      </c>
      <c r="AI135" s="96"/>
      <c r="AJ135" s="97"/>
      <c r="AK135" s="95" t="s">
        <v>116</v>
      </c>
      <c r="AL135" s="96"/>
      <c r="AM135" s="97"/>
      <c r="AN135" s="38"/>
      <c r="AO135" s="38"/>
      <c r="AP135" s="38"/>
      <c r="AQ135" s="38"/>
      <c r="AR135" s="38"/>
      <c r="AS135" s="38"/>
      <c r="AT135" s="38"/>
      <c r="AU135" s="38"/>
      <c r="BK135" s="2">
        <v>1</v>
      </c>
      <c r="BL135" s="2">
        <v>2</v>
      </c>
      <c r="BM135" s="2">
        <v>3</v>
      </c>
      <c r="BN135" s="2">
        <v>4</v>
      </c>
      <c r="BO135" s="2">
        <v>5</v>
      </c>
      <c r="BP135" s="2">
        <v>6</v>
      </c>
      <c r="BQ135" s="2">
        <v>7</v>
      </c>
      <c r="BR135" s="2">
        <v>8</v>
      </c>
      <c r="BS135" s="2">
        <v>9</v>
      </c>
      <c r="BT135" s="2">
        <v>0</v>
      </c>
    </row>
    <row r="136" spans="1:96">
      <c r="D136" s="101" t="s">
        <v>117</v>
      </c>
      <c r="E136" s="101"/>
      <c r="F136" s="102" t="s">
        <v>118</v>
      </c>
      <c r="G136" s="102"/>
      <c r="H136" s="102"/>
      <c r="I136" s="102"/>
      <c r="J136" s="103">
        <f>BK136</f>
        <v>10.117145899893504</v>
      </c>
      <c r="K136" s="104"/>
      <c r="L136" s="105"/>
      <c r="M136" s="103">
        <f>BL136</f>
        <v>4.1959531416400431</v>
      </c>
      <c r="N136" s="104"/>
      <c r="O136" s="105"/>
      <c r="P136" s="103">
        <f>BM136</f>
        <v>6.1554845580404685</v>
      </c>
      <c r="Q136" s="104"/>
      <c r="R136" s="105"/>
      <c r="S136" s="103">
        <f>BN136</f>
        <v>18.91373801916933</v>
      </c>
      <c r="T136" s="104"/>
      <c r="U136" s="105"/>
      <c r="V136" s="103">
        <f>BO136</f>
        <v>25.36741214057508</v>
      </c>
      <c r="W136" s="104"/>
      <c r="X136" s="105"/>
      <c r="Y136" s="103">
        <f>BP136</f>
        <v>12.630457933972311</v>
      </c>
      <c r="Z136" s="104"/>
      <c r="AA136" s="105"/>
      <c r="AB136" s="103">
        <f>BQ136</f>
        <v>8.2641107561235359</v>
      </c>
      <c r="AC136" s="104"/>
      <c r="AD136" s="105"/>
      <c r="AE136" s="103">
        <f>BR136</f>
        <v>4.1320553780617679</v>
      </c>
      <c r="AF136" s="104"/>
      <c r="AG136" s="105"/>
      <c r="AH136" s="103">
        <f>BS136</f>
        <v>10.223642172523961</v>
      </c>
      <c r="AI136" s="104"/>
      <c r="AJ136" s="105"/>
      <c r="AK136" s="103">
        <f>BT136</f>
        <v>0</v>
      </c>
      <c r="AL136" s="104"/>
      <c r="AM136" s="105"/>
      <c r="AN136" s="39"/>
      <c r="AO136" s="39"/>
      <c r="AP136" s="39"/>
      <c r="AQ136" s="39"/>
      <c r="AR136" s="39"/>
      <c r="AS136" s="39"/>
      <c r="AT136" s="39"/>
      <c r="AU136" s="39"/>
      <c r="BG136" s="2">
        <v>28</v>
      </c>
      <c r="BH136" s="2" t="s">
        <v>109</v>
      </c>
      <c r="BK136" s="23">
        <v>10.117145899893504</v>
      </c>
      <c r="BL136" s="23">
        <v>4.1959531416400431</v>
      </c>
      <c r="BM136" s="23">
        <v>6.1554845580404685</v>
      </c>
      <c r="BN136" s="23">
        <v>18.91373801916933</v>
      </c>
      <c r="BO136" s="23">
        <v>25.36741214057508</v>
      </c>
      <c r="BP136" s="23">
        <v>12.630457933972311</v>
      </c>
      <c r="BQ136" s="23">
        <v>8.2641107561235359</v>
      </c>
      <c r="BR136" s="23">
        <v>4.1320553780617679</v>
      </c>
      <c r="BS136" s="23">
        <v>10.223642172523961</v>
      </c>
      <c r="BT136" s="23">
        <v>0</v>
      </c>
    </row>
    <row r="137" spans="1:96">
      <c r="D137" s="101"/>
      <c r="E137" s="101"/>
      <c r="F137" s="106" t="s">
        <v>113</v>
      </c>
      <c r="G137" s="106"/>
      <c r="H137" s="106"/>
      <c r="I137" s="106"/>
      <c r="J137" s="98">
        <f>BK137</f>
        <v>27.118644067796609</v>
      </c>
      <c r="K137" s="99"/>
      <c r="L137" s="100"/>
      <c r="M137" s="98">
        <f>BL137</f>
        <v>16.949152542372879</v>
      </c>
      <c r="N137" s="99"/>
      <c r="O137" s="100"/>
      <c r="P137" s="98">
        <f>BM137</f>
        <v>5.0847457627118651</v>
      </c>
      <c r="Q137" s="99"/>
      <c r="R137" s="100"/>
      <c r="S137" s="98">
        <f>BN137</f>
        <v>25.423728813559322</v>
      </c>
      <c r="T137" s="99"/>
      <c r="U137" s="100"/>
      <c r="V137" s="98">
        <f>BO137</f>
        <v>13.559322033898304</v>
      </c>
      <c r="W137" s="99"/>
      <c r="X137" s="100"/>
      <c r="Y137" s="98">
        <f>BP137</f>
        <v>3.3898305084745761</v>
      </c>
      <c r="Z137" s="99"/>
      <c r="AA137" s="100"/>
      <c r="AB137" s="98">
        <f>BQ137</f>
        <v>1.6949152542372881</v>
      </c>
      <c r="AC137" s="99"/>
      <c r="AD137" s="100"/>
      <c r="AE137" s="98">
        <f>BR137</f>
        <v>1.6949152542372881</v>
      </c>
      <c r="AF137" s="99"/>
      <c r="AG137" s="100"/>
      <c r="AH137" s="98">
        <f>BS137</f>
        <v>5.0847457627118651</v>
      </c>
      <c r="AI137" s="99"/>
      <c r="AJ137" s="100"/>
      <c r="AK137" s="98">
        <f>BT137</f>
        <v>0</v>
      </c>
      <c r="AL137" s="99"/>
      <c r="AM137" s="100"/>
      <c r="AN137" s="39"/>
      <c r="AO137" s="39"/>
      <c r="AP137" s="39"/>
      <c r="AQ137" s="39"/>
      <c r="AR137" s="39"/>
      <c r="AS137" s="39"/>
      <c r="AT137" s="39"/>
      <c r="AU137" s="39"/>
      <c r="BH137" s="2" t="s">
        <v>111</v>
      </c>
      <c r="BK137" s="23">
        <v>27.118644067796609</v>
      </c>
      <c r="BL137" s="23">
        <v>16.949152542372879</v>
      </c>
      <c r="BM137" s="23">
        <v>5.0847457627118651</v>
      </c>
      <c r="BN137" s="23">
        <v>25.423728813559322</v>
      </c>
      <c r="BO137" s="23">
        <v>13.559322033898304</v>
      </c>
      <c r="BP137" s="23">
        <v>3.3898305084745761</v>
      </c>
      <c r="BQ137" s="23">
        <v>1.6949152542372881</v>
      </c>
      <c r="BR137" s="23">
        <v>1.6949152542372881</v>
      </c>
      <c r="BS137" s="23">
        <v>5.0847457627118651</v>
      </c>
      <c r="BT137" s="23">
        <v>0</v>
      </c>
    </row>
    <row r="138" spans="1:96">
      <c r="D138" s="101" t="s">
        <v>59</v>
      </c>
      <c r="E138" s="101"/>
      <c r="F138" s="102" t="s">
        <v>112</v>
      </c>
      <c r="G138" s="102"/>
      <c r="H138" s="102"/>
      <c r="I138" s="102"/>
      <c r="J138" s="103">
        <f>BK138</f>
        <v>9.7949389179755659</v>
      </c>
      <c r="K138" s="104"/>
      <c r="L138" s="105"/>
      <c r="M138" s="103">
        <f>BL138</f>
        <v>4.1448516579406629</v>
      </c>
      <c r="N138" s="104"/>
      <c r="O138" s="105"/>
      <c r="P138" s="103">
        <f>BM138</f>
        <v>5.8900523560209423</v>
      </c>
      <c r="Q138" s="104"/>
      <c r="R138" s="105"/>
      <c r="S138" s="103">
        <f>BN138</f>
        <v>19.17539267015707</v>
      </c>
      <c r="T138" s="104"/>
      <c r="U138" s="105"/>
      <c r="V138" s="103">
        <f>BO138</f>
        <v>26.439790575916227</v>
      </c>
      <c r="W138" s="104"/>
      <c r="X138" s="105"/>
      <c r="Y138" s="103">
        <f>BP138</f>
        <v>12.085514834205933</v>
      </c>
      <c r="Z138" s="104"/>
      <c r="AA138" s="105"/>
      <c r="AB138" s="103">
        <f>BQ138</f>
        <v>8.2678883071553226</v>
      </c>
      <c r="AC138" s="104"/>
      <c r="AD138" s="105"/>
      <c r="AE138" s="103">
        <f>BR138</f>
        <v>3.6212914485165797</v>
      </c>
      <c r="AF138" s="104"/>
      <c r="AG138" s="105"/>
      <c r="AH138" s="103">
        <f>BS138</f>
        <v>10.493019197207678</v>
      </c>
      <c r="AI138" s="104"/>
      <c r="AJ138" s="105"/>
      <c r="AK138" s="103">
        <f>BT138</f>
        <v>8.7260034904013961E-2</v>
      </c>
      <c r="AL138" s="104"/>
      <c r="AM138" s="105"/>
      <c r="AN138" s="39"/>
      <c r="AO138" s="39"/>
      <c r="AP138" s="39"/>
      <c r="AQ138" s="39"/>
      <c r="AR138" s="39"/>
      <c r="AS138" s="39"/>
      <c r="AT138" s="39"/>
      <c r="AU138" s="39"/>
      <c r="BH138" s="2" t="s">
        <v>109</v>
      </c>
      <c r="BK138" s="23">
        <v>9.7949389179755659</v>
      </c>
      <c r="BL138" s="23">
        <v>4.1448516579406629</v>
      </c>
      <c r="BM138" s="23">
        <v>5.8900523560209423</v>
      </c>
      <c r="BN138" s="23">
        <v>19.17539267015707</v>
      </c>
      <c r="BO138" s="23">
        <v>26.439790575916227</v>
      </c>
      <c r="BP138" s="23">
        <v>12.085514834205933</v>
      </c>
      <c r="BQ138" s="23">
        <v>8.2678883071553226</v>
      </c>
      <c r="BR138" s="23">
        <v>3.6212914485165797</v>
      </c>
      <c r="BS138" s="23">
        <v>10.493019197207678</v>
      </c>
      <c r="BT138" s="23">
        <v>8.7260034904013961E-2</v>
      </c>
    </row>
    <row r="139" spans="1:96">
      <c r="D139" s="101"/>
      <c r="E139" s="101"/>
      <c r="F139" s="106" t="s">
        <v>110</v>
      </c>
      <c r="G139" s="106"/>
      <c r="H139" s="106"/>
      <c r="I139" s="106"/>
      <c r="J139" s="98">
        <f>BK139</f>
        <v>6.1538461538461542</v>
      </c>
      <c r="K139" s="99"/>
      <c r="L139" s="100"/>
      <c r="M139" s="98">
        <f>BL139</f>
        <v>6.1538461538461542</v>
      </c>
      <c r="N139" s="99"/>
      <c r="O139" s="100"/>
      <c r="P139" s="98">
        <f>BM139</f>
        <v>9.2307692307692317</v>
      </c>
      <c r="Q139" s="99"/>
      <c r="R139" s="100"/>
      <c r="S139" s="98">
        <f>BN139</f>
        <v>21.53846153846154</v>
      </c>
      <c r="T139" s="99"/>
      <c r="U139" s="100"/>
      <c r="V139" s="98">
        <f>BO139</f>
        <v>23.076923076923077</v>
      </c>
      <c r="W139" s="99"/>
      <c r="X139" s="100"/>
      <c r="Y139" s="98">
        <f>BP139</f>
        <v>20</v>
      </c>
      <c r="Z139" s="99"/>
      <c r="AA139" s="100"/>
      <c r="AB139" s="98">
        <f>BQ139</f>
        <v>7.6923076923076925</v>
      </c>
      <c r="AC139" s="99"/>
      <c r="AD139" s="100"/>
      <c r="AE139" s="98">
        <f>BR139</f>
        <v>1.5384615384615385</v>
      </c>
      <c r="AF139" s="99"/>
      <c r="AG139" s="100"/>
      <c r="AH139" s="98">
        <f>BS139</f>
        <v>4.6153846153846159</v>
      </c>
      <c r="AI139" s="99"/>
      <c r="AJ139" s="100"/>
      <c r="AK139" s="98">
        <f>BT139</f>
        <v>0</v>
      </c>
      <c r="AL139" s="99"/>
      <c r="AM139" s="100"/>
      <c r="AN139" s="39"/>
      <c r="AO139" s="39"/>
      <c r="AP139" s="39"/>
      <c r="AQ139" s="39"/>
      <c r="AR139" s="39"/>
      <c r="AS139" s="39"/>
      <c r="AT139" s="39"/>
      <c r="AU139" s="39"/>
      <c r="BH139" s="2" t="s">
        <v>111</v>
      </c>
      <c r="BK139" s="23">
        <v>6.1538461538461542</v>
      </c>
      <c r="BL139" s="23">
        <v>6.1538461538461542</v>
      </c>
      <c r="BM139" s="23">
        <v>9.2307692307692317</v>
      </c>
      <c r="BN139" s="23">
        <v>21.53846153846154</v>
      </c>
      <c r="BO139" s="23">
        <v>23.076923076923077</v>
      </c>
      <c r="BP139" s="23">
        <v>20</v>
      </c>
      <c r="BQ139" s="23">
        <v>7.6923076923076925</v>
      </c>
      <c r="BR139" s="23">
        <v>1.5384615384615385</v>
      </c>
      <c r="BS139" s="23">
        <v>4.6153846153846159</v>
      </c>
      <c r="BT139" s="23">
        <v>0</v>
      </c>
    </row>
    <row r="140" spans="1:96" ht="3.75" customHeight="1"/>
    <row r="142" spans="1:96" s="19" customFormat="1" ht="11.25" customHeight="1">
      <c r="A142" s="40"/>
      <c r="B142" s="89" t="s">
        <v>119</v>
      </c>
      <c r="C142" s="89"/>
      <c r="D142" s="15" t="s">
        <v>120</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7"/>
      <c r="AI142" s="17"/>
      <c r="AJ142" s="15"/>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40" customFormat="1" ht="15" customHeight="1">
      <c r="B143" s="89"/>
      <c r="C143" s="89"/>
      <c r="D143" s="27" t="s">
        <v>121</v>
      </c>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K143" s="41"/>
    </row>
    <row r="144" spans="1:96" s="40" customFormat="1" ht="9.75" customHeight="1">
      <c r="D144" s="107"/>
      <c r="E144" s="108"/>
      <c r="F144" s="108"/>
      <c r="G144" s="108"/>
      <c r="H144" s="108"/>
      <c r="I144" s="109"/>
      <c r="J144" s="75" t="s">
        <v>122</v>
      </c>
      <c r="K144" s="76"/>
      <c r="L144" s="76"/>
      <c r="M144" s="77"/>
      <c r="N144" s="75" t="s">
        <v>123</v>
      </c>
      <c r="O144" s="76"/>
      <c r="P144" s="76"/>
      <c r="Q144" s="77"/>
      <c r="R144" s="62">
        <v>1</v>
      </c>
      <c r="S144" s="63"/>
      <c r="T144" s="63"/>
      <c r="U144" s="64"/>
      <c r="V144" s="62">
        <v>2</v>
      </c>
      <c r="W144" s="63"/>
      <c r="X144" s="63"/>
      <c r="Y144" s="64"/>
      <c r="Z144" s="62">
        <v>3</v>
      </c>
      <c r="AA144" s="63"/>
      <c r="AB144" s="63"/>
      <c r="AC144" s="64"/>
      <c r="AD144" s="62">
        <v>4</v>
      </c>
      <c r="AE144" s="63"/>
      <c r="AF144" s="63"/>
      <c r="AG144" s="64"/>
      <c r="AH144" s="62"/>
      <c r="AI144" s="63"/>
      <c r="AJ144" s="63"/>
      <c r="AK144" s="64"/>
    </row>
    <row r="145" spans="4:67" s="40" customFormat="1" ht="22.5" customHeight="1">
      <c r="D145" s="110"/>
      <c r="E145" s="111"/>
      <c r="F145" s="111"/>
      <c r="G145" s="111"/>
      <c r="H145" s="111"/>
      <c r="I145" s="112"/>
      <c r="J145" s="78"/>
      <c r="K145" s="79"/>
      <c r="L145" s="79"/>
      <c r="M145" s="80"/>
      <c r="N145" s="78"/>
      <c r="O145" s="79"/>
      <c r="P145" s="79"/>
      <c r="Q145" s="80"/>
      <c r="R145" s="65" t="s">
        <v>124</v>
      </c>
      <c r="S145" s="66"/>
      <c r="T145" s="66"/>
      <c r="U145" s="67"/>
      <c r="V145" s="65" t="s">
        <v>125</v>
      </c>
      <c r="W145" s="66"/>
      <c r="X145" s="66"/>
      <c r="Y145" s="67"/>
      <c r="Z145" s="65" t="s">
        <v>126</v>
      </c>
      <c r="AA145" s="66"/>
      <c r="AB145" s="66"/>
      <c r="AC145" s="67"/>
      <c r="AD145" s="65" t="s">
        <v>127</v>
      </c>
      <c r="AE145" s="66"/>
      <c r="AF145" s="66"/>
      <c r="AG145" s="67"/>
      <c r="AH145" s="65" t="s">
        <v>128</v>
      </c>
      <c r="AI145" s="66"/>
      <c r="AJ145" s="66"/>
      <c r="AK145" s="67"/>
      <c r="BI145" s="42" t="s">
        <v>129</v>
      </c>
      <c r="BJ145" s="40" t="s">
        <v>130</v>
      </c>
      <c r="BK145" s="40">
        <v>1</v>
      </c>
      <c r="BL145" s="40">
        <v>2</v>
      </c>
      <c r="BM145" s="40">
        <v>3</v>
      </c>
      <c r="BN145" s="40">
        <v>4</v>
      </c>
      <c r="BO145" s="40">
        <v>0</v>
      </c>
    </row>
    <row r="146" spans="4:67" s="40" customFormat="1">
      <c r="D146" s="116" t="s">
        <v>131</v>
      </c>
      <c r="E146" s="117"/>
      <c r="F146" s="117"/>
      <c r="G146" s="117"/>
      <c r="H146" s="117"/>
      <c r="I146" s="118"/>
      <c r="J146" s="81">
        <f>BI146</f>
        <v>94.440894568690098</v>
      </c>
      <c r="K146" s="81"/>
      <c r="L146" s="81"/>
      <c r="M146" s="81"/>
      <c r="N146" s="81">
        <f>BJ146</f>
        <v>93.220338983050851</v>
      </c>
      <c r="O146" s="81"/>
      <c r="P146" s="81"/>
      <c r="Q146" s="81"/>
      <c r="R146" s="81">
        <f>BK146</f>
        <v>49.152542372881356</v>
      </c>
      <c r="S146" s="81"/>
      <c r="T146" s="81"/>
      <c r="U146" s="81"/>
      <c r="V146" s="81">
        <f>BL146</f>
        <v>44.067796610169488</v>
      </c>
      <c r="W146" s="81"/>
      <c r="X146" s="81"/>
      <c r="Y146" s="81"/>
      <c r="Z146" s="81">
        <f>BM146</f>
        <v>6.7796610169491522</v>
      </c>
      <c r="AA146" s="81"/>
      <c r="AB146" s="81"/>
      <c r="AC146" s="81"/>
      <c r="AD146" s="81">
        <f>BN146</f>
        <v>0</v>
      </c>
      <c r="AE146" s="81"/>
      <c r="AF146" s="81"/>
      <c r="AG146" s="81"/>
      <c r="AH146" s="81">
        <f>BO146</f>
        <v>0</v>
      </c>
      <c r="AI146" s="81"/>
      <c r="AJ146" s="81"/>
      <c r="AK146" s="81"/>
      <c r="BG146" s="40">
        <v>29</v>
      </c>
      <c r="BH146" s="40" t="s">
        <v>16</v>
      </c>
      <c r="BI146" s="43">
        <v>94.440894568690098</v>
      </c>
      <c r="BJ146" s="43">
        <f>BK146+BL146</f>
        <v>93.220338983050851</v>
      </c>
      <c r="BK146" s="43">
        <v>49.152542372881356</v>
      </c>
      <c r="BL146" s="43">
        <v>44.067796610169488</v>
      </c>
      <c r="BM146" s="43">
        <v>6.7796610169491522</v>
      </c>
      <c r="BN146" s="43">
        <v>0</v>
      </c>
      <c r="BO146" s="43">
        <v>0</v>
      </c>
    </row>
    <row r="147" spans="4:67" s="40" customFormat="1">
      <c r="D147" s="113" t="s">
        <v>59</v>
      </c>
      <c r="E147" s="114"/>
      <c r="F147" s="114"/>
      <c r="G147" s="114"/>
      <c r="H147" s="114"/>
      <c r="I147" s="115"/>
      <c r="J147" s="85">
        <f>BI147</f>
        <v>94.349912739965092</v>
      </c>
      <c r="K147" s="85"/>
      <c r="L147" s="85"/>
      <c r="M147" s="85"/>
      <c r="N147" s="85">
        <f>BJ147</f>
        <v>92.307692307692321</v>
      </c>
      <c r="O147" s="85"/>
      <c r="P147" s="85"/>
      <c r="Q147" s="85"/>
      <c r="R147" s="85">
        <f>BK147</f>
        <v>53.846153846153847</v>
      </c>
      <c r="S147" s="85"/>
      <c r="T147" s="85"/>
      <c r="U147" s="85"/>
      <c r="V147" s="85">
        <f>BL147</f>
        <v>38.461538461538467</v>
      </c>
      <c r="W147" s="85"/>
      <c r="X147" s="85"/>
      <c r="Y147" s="85"/>
      <c r="Z147" s="85">
        <f>BM147</f>
        <v>6.1538461538461542</v>
      </c>
      <c r="AA147" s="85"/>
      <c r="AB147" s="85"/>
      <c r="AC147" s="85"/>
      <c r="AD147" s="85">
        <f>BN147</f>
        <v>1.5384615384615385</v>
      </c>
      <c r="AE147" s="85"/>
      <c r="AF147" s="85"/>
      <c r="AG147" s="85"/>
      <c r="AH147" s="85">
        <f>BO147</f>
        <v>0</v>
      </c>
      <c r="AI147" s="85"/>
      <c r="AJ147" s="85"/>
      <c r="AK147" s="85"/>
      <c r="BH147" s="40" t="s">
        <v>18</v>
      </c>
      <c r="BI147" s="43">
        <v>94.349912739965092</v>
      </c>
      <c r="BJ147" s="43">
        <f>BK147+BL147</f>
        <v>92.307692307692321</v>
      </c>
      <c r="BK147" s="43">
        <v>53.846153846153847</v>
      </c>
      <c r="BL147" s="43">
        <v>38.461538461538467</v>
      </c>
      <c r="BM147" s="43">
        <v>6.1538461538461542</v>
      </c>
      <c r="BN147" s="43">
        <v>1.5384615384615385</v>
      </c>
      <c r="BO147" s="43">
        <v>0</v>
      </c>
    </row>
    <row r="148" spans="4:67" s="40" customFormat="1" ht="15" customHeight="1">
      <c r="D148" s="27" t="s">
        <v>132</v>
      </c>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BI148" s="42" t="s">
        <v>133</v>
      </c>
      <c r="BJ148" s="40" t="s">
        <v>134</v>
      </c>
      <c r="BK148" s="40">
        <v>1</v>
      </c>
      <c r="BL148" s="40">
        <v>2</v>
      </c>
      <c r="BM148" s="40">
        <v>3</v>
      </c>
      <c r="BN148" s="40">
        <v>4</v>
      </c>
      <c r="BO148" s="40">
        <v>0</v>
      </c>
    </row>
    <row r="149" spans="4:67" s="40" customFormat="1">
      <c r="D149" s="116" t="s">
        <v>117</v>
      </c>
      <c r="E149" s="117"/>
      <c r="F149" s="117"/>
      <c r="G149" s="117"/>
      <c r="H149" s="117"/>
      <c r="I149" s="118"/>
      <c r="J149" s="81">
        <f>BI149</f>
        <v>92.971246006389777</v>
      </c>
      <c r="K149" s="81"/>
      <c r="L149" s="81"/>
      <c r="M149" s="81"/>
      <c r="N149" s="81">
        <f>BJ149</f>
        <v>96.610169491525426</v>
      </c>
      <c r="O149" s="81"/>
      <c r="P149" s="81"/>
      <c r="Q149" s="81"/>
      <c r="R149" s="81">
        <f>BK149</f>
        <v>61.016949152542374</v>
      </c>
      <c r="S149" s="81"/>
      <c r="T149" s="81"/>
      <c r="U149" s="81"/>
      <c r="V149" s="81">
        <f>BL149</f>
        <v>35.593220338983052</v>
      </c>
      <c r="W149" s="81"/>
      <c r="X149" s="81"/>
      <c r="Y149" s="81"/>
      <c r="Z149" s="81">
        <f>BM149</f>
        <v>3.3898305084745761</v>
      </c>
      <c r="AA149" s="81"/>
      <c r="AB149" s="81"/>
      <c r="AC149" s="81"/>
      <c r="AD149" s="81">
        <f>BN149</f>
        <v>0</v>
      </c>
      <c r="AE149" s="81"/>
      <c r="AF149" s="81"/>
      <c r="AG149" s="81"/>
      <c r="AH149" s="81">
        <f>BO149</f>
        <v>0</v>
      </c>
      <c r="AI149" s="81"/>
      <c r="AJ149" s="81"/>
      <c r="AK149" s="81"/>
      <c r="BG149" s="40">
        <v>30</v>
      </c>
      <c r="BH149" s="40" t="s">
        <v>16</v>
      </c>
      <c r="BI149" s="43">
        <v>92.971246006389777</v>
      </c>
      <c r="BJ149" s="43">
        <f>BK149+BL149</f>
        <v>96.610169491525426</v>
      </c>
      <c r="BK149" s="43">
        <v>61.016949152542374</v>
      </c>
      <c r="BL149" s="43">
        <v>35.593220338983052</v>
      </c>
      <c r="BM149" s="43">
        <v>3.3898305084745761</v>
      </c>
      <c r="BN149" s="43">
        <v>0</v>
      </c>
      <c r="BO149" s="43">
        <v>0</v>
      </c>
    </row>
    <row r="150" spans="4:67" s="40" customFormat="1">
      <c r="D150" s="113" t="s">
        <v>59</v>
      </c>
      <c r="E150" s="114"/>
      <c r="F150" s="114"/>
      <c r="G150" s="114"/>
      <c r="H150" s="114"/>
      <c r="I150" s="115"/>
      <c r="J150" s="85">
        <f>BI150</f>
        <v>92.49563699825481</v>
      </c>
      <c r="K150" s="85"/>
      <c r="L150" s="85"/>
      <c r="M150" s="85"/>
      <c r="N150" s="85">
        <f>BJ150</f>
        <v>95.384615384615387</v>
      </c>
      <c r="O150" s="85"/>
      <c r="P150" s="85"/>
      <c r="Q150" s="85"/>
      <c r="R150" s="85">
        <f>BK150</f>
        <v>64.615384615384613</v>
      </c>
      <c r="S150" s="85"/>
      <c r="T150" s="85"/>
      <c r="U150" s="85"/>
      <c r="V150" s="85">
        <f>BL150</f>
        <v>30.76923076923077</v>
      </c>
      <c r="W150" s="85"/>
      <c r="X150" s="85"/>
      <c r="Y150" s="85"/>
      <c r="Z150" s="85">
        <f>BM150</f>
        <v>4.6153846153846159</v>
      </c>
      <c r="AA150" s="85"/>
      <c r="AB150" s="85"/>
      <c r="AC150" s="85"/>
      <c r="AD150" s="85">
        <f>BN150</f>
        <v>0</v>
      </c>
      <c r="AE150" s="85"/>
      <c r="AF150" s="85"/>
      <c r="AG150" s="85"/>
      <c r="AH150" s="85">
        <f>BO150</f>
        <v>0</v>
      </c>
      <c r="AI150" s="85"/>
      <c r="AJ150" s="85"/>
      <c r="AK150" s="85"/>
      <c r="BH150" s="40" t="s">
        <v>18</v>
      </c>
      <c r="BI150" s="43">
        <v>92.49563699825481</v>
      </c>
      <c r="BJ150" s="43">
        <f>BK150+BL150</f>
        <v>95.384615384615387</v>
      </c>
      <c r="BK150" s="43">
        <v>64.615384615384613</v>
      </c>
      <c r="BL150" s="43">
        <v>30.76923076923077</v>
      </c>
      <c r="BM150" s="43">
        <v>4.6153846153846159</v>
      </c>
      <c r="BN150" s="43">
        <v>0</v>
      </c>
      <c r="BO150" s="43">
        <v>0</v>
      </c>
    </row>
    <row r="151" spans="4:67" s="40" customFormat="1" ht="15" customHeight="1">
      <c r="D151" s="27" t="s">
        <v>135</v>
      </c>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BI151" s="42" t="s">
        <v>56</v>
      </c>
      <c r="BJ151" s="40" t="s">
        <v>57</v>
      </c>
      <c r="BK151" s="40">
        <v>1</v>
      </c>
      <c r="BL151" s="40">
        <v>2</v>
      </c>
      <c r="BM151" s="40">
        <v>3</v>
      </c>
      <c r="BN151" s="40">
        <v>4</v>
      </c>
      <c r="BO151" s="40">
        <v>0</v>
      </c>
    </row>
    <row r="152" spans="4:67" s="40" customFormat="1">
      <c r="D152" s="116" t="s">
        <v>58</v>
      </c>
      <c r="E152" s="117"/>
      <c r="F152" s="117"/>
      <c r="G152" s="117"/>
      <c r="H152" s="117"/>
      <c r="I152" s="118"/>
      <c r="J152" s="81">
        <f>BI152</f>
        <v>92.949946751863692</v>
      </c>
      <c r="K152" s="81"/>
      <c r="L152" s="81"/>
      <c r="M152" s="81"/>
      <c r="N152" s="81">
        <f>BJ152</f>
        <v>86.440677966101688</v>
      </c>
      <c r="O152" s="81"/>
      <c r="P152" s="81"/>
      <c r="Q152" s="81"/>
      <c r="R152" s="81">
        <f>BK152</f>
        <v>55.932203389830505</v>
      </c>
      <c r="S152" s="81"/>
      <c r="T152" s="81"/>
      <c r="U152" s="81"/>
      <c r="V152" s="81">
        <f>BL152</f>
        <v>30.508474576271187</v>
      </c>
      <c r="W152" s="81"/>
      <c r="X152" s="81"/>
      <c r="Y152" s="81"/>
      <c r="Z152" s="81">
        <f>BM152</f>
        <v>11.864406779661017</v>
      </c>
      <c r="AA152" s="81"/>
      <c r="AB152" s="81"/>
      <c r="AC152" s="81"/>
      <c r="AD152" s="81">
        <f>BN152</f>
        <v>1.6949152542372881</v>
      </c>
      <c r="AE152" s="81"/>
      <c r="AF152" s="81"/>
      <c r="AG152" s="81"/>
      <c r="AH152" s="81">
        <f>BO152</f>
        <v>0</v>
      </c>
      <c r="AI152" s="81"/>
      <c r="AJ152" s="81"/>
      <c r="AK152" s="81"/>
      <c r="BG152" s="40">
        <v>31</v>
      </c>
      <c r="BH152" s="40" t="s">
        <v>16</v>
      </c>
      <c r="BI152" s="43">
        <v>92.949946751863692</v>
      </c>
      <c r="BJ152" s="43">
        <f>BK152+BL152</f>
        <v>86.440677966101688</v>
      </c>
      <c r="BK152" s="43">
        <v>55.932203389830505</v>
      </c>
      <c r="BL152" s="43">
        <v>30.508474576271187</v>
      </c>
      <c r="BM152" s="43">
        <v>11.864406779661017</v>
      </c>
      <c r="BN152" s="43">
        <v>1.6949152542372881</v>
      </c>
      <c r="BO152" s="43">
        <v>0</v>
      </c>
    </row>
    <row r="153" spans="4:67" s="40" customFormat="1">
      <c r="D153" s="113" t="s">
        <v>59</v>
      </c>
      <c r="E153" s="114"/>
      <c r="F153" s="114"/>
      <c r="G153" s="114"/>
      <c r="H153" s="114"/>
      <c r="I153" s="115"/>
      <c r="J153" s="85">
        <f>BI153</f>
        <v>93.455497382198942</v>
      </c>
      <c r="K153" s="85"/>
      <c r="L153" s="85"/>
      <c r="M153" s="85"/>
      <c r="N153" s="85">
        <f>BJ153</f>
        <v>95.384615384615387</v>
      </c>
      <c r="O153" s="85"/>
      <c r="P153" s="85"/>
      <c r="Q153" s="85"/>
      <c r="R153" s="85">
        <f>BK153</f>
        <v>56.92307692307692</v>
      </c>
      <c r="S153" s="85"/>
      <c r="T153" s="85"/>
      <c r="U153" s="85"/>
      <c r="V153" s="85">
        <f>BL153</f>
        <v>38.461538461538467</v>
      </c>
      <c r="W153" s="85"/>
      <c r="X153" s="85"/>
      <c r="Y153" s="85"/>
      <c r="Z153" s="85">
        <f>BM153</f>
        <v>3.0769230769230771</v>
      </c>
      <c r="AA153" s="85"/>
      <c r="AB153" s="85"/>
      <c r="AC153" s="85"/>
      <c r="AD153" s="85">
        <f>BN153</f>
        <v>1.5384615384615385</v>
      </c>
      <c r="AE153" s="85"/>
      <c r="AF153" s="85"/>
      <c r="AG153" s="85"/>
      <c r="AH153" s="85">
        <f>BO153</f>
        <v>0</v>
      </c>
      <c r="AI153" s="85"/>
      <c r="AJ153" s="85"/>
      <c r="AK153" s="85"/>
      <c r="BH153" s="40" t="s">
        <v>18</v>
      </c>
      <c r="BI153" s="43">
        <v>93.455497382198942</v>
      </c>
      <c r="BJ153" s="43">
        <f>BK153+BL153</f>
        <v>95.384615384615387</v>
      </c>
      <c r="BK153" s="43">
        <v>56.92307692307692</v>
      </c>
      <c r="BL153" s="43">
        <v>38.461538461538467</v>
      </c>
      <c r="BM153" s="43">
        <v>3.0769230769230771</v>
      </c>
      <c r="BN153" s="43">
        <v>1.5384615384615385</v>
      </c>
      <c r="BO153" s="43">
        <v>0</v>
      </c>
    </row>
    <row r="154" spans="4:67" s="40" customFormat="1" ht="15" customHeight="1">
      <c r="D154" s="27" t="s">
        <v>136</v>
      </c>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BI154" s="42" t="s">
        <v>56</v>
      </c>
      <c r="BJ154" s="40" t="s">
        <v>57</v>
      </c>
      <c r="BK154" s="40">
        <v>1</v>
      </c>
      <c r="BL154" s="40">
        <v>2</v>
      </c>
      <c r="BM154" s="40">
        <v>3</v>
      </c>
      <c r="BN154" s="40">
        <v>4</v>
      </c>
      <c r="BO154" s="40">
        <v>0</v>
      </c>
    </row>
    <row r="155" spans="4:67" s="40" customFormat="1">
      <c r="D155" s="116" t="s">
        <v>58</v>
      </c>
      <c r="E155" s="117"/>
      <c r="F155" s="117"/>
      <c r="G155" s="117"/>
      <c r="H155" s="117"/>
      <c r="I155" s="118"/>
      <c r="J155" s="81">
        <f>BI155</f>
        <v>95.995740149094772</v>
      </c>
      <c r="K155" s="81"/>
      <c r="L155" s="81"/>
      <c r="M155" s="81"/>
      <c r="N155" s="81">
        <f>BJ155</f>
        <v>96.610169491525426</v>
      </c>
      <c r="O155" s="81"/>
      <c r="P155" s="81"/>
      <c r="Q155" s="81"/>
      <c r="R155" s="81">
        <f>BK155</f>
        <v>71.186440677966104</v>
      </c>
      <c r="S155" s="81"/>
      <c r="T155" s="81"/>
      <c r="U155" s="81"/>
      <c r="V155" s="81">
        <f>BL155</f>
        <v>25.423728813559322</v>
      </c>
      <c r="W155" s="81"/>
      <c r="X155" s="81"/>
      <c r="Y155" s="81"/>
      <c r="Z155" s="81">
        <f>BM155</f>
        <v>3.3898305084745761</v>
      </c>
      <c r="AA155" s="81"/>
      <c r="AB155" s="81"/>
      <c r="AC155" s="81"/>
      <c r="AD155" s="81">
        <f>BN155</f>
        <v>0</v>
      </c>
      <c r="AE155" s="81"/>
      <c r="AF155" s="81"/>
      <c r="AG155" s="81"/>
      <c r="AH155" s="81">
        <f>BO155</f>
        <v>0</v>
      </c>
      <c r="AI155" s="81"/>
      <c r="AJ155" s="81"/>
      <c r="AK155" s="81"/>
      <c r="BG155" s="40">
        <v>32</v>
      </c>
      <c r="BH155" s="40" t="s">
        <v>16</v>
      </c>
      <c r="BI155" s="43">
        <v>95.995740149094772</v>
      </c>
      <c r="BJ155" s="43">
        <f>BK155+BL155</f>
        <v>96.610169491525426</v>
      </c>
      <c r="BK155" s="43">
        <v>71.186440677966104</v>
      </c>
      <c r="BL155" s="43">
        <v>25.423728813559322</v>
      </c>
      <c r="BM155" s="43">
        <v>3.3898305084745761</v>
      </c>
      <c r="BN155" s="43">
        <v>0</v>
      </c>
      <c r="BO155" s="43">
        <v>0</v>
      </c>
    </row>
    <row r="156" spans="4:67" s="40" customFormat="1">
      <c r="D156" s="113" t="s">
        <v>59</v>
      </c>
      <c r="E156" s="114"/>
      <c r="F156" s="114"/>
      <c r="G156" s="114"/>
      <c r="H156" s="114"/>
      <c r="I156" s="115"/>
      <c r="J156" s="85">
        <f>BI156</f>
        <v>95.418848167539267</v>
      </c>
      <c r="K156" s="85"/>
      <c r="L156" s="85"/>
      <c r="M156" s="85"/>
      <c r="N156" s="85">
        <f>BJ156</f>
        <v>96.92307692307692</v>
      </c>
      <c r="O156" s="85"/>
      <c r="P156" s="85"/>
      <c r="Q156" s="85"/>
      <c r="R156" s="85">
        <f>BK156</f>
        <v>69.230769230769226</v>
      </c>
      <c r="S156" s="85"/>
      <c r="T156" s="85"/>
      <c r="U156" s="85"/>
      <c r="V156" s="85">
        <f>BL156</f>
        <v>27.692307692307693</v>
      </c>
      <c r="W156" s="85"/>
      <c r="X156" s="85"/>
      <c r="Y156" s="85"/>
      <c r="Z156" s="85">
        <f>BM156</f>
        <v>3.0769230769230771</v>
      </c>
      <c r="AA156" s="85"/>
      <c r="AB156" s="85"/>
      <c r="AC156" s="85"/>
      <c r="AD156" s="85">
        <f>BN156</f>
        <v>0</v>
      </c>
      <c r="AE156" s="85"/>
      <c r="AF156" s="85"/>
      <c r="AG156" s="85"/>
      <c r="AH156" s="85">
        <f>BO156</f>
        <v>0</v>
      </c>
      <c r="AI156" s="85"/>
      <c r="AJ156" s="85"/>
      <c r="AK156" s="85"/>
      <c r="BH156" s="40" t="s">
        <v>18</v>
      </c>
      <c r="BI156" s="43">
        <v>95.418848167539267</v>
      </c>
      <c r="BJ156" s="43">
        <f>BK156+BL156</f>
        <v>96.92307692307692</v>
      </c>
      <c r="BK156" s="43">
        <v>69.230769230769226</v>
      </c>
      <c r="BL156" s="43">
        <v>27.692307692307693</v>
      </c>
      <c r="BM156" s="43">
        <v>3.0769230769230771</v>
      </c>
      <c r="BN156" s="43">
        <v>0</v>
      </c>
      <c r="BO156" s="43">
        <v>0</v>
      </c>
    </row>
    <row r="157" spans="4:67" s="40" customFormat="1" ht="15" customHeight="1">
      <c r="D157" s="27" t="s">
        <v>137</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BI157" s="42" t="s">
        <v>56</v>
      </c>
      <c r="BJ157" s="40" t="s">
        <v>57</v>
      </c>
      <c r="BK157" s="40">
        <v>1</v>
      </c>
      <c r="BL157" s="40">
        <v>2</v>
      </c>
      <c r="BM157" s="40">
        <v>3</v>
      </c>
      <c r="BN157" s="40">
        <v>4</v>
      </c>
      <c r="BO157" s="40">
        <v>0</v>
      </c>
    </row>
    <row r="158" spans="4:67" s="40" customFormat="1">
      <c r="D158" s="116" t="s">
        <v>58</v>
      </c>
      <c r="E158" s="117"/>
      <c r="F158" s="117"/>
      <c r="G158" s="117"/>
      <c r="H158" s="117"/>
      <c r="I158" s="118"/>
      <c r="J158" s="81">
        <f>BI158</f>
        <v>82.023429179978706</v>
      </c>
      <c r="K158" s="81"/>
      <c r="L158" s="81"/>
      <c r="M158" s="81"/>
      <c r="N158" s="81">
        <f>BJ158</f>
        <v>71.186440677966104</v>
      </c>
      <c r="O158" s="81"/>
      <c r="P158" s="81"/>
      <c r="Q158" s="81"/>
      <c r="R158" s="81">
        <f>BK158</f>
        <v>35.593220338983052</v>
      </c>
      <c r="S158" s="81"/>
      <c r="T158" s="81"/>
      <c r="U158" s="81"/>
      <c r="V158" s="81">
        <f>BL158</f>
        <v>35.593220338983052</v>
      </c>
      <c r="W158" s="81"/>
      <c r="X158" s="81"/>
      <c r="Y158" s="81"/>
      <c r="Z158" s="81">
        <f>BM158</f>
        <v>27.118644067796609</v>
      </c>
      <c r="AA158" s="81"/>
      <c r="AB158" s="81"/>
      <c r="AC158" s="81"/>
      <c r="AD158" s="81">
        <f>BN158</f>
        <v>1.6949152542372881</v>
      </c>
      <c r="AE158" s="81"/>
      <c r="AF158" s="81"/>
      <c r="AG158" s="81"/>
      <c r="AH158" s="81">
        <f>BO158</f>
        <v>0</v>
      </c>
      <c r="AI158" s="81"/>
      <c r="AJ158" s="81"/>
      <c r="AK158" s="81"/>
      <c r="BG158" s="40">
        <v>33</v>
      </c>
      <c r="BH158" s="40" t="s">
        <v>16</v>
      </c>
      <c r="BI158" s="43">
        <v>82.023429179978706</v>
      </c>
      <c r="BJ158" s="43">
        <f>BK158+BL158</f>
        <v>71.186440677966104</v>
      </c>
      <c r="BK158" s="43">
        <v>35.593220338983052</v>
      </c>
      <c r="BL158" s="43">
        <v>35.593220338983052</v>
      </c>
      <c r="BM158" s="43">
        <v>27.118644067796609</v>
      </c>
      <c r="BN158" s="43">
        <v>1.6949152542372881</v>
      </c>
      <c r="BO158" s="43">
        <v>0</v>
      </c>
    </row>
    <row r="159" spans="4:67" s="40" customFormat="1">
      <c r="D159" s="113" t="s">
        <v>59</v>
      </c>
      <c r="E159" s="114"/>
      <c r="F159" s="114"/>
      <c r="G159" s="114"/>
      <c r="H159" s="114"/>
      <c r="I159" s="115"/>
      <c r="J159" s="85">
        <f>BI159</f>
        <v>81.915357766143103</v>
      </c>
      <c r="K159" s="85"/>
      <c r="L159" s="85"/>
      <c r="M159" s="85"/>
      <c r="N159" s="85">
        <f>BJ159</f>
        <v>83.07692307692308</v>
      </c>
      <c r="O159" s="85"/>
      <c r="P159" s="85"/>
      <c r="Q159" s="85"/>
      <c r="R159" s="85">
        <f>BK159</f>
        <v>47.692307692307693</v>
      </c>
      <c r="S159" s="85"/>
      <c r="T159" s="85"/>
      <c r="U159" s="85"/>
      <c r="V159" s="85">
        <f>BL159</f>
        <v>35.384615384615387</v>
      </c>
      <c r="W159" s="85"/>
      <c r="X159" s="85"/>
      <c r="Y159" s="85"/>
      <c r="Z159" s="85">
        <f>BM159</f>
        <v>15.384615384615385</v>
      </c>
      <c r="AA159" s="85"/>
      <c r="AB159" s="85"/>
      <c r="AC159" s="85"/>
      <c r="AD159" s="85">
        <f>BN159</f>
        <v>1.5384615384615385</v>
      </c>
      <c r="AE159" s="85"/>
      <c r="AF159" s="85"/>
      <c r="AG159" s="85"/>
      <c r="AH159" s="85">
        <f>BO159</f>
        <v>0</v>
      </c>
      <c r="AI159" s="85"/>
      <c r="AJ159" s="85"/>
      <c r="AK159" s="85"/>
      <c r="BH159" s="40" t="s">
        <v>18</v>
      </c>
      <c r="BI159" s="43">
        <v>81.915357766143103</v>
      </c>
      <c r="BJ159" s="43">
        <f>BK159+BL159</f>
        <v>83.07692307692308</v>
      </c>
      <c r="BK159" s="43">
        <v>47.692307692307693</v>
      </c>
      <c r="BL159" s="43">
        <v>35.384615384615387</v>
      </c>
      <c r="BM159" s="43">
        <v>15.384615384615385</v>
      </c>
      <c r="BN159" s="43">
        <v>1.5384615384615385</v>
      </c>
      <c r="BO159" s="43">
        <v>0</v>
      </c>
    </row>
    <row r="160" spans="4:67" s="40" customFormat="1" ht="15" customHeight="1">
      <c r="D160" s="27" t="s">
        <v>138</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BI160" s="42" t="s">
        <v>56</v>
      </c>
      <c r="BJ160" s="40" t="s">
        <v>57</v>
      </c>
      <c r="BK160" s="40">
        <v>1</v>
      </c>
      <c r="BL160" s="40">
        <v>2</v>
      </c>
      <c r="BM160" s="40">
        <v>3</v>
      </c>
      <c r="BN160" s="40">
        <v>4</v>
      </c>
      <c r="BO160" s="40">
        <v>0</v>
      </c>
    </row>
    <row r="161" spans="1:96" s="40" customFormat="1">
      <c r="D161" s="116" t="s">
        <v>58</v>
      </c>
      <c r="E161" s="117"/>
      <c r="F161" s="117"/>
      <c r="G161" s="117"/>
      <c r="H161" s="117"/>
      <c r="I161" s="118"/>
      <c r="J161" s="81">
        <f>BI161</f>
        <v>67.902023429179977</v>
      </c>
      <c r="K161" s="81"/>
      <c r="L161" s="81"/>
      <c r="M161" s="81"/>
      <c r="N161" s="81">
        <f>BJ161</f>
        <v>50.847457627118644</v>
      </c>
      <c r="O161" s="81"/>
      <c r="P161" s="81"/>
      <c r="Q161" s="81"/>
      <c r="R161" s="81">
        <f>BK161</f>
        <v>11.864406779661017</v>
      </c>
      <c r="S161" s="81"/>
      <c r="T161" s="81"/>
      <c r="U161" s="81"/>
      <c r="V161" s="81">
        <f>BL161</f>
        <v>38.983050847457626</v>
      </c>
      <c r="W161" s="81"/>
      <c r="X161" s="81"/>
      <c r="Y161" s="81"/>
      <c r="Z161" s="81">
        <f>BM161</f>
        <v>27.118644067796609</v>
      </c>
      <c r="AA161" s="81"/>
      <c r="AB161" s="81"/>
      <c r="AC161" s="81"/>
      <c r="AD161" s="81">
        <f>BN161</f>
        <v>22.033898305084744</v>
      </c>
      <c r="AE161" s="81"/>
      <c r="AF161" s="81"/>
      <c r="AG161" s="81"/>
      <c r="AH161" s="81">
        <f>BO161</f>
        <v>0</v>
      </c>
      <c r="AI161" s="81"/>
      <c r="AJ161" s="81"/>
      <c r="AK161" s="81"/>
      <c r="BG161" s="40">
        <v>34</v>
      </c>
      <c r="BH161" s="40" t="s">
        <v>16</v>
      </c>
      <c r="BI161" s="43">
        <v>67.902023429179977</v>
      </c>
      <c r="BJ161" s="43">
        <f>BK161+BL161</f>
        <v>50.847457627118644</v>
      </c>
      <c r="BK161" s="43">
        <v>11.864406779661017</v>
      </c>
      <c r="BL161" s="43">
        <v>38.983050847457626</v>
      </c>
      <c r="BM161" s="43">
        <v>27.118644067796609</v>
      </c>
      <c r="BN161" s="43">
        <v>22.033898305084744</v>
      </c>
      <c r="BO161" s="43">
        <v>0</v>
      </c>
    </row>
    <row r="162" spans="1:96" s="40" customFormat="1">
      <c r="D162" s="113" t="s">
        <v>139</v>
      </c>
      <c r="E162" s="114"/>
      <c r="F162" s="114"/>
      <c r="G162" s="114"/>
      <c r="H162" s="114"/>
      <c r="I162" s="115"/>
      <c r="J162" s="85">
        <f>BI162</f>
        <v>69.829842931937165</v>
      </c>
      <c r="K162" s="85"/>
      <c r="L162" s="85"/>
      <c r="M162" s="85"/>
      <c r="N162" s="85">
        <f>BJ162</f>
        <v>63.07692307692308</v>
      </c>
      <c r="O162" s="85"/>
      <c r="P162" s="85"/>
      <c r="Q162" s="85"/>
      <c r="R162" s="85">
        <f>BK162</f>
        <v>26.153846153846157</v>
      </c>
      <c r="S162" s="85"/>
      <c r="T162" s="85"/>
      <c r="U162" s="85"/>
      <c r="V162" s="85">
        <f>BL162</f>
        <v>36.923076923076927</v>
      </c>
      <c r="W162" s="85"/>
      <c r="X162" s="85"/>
      <c r="Y162" s="85"/>
      <c r="Z162" s="85">
        <f>BM162</f>
        <v>30.76923076923077</v>
      </c>
      <c r="AA162" s="85"/>
      <c r="AB162" s="85"/>
      <c r="AC162" s="85"/>
      <c r="AD162" s="85">
        <f>BN162</f>
        <v>6.1538461538461542</v>
      </c>
      <c r="AE162" s="85"/>
      <c r="AF162" s="85"/>
      <c r="AG162" s="85"/>
      <c r="AH162" s="85">
        <f>BO162</f>
        <v>0</v>
      </c>
      <c r="AI162" s="85"/>
      <c r="AJ162" s="85"/>
      <c r="AK162" s="85"/>
      <c r="BH162" s="40" t="s">
        <v>18</v>
      </c>
      <c r="BI162" s="43">
        <v>69.829842931937165</v>
      </c>
      <c r="BJ162" s="43">
        <f>BK162+BL162</f>
        <v>63.07692307692308</v>
      </c>
      <c r="BK162" s="43">
        <v>26.153846153846157</v>
      </c>
      <c r="BL162" s="43">
        <v>36.923076923076927</v>
      </c>
      <c r="BM162" s="43">
        <v>30.76923076923077</v>
      </c>
      <c r="BN162" s="43">
        <v>6.1538461538461542</v>
      </c>
      <c r="BO162" s="43">
        <v>0</v>
      </c>
    </row>
    <row r="163" spans="1:96" s="40" customFormat="1" ht="15" customHeight="1">
      <c r="D163" s="27" t="s">
        <v>140</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BI163" s="42" t="s">
        <v>56</v>
      </c>
      <c r="BJ163" s="40" t="s">
        <v>57</v>
      </c>
      <c r="BK163" s="40">
        <v>1</v>
      </c>
      <c r="BL163" s="40">
        <v>2</v>
      </c>
      <c r="BM163" s="40">
        <v>3</v>
      </c>
      <c r="BN163" s="40">
        <v>4</v>
      </c>
      <c r="BO163" s="40">
        <v>0</v>
      </c>
    </row>
    <row r="164" spans="1:96" s="40" customFormat="1">
      <c r="D164" s="116" t="s">
        <v>58</v>
      </c>
      <c r="E164" s="117"/>
      <c r="F164" s="117"/>
      <c r="G164" s="117"/>
      <c r="H164" s="117"/>
      <c r="I164" s="118"/>
      <c r="J164" s="81">
        <f>BI164</f>
        <v>80.851970181043669</v>
      </c>
      <c r="K164" s="81"/>
      <c r="L164" s="81"/>
      <c r="M164" s="81"/>
      <c r="N164" s="81">
        <f>BJ164</f>
        <v>66.101694915254242</v>
      </c>
      <c r="O164" s="81"/>
      <c r="P164" s="81"/>
      <c r="Q164" s="81"/>
      <c r="R164" s="81">
        <f>BK164</f>
        <v>28.8135593220339</v>
      </c>
      <c r="S164" s="81"/>
      <c r="T164" s="81"/>
      <c r="U164" s="81"/>
      <c r="V164" s="81">
        <f>BL164</f>
        <v>37.288135593220339</v>
      </c>
      <c r="W164" s="81"/>
      <c r="X164" s="81"/>
      <c r="Y164" s="81"/>
      <c r="Z164" s="81">
        <f>BM164</f>
        <v>28.8135593220339</v>
      </c>
      <c r="AA164" s="81"/>
      <c r="AB164" s="81"/>
      <c r="AC164" s="81"/>
      <c r="AD164" s="81">
        <f>BN164</f>
        <v>5.0847457627118651</v>
      </c>
      <c r="AE164" s="81"/>
      <c r="AF164" s="81"/>
      <c r="AG164" s="81"/>
      <c r="AH164" s="81">
        <f>BO164</f>
        <v>0</v>
      </c>
      <c r="AI164" s="81"/>
      <c r="AJ164" s="81"/>
      <c r="AK164" s="81"/>
      <c r="BG164" s="40">
        <v>35</v>
      </c>
      <c r="BH164" s="40" t="s">
        <v>16</v>
      </c>
      <c r="BI164" s="43">
        <v>80.851970181043669</v>
      </c>
      <c r="BJ164" s="43">
        <f>BK164+BL164</f>
        <v>66.101694915254242</v>
      </c>
      <c r="BK164" s="43">
        <v>28.8135593220339</v>
      </c>
      <c r="BL164" s="43">
        <v>37.288135593220339</v>
      </c>
      <c r="BM164" s="43">
        <v>28.8135593220339</v>
      </c>
      <c r="BN164" s="43">
        <v>5.0847457627118651</v>
      </c>
      <c r="BO164" s="43">
        <v>0</v>
      </c>
    </row>
    <row r="165" spans="1:96" s="40" customFormat="1">
      <c r="D165" s="113" t="s">
        <v>59</v>
      </c>
      <c r="E165" s="114"/>
      <c r="F165" s="114"/>
      <c r="G165" s="114"/>
      <c r="H165" s="114"/>
      <c r="I165" s="115"/>
      <c r="J165" s="85">
        <f>BI165</f>
        <v>81.675392670157066</v>
      </c>
      <c r="K165" s="85"/>
      <c r="L165" s="85"/>
      <c r="M165" s="85"/>
      <c r="N165" s="85">
        <f>BJ165</f>
        <v>76.923076923076934</v>
      </c>
      <c r="O165" s="85"/>
      <c r="P165" s="85"/>
      <c r="Q165" s="85"/>
      <c r="R165" s="85">
        <f>BK165</f>
        <v>33.846153846153847</v>
      </c>
      <c r="S165" s="85"/>
      <c r="T165" s="85"/>
      <c r="U165" s="85"/>
      <c r="V165" s="85">
        <f>BL165</f>
        <v>43.07692307692308</v>
      </c>
      <c r="W165" s="85"/>
      <c r="X165" s="85"/>
      <c r="Y165" s="85"/>
      <c r="Z165" s="85">
        <f>BM165</f>
        <v>20</v>
      </c>
      <c r="AA165" s="85"/>
      <c r="AB165" s="85"/>
      <c r="AC165" s="85"/>
      <c r="AD165" s="85">
        <f>BN165</f>
        <v>3.0769230769230771</v>
      </c>
      <c r="AE165" s="85"/>
      <c r="AF165" s="85"/>
      <c r="AG165" s="85"/>
      <c r="AH165" s="85">
        <f>BO165</f>
        <v>0</v>
      </c>
      <c r="AI165" s="85"/>
      <c r="AJ165" s="85"/>
      <c r="AK165" s="85"/>
      <c r="BH165" s="40" t="s">
        <v>18</v>
      </c>
      <c r="BI165" s="43">
        <v>81.675392670157066</v>
      </c>
      <c r="BJ165" s="43">
        <f>BK165+BL165</f>
        <v>76.923076923076934</v>
      </c>
      <c r="BK165" s="43">
        <v>33.846153846153847</v>
      </c>
      <c r="BL165" s="43">
        <v>43.07692307692308</v>
      </c>
      <c r="BM165" s="43">
        <v>20</v>
      </c>
      <c r="BN165" s="43">
        <v>3.0769230769230771</v>
      </c>
      <c r="BO165" s="43">
        <v>0</v>
      </c>
    </row>
    <row r="166" spans="1:96" s="40" customFormat="1" ht="15" customHeight="1">
      <c r="D166" s="27" t="s">
        <v>141</v>
      </c>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BI166" s="42" t="s">
        <v>142</v>
      </c>
      <c r="BJ166" s="40" t="s">
        <v>143</v>
      </c>
      <c r="BK166" s="40">
        <v>1</v>
      </c>
      <c r="BL166" s="40">
        <v>2</v>
      </c>
      <c r="BM166" s="40">
        <v>3</v>
      </c>
      <c r="BN166" s="40">
        <v>4</v>
      </c>
      <c r="BO166" s="40">
        <v>0</v>
      </c>
    </row>
    <row r="167" spans="1:96" s="40" customFormat="1">
      <c r="D167" s="116" t="s">
        <v>144</v>
      </c>
      <c r="E167" s="117"/>
      <c r="F167" s="117"/>
      <c r="G167" s="117"/>
      <c r="H167" s="117"/>
      <c r="I167" s="118"/>
      <c r="J167" s="81">
        <f>BI167</f>
        <v>92.012779552715656</v>
      </c>
      <c r="K167" s="81"/>
      <c r="L167" s="81"/>
      <c r="M167" s="81"/>
      <c r="N167" s="81">
        <f>BJ167</f>
        <v>89.830508474576277</v>
      </c>
      <c r="O167" s="81"/>
      <c r="P167" s="81"/>
      <c r="Q167" s="81"/>
      <c r="R167" s="81">
        <f>BK167</f>
        <v>47.457627118644069</v>
      </c>
      <c r="S167" s="81"/>
      <c r="T167" s="81"/>
      <c r="U167" s="81"/>
      <c r="V167" s="81">
        <f>BL167</f>
        <v>42.372881355932201</v>
      </c>
      <c r="W167" s="81"/>
      <c r="X167" s="81"/>
      <c r="Y167" s="81"/>
      <c r="Z167" s="81">
        <f>BM167</f>
        <v>10.16949152542373</v>
      </c>
      <c r="AA167" s="81"/>
      <c r="AB167" s="81"/>
      <c r="AC167" s="81"/>
      <c r="AD167" s="81">
        <f>BN167</f>
        <v>0</v>
      </c>
      <c r="AE167" s="81"/>
      <c r="AF167" s="81"/>
      <c r="AG167" s="81"/>
      <c r="AH167" s="81">
        <f>BO167</f>
        <v>0</v>
      </c>
      <c r="AI167" s="81"/>
      <c r="AJ167" s="81"/>
      <c r="AK167" s="81"/>
      <c r="BG167" s="40">
        <v>36</v>
      </c>
      <c r="BH167" s="40" t="s">
        <v>16</v>
      </c>
      <c r="BI167" s="43">
        <v>92.012779552715656</v>
      </c>
      <c r="BJ167" s="43">
        <f>BK167+BL167</f>
        <v>89.830508474576277</v>
      </c>
      <c r="BK167" s="43">
        <v>47.457627118644069</v>
      </c>
      <c r="BL167" s="43">
        <v>42.372881355932201</v>
      </c>
      <c r="BM167" s="43">
        <v>10.16949152542373</v>
      </c>
      <c r="BN167" s="43">
        <v>0</v>
      </c>
      <c r="BO167" s="43">
        <v>0</v>
      </c>
    </row>
    <row r="168" spans="1:96" s="40" customFormat="1">
      <c r="D168" s="113" t="s">
        <v>59</v>
      </c>
      <c r="E168" s="114"/>
      <c r="F168" s="114"/>
      <c r="G168" s="114"/>
      <c r="H168" s="114"/>
      <c r="I168" s="115"/>
      <c r="J168" s="85">
        <f>BI168</f>
        <v>92.49563699825481</v>
      </c>
      <c r="K168" s="85"/>
      <c r="L168" s="85"/>
      <c r="M168" s="85"/>
      <c r="N168" s="85">
        <f>BJ168</f>
        <v>95.384615384615387</v>
      </c>
      <c r="O168" s="85"/>
      <c r="P168" s="85"/>
      <c r="Q168" s="85"/>
      <c r="R168" s="85">
        <f>BK168</f>
        <v>67.692307692307693</v>
      </c>
      <c r="S168" s="85"/>
      <c r="T168" s="85"/>
      <c r="U168" s="85"/>
      <c r="V168" s="85">
        <f>BL168</f>
        <v>27.692307692307693</v>
      </c>
      <c r="W168" s="85"/>
      <c r="X168" s="85"/>
      <c r="Y168" s="85"/>
      <c r="Z168" s="85">
        <f>BM168</f>
        <v>4.6153846153846159</v>
      </c>
      <c r="AA168" s="85"/>
      <c r="AB168" s="85"/>
      <c r="AC168" s="85"/>
      <c r="AD168" s="85">
        <f>BN168</f>
        <v>0</v>
      </c>
      <c r="AE168" s="85"/>
      <c r="AF168" s="85"/>
      <c r="AG168" s="85"/>
      <c r="AH168" s="85">
        <f>BO168</f>
        <v>0</v>
      </c>
      <c r="AI168" s="85"/>
      <c r="AJ168" s="85"/>
      <c r="AK168" s="85"/>
      <c r="BH168" s="40" t="s">
        <v>18</v>
      </c>
      <c r="BI168" s="43">
        <v>92.49563699825481</v>
      </c>
      <c r="BJ168" s="43">
        <f>BK168+BL168</f>
        <v>95.384615384615387</v>
      </c>
      <c r="BK168" s="43">
        <v>67.692307692307693</v>
      </c>
      <c r="BL168" s="43">
        <v>27.692307692307693</v>
      </c>
      <c r="BM168" s="43">
        <v>4.6153846153846159</v>
      </c>
      <c r="BN168" s="43">
        <v>0</v>
      </c>
      <c r="BO168" s="43">
        <v>0</v>
      </c>
    </row>
    <row r="169" spans="1:96" s="40" customFormat="1"/>
    <row r="170" spans="1:96" s="19" customFormat="1" ht="11.25" customHeight="1">
      <c r="A170" s="40"/>
      <c r="B170" s="40"/>
      <c r="C170" s="40"/>
      <c r="D170" s="15" t="s">
        <v>145</v>
      </c>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7"/>
      <c r="AI170" s="17"/>
      <c r="AJ170" s="15"/>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40"/>
      <c r="CR170" s="20"/>
    </row>
    <row r="171" spans="1:96" s="40" customFormat="1" ht="15" customHeight="1">
      <c r="D171" s="27" t="s">
        <v>146</v>
      </c>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K171" s="41"/>
    </row>
    <row r="172" spans="1:96" s="40" customFormat="1" ht="9.75" customHeight="1">
      <c r="D172" s="107"/>
      <c r="E172" s="108"/>
      <c r="F172" s="108"/>
      <c r="G172" s="108"/>
      <c r="H172" s="108"/>
      <c r="I172" s="109"/>
      <c r="J172" s="75" t="s">
        <v>147</v>
      </c>
      <c r="K172" s="76"/>
      <c r="L172" s="76"/>
      <c r="M172" s="77"/>
      <c r="N172" s="75" t="s">
        <v>148</v>
      </c>
      <c r="O172" s="76"/>
      <c r="P172" s="76"/>
      <c r="Q172" s="77"/>
      <c r="R172" s="62">
        <v>1</v>
      </c>
      <c r="S172" s="63"/>
      <c r="T172" s="63"/>
      <c r="U172" s="64"/>
      <c r="V172" s="62">
        <v>2</v>
      </c>
      <c r="W172" s="63"/>
      <c r="X172" s="63"/>
      <c r="Y172" s="64"/>
      <c r="Z172" s="62">
        <v>3</v>
      </c>
      <c r="AA172" s="63"/>
      <c r="AB172" s="63"/>
      <c r="AC172" s="64"/>
      <c r="AD172" s="62">
        <v>4</v>
      </c>
      <c r="AE172" s="63"/>
      <c r="AF172" s="63"/>
      <c r="AG172" s="64"/>
      <c r="AH172" s="62"/>
      <c r="AI172" s="63"/>
      <c r="AJ172" s="63"/>
      <c r="AK172" s="64"/>
    </row>
    <row r="173" spans="1:96" s="40" customFormat="1" ht="22.5" customHeight="1">
      <c r="D173" s="110"/>
      <c r="E173" s="111"/>
      <c r="F173" s="111"/>
      <c r="G173" s="111"/>
      <c r="H173" s="111"/>
      <c r="I173" s="112"/>
      <c r="J173" s="78"/>
      <c r="K173" s="79"/>
      <c r="L173" s="79"/>
      <c r="M173" s="80"/>
      <c r="N173" s="78"/>
      <c r="O173" s="79"/>
      <c r="P173" s="79"/>
      <c r="Q173" s="80"/>
      <c r="R173" s="65" t="s">
        <v>124</v>
      </c>
      <c r="S173" s="66"/>
      <c r="T173" s="66"/>
      <c r="U173" s="67"/>
      <c r="V173" s="65" t="s">
        <v>125</v>
      </c>
      <c r="W173" s="66"/>
      <c r="X173" s="66"/>
      <c r="Y173" s="67"/>
      <c r="Z173" s="65" t="s">
        <v>126</v>
      </c>
      <c r="AA173" s="66"/>
      <c r="AB173" s="66"/>
      <c r="AC173" s="67"/>
      <c r="AD173" s="65" t="s">
        <v>127</v>
      </c>
      <c r="AE173" s="66"/>
      <c r="AF173" s="66"/>
      <c r="AG173" s="67"/>
      <c r="AH173" s="65" t="s">
        <v>149</v>
      </c>
      <c r="AI173" s="66"/>
      <c r="AJ173" s="66"/>
      <c r="AK173" s="67"/>
      <c r="BI173" s="42" t="s">
        <v>150</v>
      </c>
      <c r="BJ173" s="40" t="s">
        <v>151</v>
      </c>
      <c r="BK173" s="40">
        <v>1</v>
      </c>
      <c r="BL173" s="40">
        <v>2</v>
      </c>
      <c r="BM173" s="40">
        <v>3</v>
      </c>
      <c r="BN173" s="40">
        <v>4</v>
      </c>
      <c r="BO173" s="40">
        <v>0</v>
      </c>
    </row>
    <row r="174" spans="1:96" s="40" customFormat="1">
      <c r="D174" s="116" t="s">
        <v>152</v>
      </c>
      <c r="E174" s="117"/>
      <c r="F174" s="117"/>
      <c r="G174" s="117"/>
      <c r="H174" s="117"/>
      <c r="I174" s="118"/>
      <c r="J174" s="81">
        <f>BI174</f>
        <v>83.322683706070293</v>
      </c>
      <c r="K174" s="81"/>
      <c r="L174" s="81"/>
      <c r="M174" s="81"/>
      <c r="N174" s="81">
        <f>BJ174</f>
        <v>79.66101694915254</v>
      </c>
      <c r="O174" s="81"/>
      <c r="P174" s="81"/>
      <c r="Q174" s="81"/>
      <c r="R174" s="81">
        <f>BK174</f>
        <v>37.288135593220339</v>
      </c>
      <c r="S174" s="81"/>
      <c r="T174" s="81"/>
      <c r="U174" s="81"/>
      <c r="V174" s="81">
        <f>BL174</f>
        <v>42.372881355932201</v>
      </c>
      <c r="W174" s="81"/>
      <c r="X174" s="81"/>
      <c r="Y174" s="81"/>
      <c r="Z174" s="81">
        <f>BM174</f>
        <v>16.949152542372879</v>
      </c>
      <c r="AA174" s="81"/>
      <c r="AB174" s="81"/>
      <c r="AC174" s="81"/>
      <c r="AD174" s="81">
        <f>BN174</f>
        <v>3.3898305084745761</v>
      </c>
      <c r="AE174" s="81"/>
      <c r="AF174" s="81"/>
      <c r="AG174" s="81"/>
      <c r="AH174" s="81">
        <f>BO174</f>
        <v>0</v>
      </c>
      <c r="AI174" s="81"/>
      <c r="AJ174" s="81"/>
      <c r="AK174" s="81"/>
      <c r="BG174" s="40">
        <v>37</v>
      </c>
      <c r="BH174" s="40" t="s">
        <v>16</v>
      </c>
      <c r="BI174" s="43">
        <v>83.322683706070293</v>
      </c>
      <c r="BJ174" s="43">
        <f>BK174+BL174</f>
        <v>79.66101694915254</v>
      </c>
      <c r="BK174" s="43">
        <v>37.288135593220339</v>
      </c>
      <c r="BL174" s="43">
        <v>42.372881355932201</v>
      </c>
      <c r="BM174" s="43">
        <v>16.949152542372879</v>
      </c>
      <c r="BN174" s="43">
        <v>3.3898305084745761</v>
      </c>
      <c r="BO174" s="43">
        <v>0</v>
      </c>
    </row>
    <row r="175" spans="1:96" s="40" customFormat="1">
      <c r="D175" s="113" t="s">
        <v>153</v>
      </c>
      <c r="E175" s="114"/>
      <c r="F175" s="114"/>
      <c r="G175" s="114"/>
      <c r="H175" s="114"/>
      <c r="I175" s="115"/>
      <c r="J175" s="85">
        <f>BI175</f>
        <v>84.053228621291453</v>
      </c>
      <c r="K175" s="85"/>
      <c r="L175" s="85"/>
      <c r="M175" s="85"/>
      <c r="N175" s="85">
        <f>BJ175</f>
        <v>86.15384615384616</v>
      </c>
      <c r="O175" s="85"/>
      <c r="P175" s="85"/>
      <c r="Q175" s="85"/>
      <c r="R175" s="85">
        <f>BK175</f>
        <v>46.153846153846153</v>
      </c>
      <c r="S175" s="85"/>
      <c r="T175" s="85"/>
      <c r="U175" s="85"/>
      <c r="V175" s="85">
        <f>BL175</f>
        <v>40</v>
      </c>
      <c r="W175" s="85"/>
      <c r="X175" s="85"/>
      <c r="Y175" s="85"/>
      <c r="Z175" s="85">
        <f>BM175</f>
        <v>13.846153846153847</v>
      </c>
      <c r="AA175" s="85"/>
      <c r="AB175" s="85"/>
      <c r="AC175" s="85"/>
      <c r="AD175" s="85">
        <f>BN175</f>
        <v>0</v>
      </c>
      <c r="AE175" s="85"/>
      <c r="AF175" s="85"/>
      <c r="AG175" s="85"/>
      <c r="AH175" s="85">
        <f>BO175</f>
        <v>0</v>
      </c>
      <c r="AI175" s="85"/>
      <c r="AJ175" s="85"/>
      <c r="AK175" s="85"/>
      <c r="BH175" s="40" t="s">
        <v>18</v>
      </c>
      <c r="BI175" s="43">
        <v>84.053228621291453</v>
      </c>
      <c r="BJ175" s="43">
        <f>BK175+BL175</f>
        <v>86.15384615384616</v>
      </c>
      <c r="BK175" s="43">
        <v>46.153846153846153</v>
      </c>
      <c r="BL175" s="43">
        <v>40</v>
      </c>
      <c r="BM175" s="43">
        <v>13.846153846153847</v>
      </c>
      <c r="BN175" s="43">
        <v>0</v>
      </c>
      <c r="BO175" s="43">
        <v>0</v>
      </c>
    </row>
    <row r="176" spans="1:96" s="40" customFormat="1" ht="15" customHeight="1">
      <c r="D176" s="27" t="s">
        <v>154</v>
      </c>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BI176" s="42" t="s">
        <v>56</v>
      </c>
      <c r="BJ176" s="40" t="s">
        <v>57</v>
      </c>
      <c r="BK176" s="40">
        <v>1</v>
      </c>
      <c r="BL176" s="40">
        <v>2</v>
      </c>
      <c r="BM176" s="40">
        <v>3</v>
      </c>
      <c r="BN176" s="40">
        <v>4</v>
      </c>
      <c r="BO176" s="40">
        <v>0</v>
      </c>
    </row>
    <row r="177" spans="1:96" s="40" customFormat="1">
      <c r="D177" s="116" t="s">
        <v>58</v>
      </c>
      <c r="E177" s="117"/>
      <c r="F177" s="117"/>
      <c r="G177" s="117"/>
      <c r="H177" s="117"/>
      <c r="I177" s="118"/>
      <c r="J177" s="81">
        <f>BI177</f>
        <v>80.724174653887118</v>
      </c>
      <c r="K177" s="81"/>
      <c r="L177" s="81"/>
      <c r="M177" s="81"/>
      <c r="N177" s="81">
        <f>BJ177</f>
        <v>74.576271186440678</v>
      </c>
      <c r="O177" s="81"/>
      <c r="P177" s="81"/>
      <c r="Q177" s="81"/>
      <c r="R177" s="81">
        <f>BK177</f>
        <v>28.8135593220339</v>
      </c>
      <c r="S177" s="81"/>
      <c r="T177" s="81"/>
      <c r="U177" s="81"/>
      <c r="V177" s="81">
        <f>BL177</f>
        <v>45.762711864406782</v>
      </c>
      <c r="W177" s="81"/>
      <c r="X177" s="81"/>
      <c r="Y177" s="81"/>
      <c r="Z177" s="81">
        <f>BM177</f>
        <v>18.64406779661017</v>
      </c>
      <c r="AA177" s="81"/>
      <c r="AB177" s="81"/>
      <c r="AC177" s="81"/>
      <c r="AD177" s="81">
        <f>BN177</f>
        <v>6.7796610169491522</v>
      </c>
      <c r="AE177" s="81"/>
      <c r="AF177" s="81"/>
      <c r="AG177" s="81"/>
      <c r="AH177" s="81">
        <f>BO177</f>
        <v>0</v>
      </c>
      <c r="AI177" s="81"/>
      <c r="AJ177" s="81"/>
      <c r="AK177" s="81"/>
      <c r="BG177" s="40">
        <v>38</v>
      </c>
      <c r="BH177" s="40" t="s">
        <v>16</v>
      </c>
      <c r="BI177" s="43">
        <v>80.724174653887118</v>
      </c>
      <c r="BJ177" s="43">
        <f>BK177+BL177</f>
        <v>74.576271186440678</v>
      </c>
      <c r="BK177" s="43">
        <v>28.8135593220339</v>
      </c>
      <c r="BL177" s="43">
        <v>45.762711864406782</v>
      </c>
      <c r="BM177" s="43">
        <v>18.64406779661017</v>
      </c>
      <c r="BN177" s="43">
        <v>6.7796610169491522</v>
      </c>
      <c r="BO177" s="43">
        <v>0</v>
      </c>
    </row>
    <row r="178" spans="1:96" s="40" customFormat="1">
      <c r="D178" s="113" t="s">
        <v>155</v>
      </c>
      <c r="E178" s="114"/>
      <c r="F178" s="114"/>
      <c r="G178" s="114"/>
      <c r="H178" s="114"/>
      <c r="I178" s="115"/>
      <c r="J178" s="85">
        <f>BI178</f>
        <v>80.933682373472948</v>
      </c>
      <c r="K178" s="85"/>
      <c r="L178" s="85"/>
      <c r="M178" s="85"/>
      <c r="N178" s="85">
        <f>BJ178</f>
        <v>83.07692307692308</v>
      </c>
      <c r="O178" s="85"/>
      <c r="P178" s="85"/>
      <c r="Q178" s="85"/>
      <c r="R178" s="85">
        <f>BK178</f>
        <v>67.692307692307693</v>
      </c>
      <c r="S178" s="85"/>
      <c r="T178" s="85"/>
      <c r="U178" s="85"/>
      <c r="V178" s="85">
        <f>BL178</f>
        <v>15.384615384615385</v>
      </c>
      <c r="W178" s="85"/>
      <c r="X178" s="85"/>
      <c r="Y178" s="85"/>
      <c r="Z178" s="85">
        <f>BM178</f>
        <v>13.846153846153847</v>
      </c>
      <c r="AA178" s="85"/>
      <c r="AB178" s="85"/>
      <c r="AC178" s="85"/>
      <c r="AD178" s="85">
        <f>BN178</f>
        <v>3.0769230769230771</v>
      </c>
      <c r="AE178" s="85"/>
      <c r="AF178" s="85"/>
      <c r="AG178" s="85"/>
      <c r="AH178" s="85">
        <f>BO178</f>
        <v>0</v>
      </c>
      <c r="AI178" s="85"/>
      <c r="AJ178" s="85"/>
      <c r="AK178" s="85"/>
      <c r="BH178" s="40" t="s">
        <v>18</v>
      </c>
      <c r="BI178" s="43">
        <v>80.933682373472948</v>
      </c>
      <c r="BJ178" s="43">
        <f>BK178+BL178</f>
        <v>83.07692307692308</v>
      </c>
      <c r="BK178" s="43">
        <v>67.692307692307693</v>
      </c>
      <c r="BL178" s="43">
        <v>15.384615384615385</v>
      </c>
      <c r="BM178" s="43">
        <v>13.846153846153847</v>
      </c>
      <c r="BN178" s="43">
        <v>3.0769230769230771</v>
      </c>
      <c r="BO178" s="43">
        <v>0</v>
      </c>
    </row>
    <row r="179" spans="1:96" s="40" customFormat="1" ht="15" customHeight="1">
      <c r="D179" s="27" t="s">
        <v>156</v>
      </c>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BI179" s="42" t="s">
        <v>157</v>
      </c>
      <c r="BJ179" s="40" t="s">
        <v>158</v>
      </c>
      <c r="BK179" s="40">
        <v>1</v>
      </c>
      <c r="BL179" s="40">
        <v>2</v>
      </c>
      <c r="BM179" s="40">
        <v>3</v>
      </c>
      <c r="BN179" s="40">
        <v>4</v>
      </c>
      <c r="BO179" s="40">
        <v>0</v>
      </c>
    </row>
    <row r="180" spans="1:96" s="40" customFormat="1">
      <c r="D180" s="116" t="s">
        <v>159</v>
      </c>
      <c r="E180" s="117"/>
      <c r="F180" s="117"/>
      <c r="G180" s="117"/>
      <c r="H180" s="117"/>
      <c r="I180" s="118"/>
      <c r="J180" s="81">
        <f>BI180</f>
        <v>92.609158679446224</v>
      </c>
      <c r="K180" s="81"/>
      <c r="L180" s="81"/>
      <c r="M180" s="81"/>
      <c r="N180" s="81">
        <f>BJ180</f>
        <v>93.220338983050851</v>
      </c>
      <c r="O180" s="81"/>
      <c r="P180" s="81"/>
      <c r="Q180" s="81"/>
      <c r="R180" s="81">
        <f>BK180</f>
        <v>71.186440677966104</v>
      </c>
      <c r="S180" s="81"/>
      <c r="T180" s="81"/>
      <c r="U180" s="81"/>
      <c r="V180" s="81">
        <f>BL180</f>
        <v>22.033898305084744</v>
      </c>
      <c r="W180" s="81"/>
      <c r="X180" s="81"/>
      <c r="Y180" s="81"/>
      <c r="Z180" s="81">
        <f>BM180</f>
        <v>5.0847457627118651</v>
      </c>
      <c r="AA180" s="81"/>
      <c r="AB180" s="81"/>
      <c r="AC180" s="81"/>
      <c r="AD180" s="81">
        <f>BN180</f>
        <v>1.6949152542372881</v>
      </c>
      <c r="AE180" s="81"/>
      <c r="AF180" s="81"/>
      <c r="AG180" s="81"/>
      <c r="AH180" s="81">
        <f>BO180</f>
        <v>0</v>
      </c>
      <c r="AI180" s="81"/>
      <c r="AJ180" s="81"/>
      <c r="AK180" s="81"/>
      <c r="BG180" s="40">
        <v>39</v>
      </c>
      <c r="BH180" s="40" t="s">
        <v>16</v>
      </c>
      <c r="BI180" s="43">
        <v>92.609158679446224</v>
      </c>
      <c r="BJ180" s="43">
        <f>BK180+BL180</f>
        <v>93.220338983050851</v>
      </c>
      <c r="BK180" s="43">
        <v>71.186440677966104</v>
      </c>
      <c r="BL180" s="43">
        <v>22.033898305084744</v>
      </c>
      <c r="BM180" s="43">
        <v>5.0847457627118651</v>
      </c>
      <c r="BN180" s="43">
        <v>1.6949152542372881</v>
      </c>
      <c r="BO180" s="43">
        <v>0</v>
      </c>
    </row>
    <row r="181" spans="1:96" s="40" customFormat="1">
      <c r="D181" s="113" t="s">
        <v>59</v>
      </c>
      <c r="E181" s="114"/>
      <c r="F181" s="114"/>
      <c r="G181" s="114"/>
      <c r="H181" s="114"/>
      <c r="I181" s="115"/>
      <c r="J181" s="85">
        <f>BI181</f>
        <v>92.713787085514838</v>
      </c>
      <c r="K181" s="85"/>
      <c r="L181" s="85"/>
      <c r="M181" s="85"/>
      <c r="N181" s="85">
        <f>BJ181</f>
        <v>96.923076923076934</v>
      </c>
      <c r="O181" s="85"/>
      <c r="P181" s="85"/>
      <c r="Q181" s="85"/>
      <c r="R181" s="85">
        <f>BK181</f>
        <v>83.07692307692308</v>
      </c>
      <c r="S181" s="85"/>
      <c r="T181" s="85"/>
      <c r="U181" s="85"/>
      <c r="V181" s="85">
        <f>BL181</f>
        <v>13.846153846153847</v>
      </c>
      <c r="W181" s="85"/>
      <c r="X181" s="85"/>
      <c r="Y181" s="85"/>
      <c r="Z181" s="85">
        <f>BM181</f>
        <v>3.0769230769230771</v>
      </c>
      <c r="AA181" s="85"/>
      <c r="AB181" s="85"/>
      <c r="AC181" s="85"/>
      <c r="AD181" s="85">
        <f>BN181</f>
        <v>0</v>
      </c>
      <c r="AE181" s="85"/>
      <c r="AF181" s="85"/>
      <c r="AG181" s="85"/>
      <c r="AH181" s="85">
        <f>BO181</f>
        <v>0</v>
      </c>
      <c r="AI181" s="85"/>
      <c r="AJ181" s="85"/>
      <c r="AK181" s="85"/>
      <c r="BH181" s="40" t="s">
        <v>18</v>
      </c>
      <c r="BI181" s="43">
        <v>92.713787085514838</v>
      </c>
      <c r="BJ181" s="43">
        <f>BK181+BL181</f>
        <v>96.923076923076934</v>
      </c>
      <c r="BK181" s="43">
        <v>83.07692307692308</v>
      </c>
      <c r="BL181" s="43">
        <v>13.846153846153847</v>
      </c>
      <c r="BM181" s="43">
        <v>3.0769230769230771</v>
      </c>
      <c r="BN181" s="43">
        <v>0</v>
      </c>
      <c r="BO181" s="43">
        <v>0</v>
      </c>
    </row>
    <row r="182" spans="1:96" s="40" customFormat="1" ht="15" customHeight="1">
      <c r="D182" s="27" t="s">
        <v>160</v>
      </c>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BI182" s="42" t="s">
        <v>161</v>
      </c>
      <c r="BJ182" s="40" t="s">
        <v>162</v>
      </c>
      <c r="BK182" s="40">
        <v>1</v>
      </c>
      <c r="BL182" s="40">
        <v>2</v>
      </c>
      <c r="BM182" s="40">
        <v>3</v>
      </c>
      <c r="BN182" s="40">
        <v>4</v>
      </c>
      <c r="BO182" s="40">
        <v>0</v>
      </c>
    </row>
    <row r="183" spans="1:96" s="40" customFormat="1">
      <c r="D183" s="116" t="s">
        <v>163</v>
      </c>
      <c r="E183" s="117"/>
      <c r="F183" s="117"/>
      <c r="G183" s="117"/>
      <c r="H183" s="117"/>
      <c r="I183" s="118"/>
      <c r="J183" s="81">
        <f>BI183</f>
        <v>93.865814696485629</v>
      </c>
      <c r="K183" s="81"/>
      <c r="L183" s="81"/>
      <c r="M183" s="81"/>
      <c r="N183" s="81">
        <f>BJ183</f>
        <v>94.915254237288138</v>
      </c>
      <c r="O183" s="81"/>
      <c r="P183" s="81"/>
      <c r="Q183" s="81"/>
      <c r="R183" s="81">
        <f>BK183</f>
        <v>72.881355932203391</v>
      </c>
      <c r="S183" s="81"/>
      <c r="T183" s="81"/>
      <c r="U183" s="81"/>
      <c r="V183" s="81">
        <f>BL183</f>
        <v>22.033898305084744</v>
      </c>
      <c r="W183" s="81"/>
      <c r="X183" s="81"/>
      <c r="Y183" s="81"/>
      <c r="Z183" s="81">
        <f>BM183</f>
        <v>3.3898305084745761</v>
      </c>
      <c r="AA183" s="81"/>
      <c r="AB183" s="81"/>
      <c r="AC183" s="81"/>
      <c r="AD183" s="81">
        <f>BN183</f>
        <v>1.6949152542372881</v>
      </c>
      <c r="AE183" s="81"/>
      <c r="AF183" s="81"/>
      <c r="AG183" s="81"/>
      <c r="AH183" s="81">
        <f>BO183</f>
        <v>0</v>
      </c>
      <c r="AI183" s="81"/>
      <c r="AJ183" s="81"/>
      <c r="AK183" s="81"/>
      <c r="BG183" s="40">
        <v>40</v>
      </c>
      <c r="BH183" s="40" t="s">
        <v>16</v>
      </c>
      <c r="BI183" s="43">
        <v>93.865814696485629</v>
      </c>
      <c r="BJ183" s="43">
        <f>BK183+BL183</f>
        <v>94.915254237288138</v>
      </c>
      <c r="BK183" s="43">
        <v>72.881355932203391</v>
      </c>
      <c r="BL183" s="43">
        <v>22.033898305084744</v>
      </c>
      <c r="BM183" s="43">
        <v>3.3898305084745761</v>
      </c>
      <c r="BN183" s="43">
        <v>1.6949152542372881</v>
      </c>
      <c r="BO183" s="43">
        <v>0</v>
      </c>
    </row>
    <row r="184" spans="1:96" s="40" customFormat="1">
      <c r="D184" s="113" t="s">
        <v>164</v>
      </c>
      <c r="E184" s="114"/>
      <c r="F184" s="114"/>
      <c r="G184" s="114"/>
      <c r="H184" s="114"/>
      <c r="I184" s="115"/>
      <c r="J184" s="85">
        <f>BI184</f>
        <v>94.568062827225134</v>
      </c>
      <c r="K184" s="85"/>
      <c r="L184" s="85"/>
      <c r="M184" s="85"/>
      <c r="N184" s="85">
        <f>BJ184</f>
        <v>96.92307692307692</v>
      </c>
      <c r="O184" s="85"/>
      <c r="P184" s="85"/>
      <c r="Q184" s="85"/>
      <c r="R184" s="85">
        <f>BK184</f>
        <v>87.692307692307693</v>
      </c>
      <c r="S184" s="85"/>
      <c r="T184" s="85"/>
      <c r="U184" s="85"/>
      <c r="V184" s="85">
        <f>BL184</f>
        <v>9.2307692307692317</v>
      </c>
      <c r="W184" s="85"/>
      <c r="X184" s="85"/>
      <c r="Y184" s="85"/>
      <c r="Z184" s="85">
        <f>BM184</f>
        <v>3.0769230769230771</v>
      </c>
      <c r="AA184" s="85"/>
      <c r="AB184" s="85"/>
      <c r="AC184" s="85"/>
      <c r="AD184" s="85">
        <f>BN184</f>
        <v>0</v>
      </c>
      <c r="AE184" s="85"/>
      <c r="AF184" s="85"/>
      <c r="AG184" s="85"/>
      <c r="AH184" s="85">
        <f>BO184</f>
        <v>0</v>
      </c>
      <c r="AI184" s="85"/>
      <c r="AJ184" s="85"/>
      <c r="AK184" s="85"/>
      <c r="BH184" s="40" t="s">
        <v>18</v>
      </c>
      <c r="BI184" s="43">
        <v>94.568062827225134</v>
      </c>
      <c r="BJ184" s="43">
        <f>BK184+BL184</f>
        <v>96.92307692307692</v>
      </c>
      <c r="BK184" s="43">
        <v>87.692307692307693</v>
      </c>
      <c r="BL184" s="43">
        <v>9.2307692307692317</v>
      </c>
      <c r="BM184" s="43">
        <v>3.0769230769230771</v>
      </c>
      <c r="BN184" s="43">
        <v>0</v>
      </c>
      <c r="BO184" s="43">
        <v>0</v>
      </c>
    </row>
    <row r="185" spans="1:96" s="40" customFormat="1" ht="15" customHeight="1">
      <c r="D185" s="27" t="s">
        <v>165</v>
      </c>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BI185" s="42" t="s">
        <v>56</v>
      </c>
      <c r="BJ185" s="40" t="s">
        <v>57</v>
      </c>
      <c r="BK185" s="40">
        <v>1</v>
      </c>
      <c r="BL185" s="40">
        <v>2</v>
      </c>
      <c r="BM185" s="40">
        <v>3</v>
      </c>
      <c r="BN185" s="40">
        <v>4</v>
      </c>
      <c r="BO185" s="40">
        <v>0</v>
      </c>
    </row>
    <row r="186" spans="1:96" s="40" customFormat="1">
      <c r="D186" s="116" t="s">
        <v>58</v>
      </c>
      <c r="E186" s="117"/>
      <c r="F186" s="117"/>
      <c r="G186" s="117"/>
      <c r="H186" s="117"/>
      <c r="I186" s="118"/>
      <c r="J186" s="81">
        <f>BI186</f>
        <v>97.103301384451541</v>
      </c>
      <c r="K186" s="81"/>
      <c r="L186" s="81"/>
      <c r="M186" s="81"/>
      <c r="N186" s="81">
        <f>BJ186</f>
        <v>98.305084745762713</v>
      </c>
      <c r="O186" s="81"/>
      <c r="P186" s="81"/>
      <c r="Q186" s="81"/>
      <c r="R186" s="81">
        <f>BK186</f>
        <v>77.966101694915253</v>
      </c>
      <c r="S186" s="81"/>
      <c r="T186" s="81"/>
      <c r="U186" s="81"/>
      <c r="V186" s="81">
        <f>BL186</f>
        <v>20.33898305084746</v>
      </c>
      <c r="W186" s="81"/>
      <c r="X186" s="81"/>
      <c r="Y186" s="81"/>
      <c r="Z186" s="81">
        <f>BM186</f>
        <v>1.6949152542372881</v>
      </c>
      <c r="AA186" s="81"/>
      <c r="AB186" s="81"/>
      <c r="AC186" s="81"/>
      <c r="AD186" s="81">
        <f>BN186</f>
        <v>0</v>
      </c>
      <c r="AE186" s="81"/>
      <c r="AF186" s="81"/>
      <c r="AG186" s="81"/>
      <c r="AH186" s="81">
        <f>BO186</f>
        <v>0</v>
      </c>
      <c r="AI186" s="81"/>
      <c r="AJ186" s="81"/>
      <c r="AK186" s="81"/>
      <c r="BG186" s="40">
        <v>41</v>
      </c>
      <c r="BH186" s="40" t="s">
        <v>16</v>
      </c>
      <c r="BI186" s="43">
        <v>97.103301384451541</v>
      </c>
      <c r="BJ186" s="43">
        <f>BK186+BL186</f>
        <v>98.305084745762713</v>
      </c>
      <c r="BK186" s="43">
        <v>77.966101694915253</v>
      </c>
      <c r="BL186" s="43">
        <v>20.33898305084746</v>
      </c>
      <c r="BM186" s="43">
        <v>1.6949152542372881</v>
      </c>
      <c r="BN186" s="43">
        <v>0</v>
      </c>
      <c r="BO186" s="43">
        <v>0</v>
      </c>
    </row>
    <row r="187" spans="1:96" s="40" customFormat="1">
      <c r="D187" s="113" t="s">
        <v>59</v>
      </c>
      <c r="E187" s="114"/>
      <c r="F187" s="114"/>
      <c r="G187" s="114"/>
      <c r="H187" s="114"/>
      <c r="I187" s="115"/>
      <c r="J187" s="85">
        <f>BI187</f>
        <v>97.447643979057602</v>
      </c>
      <c r="K187" s="85"/>
      <c r="L187" s="85"/>
      <c r="M187" s="85"/>
      <c r="N187" s="85">
        <f>BJ187</f>
        <v>98.461538461538467</v>
      </c>
      <c r="O187" s="85"/>
      <c r="P187" s="85"/>
      <c r="Q187" s="85"/>
      <c r="R187" s="85">
        <f>BK187</f>
        <v>89.230769230769241</v>
      </c>
      <c r="S187" s="85"/>
      <c r="T187" s="85"/>
      <c r="U187" s="85"/>
      <c r="V187" s="85">
        <f>BL187</f>
        <v>9.2307692307692317</v>
      </c>
      <c r="W187" s="85"/>
      <c r="X187" s="85"/>
      <c r="Y187" s="85"/>
      <c r="Z187" s="85">
        <f>BM187</f>
        <v>1.5384615384615385</v>
      </c>
      <c r="AA187" s="85"/>
      <c r="AB187" s="85"/>
      <c r="AC187" s="85"/>
      <c r="AD187" s="85">
        <f>BN187</f>
        <v>0</v>
      </c>
      <c r="AE187" s="85"/>
      <c r="AF187" s="85"/>
      <c r="AG187" s="85"/>
      <c r="AH187" s="85">
        <f>BO187</f>
        <v>0</v>
      </c>
      <c r="AI187" s="85"/>
      <c r="AJ187" s="85"/>
      <c r="AK187" s="85"/>
      <c r="BH187" s="40" t="s">
        <v>18</v>
      </c>
      <c r="BI187" s="43">
        <v>97.447643979057602</v>
      </c>
      <c r="BJ187" s="43">
        <f>BK187+BL187</f>
        <v>98.461538461538467</v>
      </c>
      <c r="BK187" s="43">
        <v>89.230769230769241</v>
      </c>
      <c r="BL187" s="43">
        <v>9.2307692307692317</v>
      </c>
      <c r="BM187" s="43">
        <v>1.5384615384615385</v>
      </c>
      <c r="BN187" s="43">
        <v>0</v>
      </c>
      <c r="BO187" s="43">
        <v>0</v>
      </c>
    </row>
    <row r="188" spans="1:96" s="29" customFormat="1">
      <c r="D188" s="44"/>
      <c r="E188" s="44"/>
      <c r="F188" s="44"/>
      <c r="G188" s="44"/>
      <c r="H188" s="44"/>
      <c r="I188" s="44"/>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BI188" s="45"/>
      <c r="BJ188" s="45"/>
      <c r="BK188" s="45"/>
      <c r="BL188" s="45"/>
      <c r="BM188" s="45"/>
      <c r="BN188" s="45"/>
      <c r="BO188" s="45"/>
    </row>
    <row r="189" spans="1:96" s="19" customFormat="1" ht="11.25" customHeight="1">
      <c r="A189" s="2"/>
      <c r="B189" s="68"/>
      <c r="C189" s="68"/>
      <c r="D189" s="15" t="s">
        <v>166</v>
      </c>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7"/>
      <c r="AI189" s="17"/>
      <c r="AJ189" s="15"/>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CR189" s="20"/>
    </row>
    <row r="190" spans="1:96" ht="15" customHeight="1">
      <c r="B190" s="68"/>
      <c r="C190" s="68"/>
      <c r="D190" s="27" t="s">
        <v>167</v>
      </c>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K190" s="22"/>
    </row>
    <row r="191" spans="1:96" ht="9.75" customHeight="1">
      <c r="D191" s="69"/>
      <c r="E191" s="70"/>
      <c r="F191" s="70"/>
      <c r="G191" s="70"/>
      <c r="H191" s="70"/>
      <c r="I191" s="71"/>
      <c r="J191" s="75" t="s">
        <v>168</v>
      </c>
      <c r="K191" s="76"/>
      <c r="L191" s="76"/>
      <c r="M191" s="77"/>
      <c r="N191" s="75" t="s">
        <v>169</v>
      </c>
      <c r="O191" s="76"/>
      <c r="P191" s="76"/>
      <c r="Q191" s="77"/>
      <c r="R191" s="62">
        <v>1</v>
      </c>
      <c r="S191" s="63"/>
      <c r="T191" s="63"/>
      <c r="U191" s="64"/>
      <c r="V191" s="62">
        <v>2</v>
      </c>
      <c r="W191" s="63"/>
      <c r="X191" s="63"/>
      <c r="Y191" s="64"/>
      <c r="Z191" s="62">
        <v>3</v>
      </c>
      <c r="AA191" s="63"/>
      <c r="AB191" s="63"/>
      <c r="AC191" s="64"/>
      <c r="AD191" s="62">
        <v>4</v>
      </c>
      <c r="AE191" s="63"/>
      <c r="AF191" s="63"/>
      <c r="AG191" s="64"/>
      <c r="AH191" s="62"/>
      <c r="AI191" s="63"/>
      <c r="AJ191" s="63"/>
      <c r="AK191" s="64"/>
    </row>
    <row r="192" spans="1:96" ht="22.5" customHeight="1">
      <c r="D192" s="72"/>
      <c r="E192" s="73"/>
      <c r="F192" s="73"/>
      <c r="G192" s="73"/>
      <c r="H192" s="73"/>
      <c r="I192" s="74"/>
      <c r="J192" s="78"/>
      <c r="K192" s="79"/>
      <c r="L192" s="79"/>
      <c r="M192" s="80"/>
      <c r="N192" s="78"/>
      <c r="O192" s="79"/>
      <c r="P192" s="79"/>
      <c r="Q192" s="80"/>
      <c r="R192" s="65" t="s">
        <v>124</v>
      </c>
      <c r="S192" s="66"/>
      <c r="T192" s="66"/>
      <c r="U192" s="67"/>
      <c r="V192" s="65" t="s">
        <v>125</v>
      </c>
      <c r="W192" s="66"/>
      <c r="X192" s="66"/>
      <c r="Y192" s="67"/>
      <c r="Z192" s="65" t="s">
        <v>126</v>
      </c>
      <c r="AA192" s="66"/>
      <c r="AB192" s="66"/>
      <c r="AC192" s="67"/>
      <c r="AD192" s="65" t="s">
        <v>127</v>
      </c>
      <c r="AE192" s="66"/>
      <c r="AF192" s="66"/>
      <c r="AG192" s="67"/>
      <c r="AH192" s="65" t="s">
        <v>170</v>
      </c>
      <c r="AI192" s="66"/>
      <c r="AJ192" s="66"/>
      <c r="AK192" s="67"/>
      <c r="BI192" s="5" t="s">
        <v>56</v>
      </c>
      <c r="BJ192" s="2" t="s">
        <v>57</v>
      </c>
      <c r="BK192" s="2">
        <v>1</v>
      </c>
      <c r="BL192" s="2">
        <v>2</v>
      </c>
      <c r="BM192" s="2">
        <v>3</v>
      </c>
      <c r="BN192" s="2">
        <v>4</v>
      </c>
      <c r="BO192" s="2">
        <v>0</v>
      </c>
    </row>
    <row r="193" spans="4:67">
      <c r="D193" s="86" t="s">
        <v>58</v>
      </c>
      <c r="E193" s="87"/>
      <c r="F193" s="87"/>
      <c r="G193" s="87"/>
      <c r="H193" s="87"/>
      <c r="I193" s="88"/>
      <c r="J193" s="81">
        <f>BI193</f>
        <v>81.959531416400424</v>
      </c>
      <c r="K193" s="81"/>
      <c r="L193" s="81"/>
      <c r="M193" s="81"/>
      <c r="N193" s="81">
        <f>BJ193</f>
        <v>64.406779661016941</v>
      </c>
      <c r="O193" s="81"/>
      <c r="P193" s="81"/>
      <c r="Q193" s="81"/>
      <c r="R193" s="81">
        <f>BK193</f>
        <v>42.372881355932201</v>
      </c>
      <c r="S193" s="81"/>
      <c r="T193" s="81"/>
      <c r="U193" s="81"/>
      <c r="V193" s="81">
        <f>BL193</f>
        <v>22.033898305084744</v>
      </c>
      <c r="W193" s="81"/>
      <c r="X193" s="81"/>
      <c r="Y193" s="81"/>
      <c r="Z193" s="81">
        <f>BM193</f>
        <v>28.8135593220339</v>
      </c>
      <c r="AA193" s="81"/>
      <c r="AB193" s="81"/>
      <c r="AC193" s="81"/>
      <c r="AD193" s="81">
        <f>BN193</f>
        <v>6.7796610169491522</v>
      </c>
      <c r="AE193" s="81"/>
      <c r="AF193" s="81"/>
      <c r="AG193" s="81"/>
      <c r="AH193" s="81">
        <f>BO193</f>
        <v>0</v>
      </c>
      <c r="AI193" s="81"/>
      <c r="AJ193" s="81"/>
      <c r="AK193" s="81"/>
      <c r="BG193" s="2">
        <v>42</v>
      </c>
      <c r="BH193" s="2" t="s">
        <v>16</v>
      </c>
      <c r="BI193" s="23">
        <v>81.959531416400424</v>
      </c>
      <c r="BJ193" s="23">
        <f>BK193+BL193</f>
        <v>64.406779661016941</v>
      </c>
      <c r="BK193" s="23">
        <v>42.372881355932201</v>
      </c>
      <c r="BL193" s="23">
        <v>22.033898305084744</v>
      </c>
      <c r="BM193" s="23">
        <v>28.8135593220339</v>
      </c>
      <c r="BN193" s="23">
        <v>6.7796610169491522</v>
      </c>
      <c r="BO193" s="23">
        <v>0</v>
      </c>
    </row>
    <row r="194" spans="4:67">
      <c r="D194" s="82" t="s">
        <v>59</v>
      </c>
      <c r="E194" s="83"/>
      <c r="F194" s="83"/>
      <c r="G194" s="83"/>
      <c r="H194" s="83"/>
      <c r="I194" s="84"/>
      <c r="J194" s="85">
        <f>BI194</f>
        <v>81.937172774869111</v>
      </c>
      <c r="K194" s="85"/>
      <c r="L194" s="85"/>
      <c r="M194" s="85"/>
      <c r="N194" s="85">
        <f>BJ194</f>
        <v>86.15384615384616</v>
      </c>
      <c r="O194" s="85"/>
      <c r="P194" s="85"/>
      <c r="Q194" s="85"/>
      <c r="R194" s="85">
        <f>BK194</f>
        <v>44.61538461538462</v>
      </c>
      <c r="S194" s="85"/>
      <c r="T194" s="85"/>
      <c r="U194" s="85"/>
      <c r="V194" s="85">
        <f>BL194</f>
        <v>41.53846153846154</v>
      </c>
      <c r="W194" s="85"/>
      <c r="X194" s="85"/>
      <c r="Y194" s="85"/>
      <c r="Z194" s="85">
        <f>BM194</f>
        <v>10.76923076923077</v>
      </c>
      <c r="AA194" s="85"/>
      <c r="AB194" s="85"/>
      <c r="AC194" s="85"/>
      <c r="AD194" s="85">
        <f>BN194</f>
        <v>3.0769230769230771</v>
      </c>
      <c r="AE194" s="85"/>
      <c r="AF194" s="85"/>
      <c r="AG194" s="85"/>
      <c r="AH194" s="85">
        <f>BO194</f>
        <v>0</v>
      </c>
      <c r="AI194" s="85"/>
      <c r="AJ194" s="85"/>
      <c r="AK194" s="85"/>
      <c r="BH194" s="2" t="s">
        <v>18</v>
      </c>
      <c r="BI194" s="23">
        <v>81.937172774869111</v>
      </c>
      <c r="BJ194" s="23">
        <f>BK194+BL194</f>
        <v>86.15384615384616</v>
      </c>
      <c r="BK194" s="23">
        <v>44.61538461538462</v>
      </c>
      <c r="BL194" s="23">
        <v>41.53846153846154</v>
      </c>
      <c r="BM194" s="23">
        <v>10.76923076923077</v>
      </c>
      <c r="BN194" s="23">
        <v>3.0769230769230771</v>
      </c>
      <c r="BO194" s="23">
        <v>0</v>
      </c>
    </row>
    <row r="195" spans="4:67" ht="15" customHeight="1">
      <c r="D195" s="27" t="s">
        <v>171</v>
      </c>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BI195" s="5" t="s">
        <v>172</v>
      </c>
      <c r="BJ195" s="2" t="s">
        <v>173</v>
      </c>
      <c r="BK195" s="2">
        <v>1</v>
      </c>
      <c r="BL195" s="2">
        <v>2</v>
      </c>
      <c r="BM195" s="2">
        <v>3</v>
      </c>
      <c r="BN195" s="2">
        <v>4</v>
      </c>
      <c r="BO195" s="2">
        <v>0</v>
      </c>
    </row>
    <row r="196" spans="4:67">
      <c r="D196" s="86" t="s">
        <v>174</v>
      </c>
      <c r="E196" s="87"/>
      <c r="F196" s="87"/>
      <c r="G196" s="87"/>
      <c r="H196" s="87"/>
      <c r="I196" s="88"/>
      <c r="J196" s="81">
        <f>BI196</f>
        <v>63.280085197018096</v>
      </c>
      <c r="K196" s="81"/>
      <c r="L196" s="81"/>
      <c r="M196" s="81"/>
      <c r="N196" s="81">
        <f>BJ196</f>
        <v>50.847457627118644</v>
      </c>
      <c r="O196" s="81"/>
      <c r="P196" s="81"/>
      <c r="Q196" s="81"/>
      <c r="R196" s="81">
        <f>BK196</f>
        <v>18.64406779661017</v>
      </c>
      <c r="S196" s="81"/>
      <c r="T196" s="81"/>
      <c r="U196" s="81"/>
      <c r="V196" s="81">
        <f>BL196</f>
        <v>32.20338983050847</v>
      </c>
      <c r="W196" s="81"/>
      <c r="X196" s="81"/>
      <c r="Y196" s="81"/>
      <c r="Z196" s="81">
        <f>BM196</f>
        <v>40.677966101694921</v>
      </c>
      <c r="AA196" s="81"/>
      <c r="AB196" s="81"/>
      <c r="AC196" s="81"/>
      <c r="AD196" s="81">
        <f>BN196</f>
        <v>8.4745762711864394</v>
      </c>
      <c r="AE196" s="81"/>
      <c r="AF196" s="81"/>
      <c r="AG196" s="81"/>
      <c r="AH196" s="81">
        <f>BO196</f>
        <v>0</v>
      </c>
      <c r="AI196" s="81"/>
      <c r="AJ196" s="81"/>
      <c r="AK196" s="81"/>
      <c r="BG196" s="2">
        <v>43</v>
      </c>
      <c r="BH196" s="2" t="s">
        <v>16</v>
      </c>
      <c r="BI196" s="23">
        <v>63.280085197018096</v>
      </c>
      <c r="BJ196" s="23">
        <f>BK196+BL196</f>
        <v>50.847457627118644</v>
      </c>
      <c r="BK196" s="23">
        <v>18.64406779661017</v>
      </c>
      <c r="BL196" s="23">
        <v>32.20338983050847</v>
      </c>
      <c r="BM196" s="23">
        <v>40.677966101694921</v>
      </c>
      <c r="BN196" s="23">
        <v>8.4745762711864394</v>
      </c>
      <c r="BO196" s="23">
        <v>0</v>
      </c>
    </row>
    <row r="197" spans="4:67">
      <c r="D197" s="82" t="s">
        <v>59</v>
      </c>
      <c r="E197" s="83"/>
      <c r="F197" s="83"/>
      <c r="G197" s="83"/>
      <c r="H197" s="83"/>
      <c r="I197" s="84"/>
      <c r="J197" s="85">
        <f>BI197</f>
        <v>63.525305410122165</v>
      </c>
      <c r="K197" s="85"/>
      <c r="L197" s="85"/>
      <c r="M197" s="85"/>
      <c r="N197" s="85">
        <f>BJ197</f>
        <v>70.769230769230774</v>
      </c>
      <c r="O197" s="85"/>
      <c r="P197" s="85"/>
      <c r="Q197" s="85"/>
      <c r="R197" s="85">
        <f>BK197</f>
        <v>23.076923076923077</v>
      </c>
      <c r="S197" s="85"/>
      <c r="T197" s="85"/>
      <c r="U197" s="85"/>
      <c r="V197" s="85">
        <f>BL197</f>
        <v>47.692307692307693</v>
      </c>
      <c r="W197" s="85"/>
      <c r="X197" s="85"/>
      <c r="Y197" s="85"/>
      <c r="Z197" s="85">
        <f>BM197</f>
        <v>18.461538461538463</v>
      </c>
      <c r="AA197" s="85"/>
      <c r="AB197" s="85"/>
      <c r="AC197" s="85"/>
      <c r="AD197" s="85">
        <f>BN197</f>
        <v>10.76923076923077</v>
      </c>
      <c r="AE197" s="85"/>
      <c r="AF197" s="85"/>
      <c r="AG197" s="85"/>
      <c r="AH197" s="85">
        <f>BO197</f>
        <v>0</v>
      </c>
      <c r="AI197" s="85"/>
      <c r="AJ197" s="85"/>
      <c r="AK197" s="85"/>
      <c r="BH197" s="2" t="s">
        <v>18</v>
      </c>
      <c r="BI197" s="23">
        <v>63.525305410122165</v>
      </c>
      <c r="BJ197" s="23">
        <f>BK197+BL197</f>
        <v>70.769230769230774</v>
      </c>
      <c r="BK197" s="23">
        <v>23.076923076923077</v>
      </c>
      <c r="BL197" s="23">
        <v>47.692307692307693</v>
      </c>
      <c r="BM197" s="23">
        <v>18.461538461538463</v>
      </c>
      <c r="BN197" s="23">
        <v>10.76923076923077</v>
      </c>
      <c r="BO197" s="23">
        <v>0</v>
      </c>
    </row>
    <row r="198" spans="4:67" ht="15" customHeight="1">
      <c r="D198" s="27" t="s">
        <v>175</v>
      </c>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BI198" s="5" t="s">
        <v>56</v>
      </c>
      <c r="BJ198" s="2" t="s">
        <v>57</v>
      </c>
      <c r="BK198" s="2">
        <v>1</v>
      </c>
      <c r="BL198" s="2">
        <v>2</v>
      </c>
      <c r="BM198" s="2">
        <v>3</v>
      </c>
      <c r="BN198" s="2">
        <v>4</v>
      </c>
      <c r="BO198" s="2">
        <v>0</v>
      </c>
    </row>
    <row r="199" spans="4:67">
      <c r="D199" s="86" t="s">
        <v>58</v>
      </c>
      <c r="E199" s="87"/>
      <c r="F199" s="87"/>
      <c r="G199" s="87"/>
      <c r="H199" s="87"/>
      <c r="I199" s="88"/>
      <c r="J199" s="81">
        <f>BI199</f>
        <v>55.54845580404686</v>
      </c>
      <c r="K199" s="81"/>
      <c r="L199" s="81"/>
      <c r="M199" s="81"/>
      <c r="N199" s="81">
        <f>BJ199</f>
        <v>40.677966101694906</v>
      </c>
      <c r="O199" s="81"/>
      <c r="P199" s="81"/>
      <c r="Q199" s="81"/>
      <c r="R199" s="81">
        <f>BK199</f>
        <v>8.4745762711864394</v>
      </c>
      <c r="S199" s="81"/>
      <c r="T199" s="81"/>
      <c r="U199" s="81"/>
      <c r="V199" s="81">
        <f>BL199</f>
        <v>32.20338983050847</v>
      </c>
      <c r="W199" s="81"/>
      <c r="X199" s="81"/>
      <c r="Y199" s="81"/>
      <c r="Z199" s="81">
        <f>BM199</f>
        <v>37.288135593220339</v>
      </c>
      <c r="AA199" s="81"/>
      <c r="AB199" s="81"/>
      <c r="AC199" s="81"/>
      <c r="AD199" s="81">
        <f>BN199</f>
        <v>22.033898305084744</v>
      </c>
      <c r="AE199" s="81"/>
      <c r="AF199" s="81"/>
      <c r="AG199" s="81"/>
      <c r="AH199" s="81">
        <f>BO199</f>
        <v>0</v>
      </c>
      <c r="AI199" s="81"/>
      <c r="AJ199" s="81"/>
      <c r="AK199" s="81"/>
      <c r="BG199" s="2">
        <v>44</v>
      </c>
      <c r="BH199" s="2" t="s">
        <v>16</v>
      </c>
      <c r="BI199" s="23">
        <v>55.54845580404686</v>
      </c>
      <c r="BJ199" s="23">
        <f>BK199+BL199</f>
        <v>40.677966101694906</v>
      </c>
      <c r="BK199" s="23">
        <v>8.4745762711864394</v>
      </c>
      <c r="BL199" s="23">
        <v>32.20338983050847</v>
      </c>
      <c r="BM199" s="23">
        <v>37.288135593220339</v>
      </c>
      <c r="BN199" s="23">
        <v>22.033898305084744</v>
      </c>
      <c r="BO199" s="23">
        <v>0</v>
      </c>
    </row>
    <row r="200" spans="4:67">
      <c r="D200" s="82" t="s">
        <v>31</v>
      </c>
      <c r="E200" s="83"/>
      <c r="F200" s="83"/>
      <c r="G200" s="83"/>
      <c r="H200" s="83"/>
      <c r="I200" s="84"/>
      <c r="J200" s="85">
        <f>BI200</f>
        <v>61.365619546247821</v>
      </c>
      <c r="K200" s="85"/>
      <c r="L200" s="85"/>
      <c r="M200" s="85"/>
      <c r="N200" s="85">
        <f>BJ200</f>
        <v>60</v>
      </c>
      <c r="O200" s="85"/>
      <c r="P200" s="85"/>
      <c r="Q200" s="85"/>
      <c r="R200" s="85">
        <f>BK200</f>
        <v>29.230769230769234</v>
      </c>
      <c r="S200" s="85"/>
      <c r="T200" s="85"/>
      <c r="U200" s="85"/>
      <c r="V200" s="85">
        <f>BL200</f>
        <v>30.76923076923077</v>
      </c>
      <c r="W200" s="85"/>
      <c r="X200" s="85"/>
      <c r="Y200" s="85"/>
      <c r="Z200" s="85">
        <f>BM200</f>
        <v>29.230769230769234</v>
      </c>
      <c r="AA200" s="85"/>
      <c r="AB200" s="85"/>
      <c r="AC200" s="85"/>
      <c r="AD200" s="85">
        <f>BN200</f>
        <v>10.76923076923077</v>
      </c>
      <c r="AE200" s="85"/>
      <c r="AF200" s="85"/>
      <c r="AG200" s="85"/>
      <c r="AH200" s="85">
        <f>BO200</f>
        <v>0</v>
      </c>
      <c r="AI200" s="85"/>
      <c r="AJ200" s="85"/>
      <c r="AK200" s="85"/>
      <c r="BH200" s="2" t="s">
        <v>18</v>
      </c>
      <c r="BI200" s="23">
        <v>61.365619546247821</v>
      </c>
      <c r="BJ200" s="23">
        <f>BK200+BL200</f>
        <v>60</v>
      </c>
      <c r="BK200" s="23">
        <v>29.230769230769234</v>
      </c>
      <c r="BL200" s="23">
        <v>30.76923076923077</v>
      </c>
      <c r="BM200" s="23">
        <v>29.230769230769234</v>
      </c>
      <c r="BN200" s="23">
        <v>10.76923076923077</v>
      </c>
      <c r="BO200" s="23">
        <v>0</v>
      </c>
    </row>
    <row r="201" spans="4:67" ht="15" customHeight="1">
      <c r="D201" s="27" t="s">
        <v>176</v>
      </c>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BI201" s="5" t="s">
        <v>56</v>
      </c>
      <c r="BJ201" s="2" t="s">
        <v>57</v>
      </c>
      <c r="BK201" s="2">
        <v>1</v>
      </c>
      <c r="BL201" s="2">
        <v>2</v>
      </c>
      <c r="BM201" s="2">
        <v>3</v>
      </c>
      <c r="BN201" s="2">
        <v>4</v>
      </c>
      <c r="BO201" s="2">
        <v>0</v>
      </c>
    </row>
    <row r="202" spans="4:67">
      <c r="D202" s="86" t="s">
        <v>58</v>
      </c>
      <c r="E202" s="87"/>
      <c r="F202" s="87"/>
      <c r="G202" s="87"/>
      <c r="H202" s="87"/>
      <c r="I202" s="88"/>
      <c r="J202" s="81">
        <f>BI202</f>
        <v>64.068157614483496</v>
      </c>
      <c r="K202" s="81"/>
      <c r="L202" s="81"/>
      <c r="M202" s="81"/>
      <c r="N202" s="81">
        <f>BJ202</f>
        <v>37.288135593220339</v>
      </c>
      <c r="O202" s="81"/>
      <c r="P202" s="81"/>
      <c r="Q202" s="81"/>
      <c r="R202" s="81">
        <f>BK202</f>
        <v>20.33898305084746</v>
      </c>
      <c r="S202" s="81"/>
      <c r="T202" s="81"/>
      <c r="U202" s="81"/>
      <c r="V202" s="81">
        <f>BL202</f>
        <v>16.949152542372879</v>
      </c>
      <c r="W202" s="81"/>
      <c r="X202" s="81"/>
      <c r="Y202" s="81"/>
      <c r="Z202" s="81">
        <f>BM202</f>
        <v>35.593220338983052</v>
      </c>
      <c r="AA202" s="81"/>
      <c r="AB202" s="81"/>
      <c r="AC202" s="81"/>
      <c r="AD202" s="81">
        <f>BN202</f>
        <v>27.118644067796609</v>
      </c>
      <c r="AE202" s="81"/>
      <c r="AF202" s="81"/>
      <c r="AG202" s="81"/>
      <c r="AH202" s="81">
        <f>BO202</f>
        <v>0</v>
      </c>
      <c r="AI202" s="81"/>
      <c r="AJ202" s="81"/>
      <c r="AK202" s="81"/>
      <c r="BG202" s="2">
        <v>45</v>
      </c>
      <c r="BH202" s="2" t="s">
        <v>16</v>
      </c>
      <c r="BI202" s="23">
        <v>64.068157614483496</v>
      </c>
      <c r="BJ202" s="23">
        <f>BK202+BL202</f>
        <v>37.288135593220339</v>
      </c>
      <c r="BK202" s="23">
        <v>20.33898305084746</v>
      </c>
      <c r="BL202" s="23">
        <v>16.949152542372879</v>
      </c>
      <c r="BM202" s="23">
        <v>35.593220338983052</v>
      </c>
      <c r="BN202" s="23">
        <v>27.118644067796609</v>
      </c>
      <c r="BO202" s="23">
        <v>0</v>
      </c>
    </row>
    <row r="203" spans="4:67">
      <c r="D203" s="82" t="s">
        <v>177</v>
      </c>
      <c r="E203" s="83"/>
      <c r="F203" s="83"/>
      <c r="G203" s="83"/>
      <c r="H203" s="83"/>
      <c r="I203" s="84"/>
      <c r="J203" s="85">
        <f>BI203</f>
        <v>69.044502617801058</v>
      </c>
      <c r="K203" s="85"/>
      <c r="L203" s="85"/>
      <c r="M203" s="85"/>
      <c r="N203" s="85">
        <f>BJ203</f>
        <v>69.230769230769226</v>
      </c>
      <c r="O203" s="85"/>
      <c r="P203" s="85"/>
      <c r="Q203" s="85"/>
      <c r="R203" s="85">
        <f>BK203</f>
        <v>32.307692307692307</v>
      </c>
      <c r="S203" s="85"/>
      <c r="T203" s="85"/>
      <c r="U203" s="85"/>
      <c r="V203" s="85">
        <f>BL203</f>
        <v>36.923076923076927</v>
      </c>
      <c r="W203" s="85"/>
      <c r="X203" s="85"/>
      <c r="Y203" s="85"/>
      <c r="Z203" s="85">
        <f>BM203</f>
        <v>23.076923076923077</v>
      </c>
      <c r="AA203" s="85"/>
      <c r="AB203" s="85"/>
      <c r="AC203" s="85"/>
      <c r="AD203" s="85">
        <f>BN203</f>
        <v>7.6923076923076925</v>
      </c>
      <c r="AE203" s="85"/>
      <c r="AF203" s="85"/>
      <c r="AG203" s="85"/>
      <c r="AH203" s="85">
        <f>BO203</f>
        <v>0</v>
      </c>
      <c r="AI203" s="85"/>
      <c r="AJ203" s="85"/>
      <c r="AK203" s="85"/>
      <c r="BH203" s="2" t="s">
        <v>18</v>
      </c>
      <c r="BI203" s="23">
        <v>69.044502617801058</v>
      </c>
      <c r="BJ203" s="23">
        <f>BK203+BL203</f>
        <v>69.230769230769226</v>
      </c>
      <c r="BK203" s="23">
        <v>32.307692307692307</v>
      </c>
      <c r="BL203" s="23">
        <v>36.923076923076927</v>
      </c>
      <c r="BM203" s="23">
        <v>23.076923076923077</v>
      </c>
      <c r="BN203" s="23">
        <v>7.6923076923076925</v>
      </c>
      <c r="BO203" s="23">
        <v>0</v>
      </c>
    </row>
    <row r="204" spans="4:67" ht="15" customHeight="1">
      <c r="D204" s="27" t="s">
        <v>178</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BI204" s="5" t="s">
        <v>56</v>
      </c>
      <c r="BJ204" s="2" t="s">
        <v>57</v>
      </c>
      <c r="BK204" s="2">
        <v>1</v>
      </c>
      <c r="BL204" s="2">
        <v>2</v>
      </c>
      <c r="BM204" s="2">
        <v>3</v>
      </c>
      <c r="BN204" s="2">
        <v>4</v>
      </c>
      <c r="BO204" s="2">
        <v>0</v>
      </c>
    </row>
    <row r="205" spans="4:67">
      <c r="D205" s="86" t="s">
        <v>58</v>
      </c>
      <c r="E205" s="87"/>
      <c r="F205" s="87"/>
      <c r="G205" s="87"/>
      <c r="H205" s="87"/>
      <c r="I205" s="88"/>
      <c r="J205" s="81">
        <f>BI205</f>
        <v>94.334398296059646</v>
      </c>
      <c r="K205" s="81"/>
      <c r="L205" s="81"/>
      <c r="M205" s="81"/>
      <c r="N205" s="81">
        <f>BJ205</f>
        <v>91.525423728813564</v>
      </c>
      <c r="O205" s="81"/>
      <c r="P205" s="81"/>
      <c r="Q205" s="81"/>
      <c r="R205" s="81">
        <f>BK205</f>
        <v>79.66101694915254</v>
      </c>
      <c r="S205" s="81"/>
      <c r="T205" s="81"/>
      <c r="U205" s="81"/>
      <c r="V205" s="81">
        <f>BL205</f>
        <v>11.864406779661017</v>
      </c>
      <c r="W205" s="81"/>
      <c r="X205" s="81"/>
      <c r="Y205" s="81"/>
      <c r="Z205" s="81">
        <f>BM205</f>
        <v>5.0847457627118651</v>
      </c>
      <c r="AA205" s="81"/>
      <c r="AB205" s="81"/>
      <c r="AC205" s="81"/>
      <c r="AD205" s="81">
        <f>BN205</f>
        <v>3.3898305084745761</v>
      </c>
      <c r="AE205" s="81"/>
      <c r="AF205" s="81"/>
      <c r="AG205" s="81"/>
      <c r="AH205" s="81">
        <f>BO205</f>
        <v>0</v>
      </c>
      <c r="AI205" s="81"/>
      <c r="AJ205" s="81"/>
      <c r="AK205" s="81"/>
      <c r="BG205" s="2">
        <v>46</v>
      </c>
      <c r="BH205" s="2" t="s">
        <v>16</v>
      </c>
      <c r="BI205" s="23">
        <v>94.334398296059646</v>
      </c>
      <c r="BJ205" s="23">
        <f>BK205+BL205</f>
        <v>91.525423728813564</v>
      </c>
      <c r="BK205" s="23">
        <v>79.66101694915254</v>
      </c>
      <c r="BL205" s="23">
        <v>11.864406779661017</v>
      </c>
      <c r="BM205" s="23">
        <v>5.0847457627118651</v>
      </c>
      <c r="BN205" s="23">
        <v>3.3898305084745761</v>
      </c>
      <c r="BO205" s="23">
        <v>0</v>
      </c>
    </row>
    <row r="206" spans="4:67">
      <c r="D206" s="82" t="s">
        <v>59</v>
      </c>
      <c r="E206" s="83"/>
      <c r="F206" s="83"/>
      <c r="G206" s="83"/>
      <c r="H206" s="83"/>
      <c r="I206" s="84"/>
      <c r="J206" s="85">
        <f>BI206</f>
        <v>93.869982547993018</v>
      </c>
      <c r="K206" s="85"/>
      <c r="L206" s="85"/>
      <c r="M206" s="85"/>
      <c r="N206" s="85">
        <f>BJ206</f>
        <v>90.769230769230774</v>
      </c>
      <c r="O206" s="85"/>
      <c r="P206" s="85"/>
      <c r="Q206" s="85"/>
      <c r="R206" s="85">
        <f>BK206</f>
        <v>70.769230769230774</v>
      </c>
      <c r="S206" s="85"/>
      <c r="T206" s="85"/>
      <c r="U206" s="85"/>
      <c r="V206" s="85">
        <f>BL206</f>
        <v>20</v>
      </c>
      <c r="W206" s="85"/>
      <c r="X206" s="85"/>
      <c r="Y206" s="85"/>
      <c r="Z206" s="85">
        <f>BM206</f>
        <v>6.1538461538461542</v>
      </c>
      <c r="AA206" s="85"/>
      <c r="AB206" s="85"/>
      <c r="AC206" s="85"/>
      <c r="AD206" s="85">
        <f>BN206</f>
        <v>3.0769230769230771</v>
      </c>
      <c r="AE206" s="85"/>
      <c r="AF206" s="85"/>
      <c r="AG206" s="85"/>
      <c r="AH206" s="85">
        <f>BO206</f>
        <v>0</v>
      </c>
      <c r="AI206" s="85"/>
      <c r="AJ206" s="85"/>
      <c r="AK206" s="85"/>
      <c r="BH206" s="2" t="s">
        <v>18</v>
      </c>
      <c r="BI206" s="23">
        <v>93.869982547993018</v>
      </c>
      <c r="BJ206" s="23">
        <f>BK206+BL206</f>
        <v>90.769230769230774</v>
      </c>
      <c r="BK206" s="23">
        <v>70.769230769230774</v>
      </c>
      <c r="BL206" s="23">
        <v>20</v>
      </c>
      <c r="BM206" s="23">
        <v>6.1538461538461542</v>
      </c>
      <c r="BN206" s="23">
        <v>3.0769230769230771</v>
      </c>
      <c r="BO206" s="23">
        <v>0</v>
      </c>
    </row>
    <row r="207" spans="4:67" ht="15" customHeight="1">
      <c r="D207" s="27" t="s">
        <v>179</v>
      </c>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BI207" s="5" t="s">
        <v>56</v>
      </c>
      <c r="BJ207" s="2" t="s">
        <v>57</v>
      </c>
      <c r="BK207" s="2">
        <v>1</v>
      </c>
      <c r="BL207" s="2">
        <v>2</v>
      </c>
      <c r="BM207" s="2">
        <v>3</v>
      </c>
      <c r="BN207" s="2">
        <v>4</v>
      </c>
      <c r="BO207" s="2">
        <v>0</v>
      </c>
    </row>
    <row r="208" spans="4:67">
      <c r="D208" s="86" t="s">
        <v>58</v>
      </c>
      <c r="E208" s="87"/>
      <c r="F208" s="87"/>
      <c r="G208" s="87"/>
      <c r="H208" s="87"/>
      <c r="I208" s="88"/>
      <c r="J208" s="81">
        <f>BI208</f>
        <v>65.857294994675186</v>
      </c>
      <c r="K208" s="81"/>
      <c r="L208" s="81"/>
      <c r="M208" s="81"/>
      <c r="N208" s="81">
        <f>BJ208</f>
        <v>59.322033898305079</v>
      </c>
      <c r="O208" s="81"/>
      <c r="P208" s="81"/>
      <c r="Q208" s="81"/>
      <c r="R208" s="81">
        <f>BK208</f>
        <v>27.118644067796609</v>
      </c>
      <c r="S208" s="81"/>
      <c r="T208" s="81"/>
      <c r="U208" s="81"/>
      <c r="V208" s="81">
        <f>BL208</f>
        <v>32.20338983050847</v>
      </c>
      <c r="W208" s="81"/>
      <c r="X208" s="81"/>
      <c r="Y208" s="81"/>
      <c r="Z208" s="81">
        <f>BM208</f>
        <v>23.728813559322035</v>
      </c>
      <c r="AA208" s="81"/>
      <c r="AB208" s="81"/>
      <c r="AC208" s="81"/>
      <c r="AD208" s="81">
        <f>BN208</f>
        <v>16.949152542372879</v>
      </c>
      <c r="AE208" s="81"/>
      <c r="AF208" s="81"/>
      <c r="AG208" s="81"/>
      <c r="AH208" s="81">
        <f>BO208</f>
        <v>0</v>
      </c>
      <c r="AI208" s="81"/>
      <c r="AJ208" s="81"/>
      <c r="AK208" s="81"/>
      <c r="BG208" s="2">
        <v>47</v>
      </c>
      <c r="BH208" s="2" t="s">
        <v>16</v>
      </c>
      <c r="BI208" s="23">
        <v>65.857294994675186</v>
      </c>
      <c r="BJ208" s="23">
        <f>BK208+BL208</f>
        <v>59.322033898305079</v>
      </c>
      <c r="BK208" s="23">
        <v>27.118644067796609</v>
      </c>
      <c r="BL208" s="23">
        <v>32.20338983050847</v>
      </c>
      <c r="BM208" s="23">
        <v>23.728813559322035</v>
      </c>
      <c r="BN208" s="23">
        <v>16.949152542372879</v>
      </c>
      <c r="BO208" s="23">
        <v>0</v>
      </c>
    </row>
    <row r="209" spans="1:96">
      <c r="D209" s="82" t="s">
        <v>180</v>
      </c>
      <c r="E209" s="83"/>
      <c r="F209" s="83"/>
      <c r="G209" s="83"/>
      <c r="H209" s="83"/>
      <c r="I209" s="84"/>
      <c r="J209" s="85">
        <f>BI209</f>
        <v>67.190226876090748</v>
      </c>
      <c r="K209" s="85"/>
      <c r="L209" s="85"/>
      <c r="M209" s="85"/>
      <c r="N209" s="85">
        <f>BJ209</f>
        <v>58.461538461538467</v>
      </c>
      <c r="O209" s="85"/>
      <c r="P209" s="85"/>
      <c r="Q209" s="85"/>
      <c r="R209" s="85">
        <f>BK209</f>
        <v>27.692307692307693</v>
      </c>
      <c r="S209" s="85"/>
      <c r="T209" s="85"/>
      <c r="U209" s="85"/>
      <c r="V209" s="85">
        <f>BL209</f>
        <v>30.76923076923077</v>
      </c>
      <c r="W209" s="85"/>
      <c r="X209" s="85"/>
      <c r="Y209" s="85"/>
      <c r="Z209" s="85">
        <f>BM209</f>
        <v>27.692307692307693</v>
      </c>
      <c r="AA209" s="85"/>
      <c r="AB209" s="85"/>
      <c r="AC209" s="85"/>
      <c r="AD209" s="85">
        <f>BN209</f>
        <v>13.846153846153847</v>
      </c>
      <c r="AE209" s="85"/>
      <c r="AF209" s="85"/>
      <c r="AG209" s="85"/>
      <c r="AH209" s="85">
        <f>BO209</f>
        <v>0</v>
      </c>
      <c r="AI209" s="85"/>
      <c r="AJ209" s="85"/>
      <c r="AK209" s="85"/>
      <c r="BH209" s="2" t="s">
        <v>18</v>
      </c>
      <c r="BI209" s="23">
        <v>67.190226876090748</v>
      </c>
      <c r="BJ209" s="23">
        <f>BK209+BL209</f>
        <v>58.461538461538467</v>
      </c>
      <c r="BK209" s="23">
        <v>27.692307692307693</v>
      </c>
      <c r="BL209" s="23">
        <v>30.76923076923077</v>
      </c>
      <c r="BM209" s="23">
        <v>27.692307692307693</v>
      </c>
      <c r="BN209" s="23">
        <v>13.846153846153847</v>
      </c>
      <c r="BO209" s="23">
        <v>0</v>
      </c>
    </row>
    <row r="211" spans="1:96" s="19" customFormat="1" ht="11.25" customHeight="1">
      <c r="A211" s="2"/>
      <c r="B211" s="68"/>
      <c r="C211" s="68"/>
      <c r="D211" s="15" t="s">
        <v>181</v>
      </c>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7"/>
      <c r="AI211" s="17"/>
      <c r="AJ211" s="15"/>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U211" s="2"/>
      <c r="CR211" s="20"/>
    </row>
    <row r="212" spans="1:96" ht="15" customHeight="1">
      <c r="B212" s="68"/>
      <c r="C212" s="68"/>
      <c r="D212" s="27" t="s">
        <v>182</v>
      </c>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K212" s="22"/>
    </row>
    <row r="213" spans="1:96" ht="9.75" customHeight="1">
      <c r="D213" s="69"/>
      <c r="E213" s="70"/>
      <c r="F213" s="70"/>
      <c r="G213" s="70"/>
      <c r="H213" s="70"/>
      <c r="I213" s="71"/>
      <c r="J213" s="75" t="s">
        <v>168</v>
      </c>
      <c r="K213" s="76"/>
      <c r="L213" s="76"/>
      <c r="M213" s="77"/>
      <c r="N213" s="75" t="s">
        <v>169</v>
      </c>
      <c r="O213" s="76"/>
      <c r="P213" s="76"/>
      <c r="Q213" s="77"/>
      <c r="R213" s="62">
        <v>1</v>
      </c>
      <c r="S213" s="63"/>
      <c r="T213" s="63"/>
      <c r="U213" s="64"/>
      <c r="V213" s="62">
        <v>2</v>
      </c>
      <c r="W213" s="63"/>
      <c r="X213" s="63"/>
      <c r="Y213" s="64"/>
      <c r="Z213" s="62">
        <v>3</v>
      </c>
      <c r="AA213" s="63"/>
      <c r="AB213" s="63"/>
      <c r="AC213" s="64"/>
      <c r="AD213" s="62">
        <v>4</v>
      </c>
      <c r="AE213" s="63"/>
      <c r="AF213" s="63"/>
      <c r="AG213" s="64"/>
      <c r="AH213" s="62"/>
      <c r="AI213" s="63"/>
      <c r="AJ213" s="63"/>
      <c r="AK213" s="64"/>
    </row>
    <row r="214" spans="1:96" ht="22.5" customHeight="1">
      <c r="D214" s="72"/>
      <c r="E214" s="73"/>
      <c r="F214" s="73"/>
      <c r="G214" s="73"/>
      <c r="H214" s="73"/>
      <c r="I214" s="74"/>
      <c r="J214" s="78"/>
      <c r="K214" s="79"/>
      <c r="L214" s="79"/>
      <c r="M214" s="80"/>
      <c r="N214" s="78"/>
      <c r="O214" s="79"/>
      <c r="P214" s="79"/>
      <c r="Q214" s="80"/>
      <c r="R214" s="65" t="s">
        <v>124</v>
      </c>
      <c r="S214" s="66"/>
      <c r="T214" s="66"/>
      <c r="U214" s="67"/>
      <c r="V214" s="65" t="s">
        <v>125</v>
      </c>
      <c r="W214" s="66"/>
      <c r="X214" s="66"/>
      <c r="Y214" s="67"/>
      <c r="Z214" s="65" t="s">
        <v>126</v>
      </c>
      <c r="AA214" s="66"/>
      <c r="AB214" s="66"/>
      <c r="AC214" s="67"/>
      <c r="AD214" s="65" t="s">
        <v>127</v>
      </c>
      <c r="AE214" s="66"/>
      <c r="AF214" s="66"/>
      <c r="AG214" s="67"/>
      <c r="AH214" s="65" t="s">
        <v>170</v>
      </c>
      <c r="AI214" s="66"/>
      <c r="AJ214" s="66"/>
      <c r="AK214" s="67"/>
      <c r="BI214" s="5" t="s">
        <v>56</v>
      </c>
      <c r="BJ214" s="2" t="s">
        <v>57</v>
      </c>
      <c r="BK214" s="2">
        <v>1</v>
      </c>
      <c r="BL214" s="2">
        <v>2</v>
      </c>
      <c r="BM214" s="2">
        <v>3</v>
      </c>
      <c r="BN214" s="2">
        <v>4</v>
      </c>
      <c r="BO214" s="2">
        <v>0</v>
      </c>
    </row>
    <row r="215" spans="1:96">
      <c r="D215" s="86" t="s">
        <v>58</v>
      </c>
      <c r="E215" s="87"/>
      <c r="F215" s="87"/>
      <c r="G215" s="87"/>
      <c r="H215" s="87"/>
      <c r="I215" s="88"/>
      <c r="J215" s="81">
        <f>BI215</f>
        <v>95.825346112886052</v>
      </c>
      <c r="K215" s="81"/>
      <c r="L215" s="81"/>
      <c r="M215" s="81"/>
      <c r="N215" s="81">
        <f>BJ215</f>
        <v>98.305084745762713</v>
      </c>
      <c r="O215" s="81"/>
      <c r="P215" s="81"/>
      <c r="Q215" s="81"/>
      <c r="R215" s="81">
        <f>BK215</f>
        <v>81.355932203389841</v>
      </c>
      <c r="S215" s="81"/>
      <c r="T215" s="81"/>
      <c r="U215" s="81"/>
      <c r="V215" s="81">
        <f>BL215</f>
        <v>16.949152542372879</v>
      </c>
      <c r="W215" s="81"/>
      <c r="X215" s="81"/>
      <c r="Y215" s="81"/>
      <c r="Z215" s="81">
        <f>BM215</f>
        <v>0</v>
      </c>
      <c r="AA215" s="81"/>
      <c r="AB215" s="81"/>
      <c r="AC215" s="81"/>
      <c r="AD215" s="81">
        <f>BN215</f>
        <v>1.6949152542372881</v>
      </c>
      <c r="AE215" s="81"/>
      <c r="AF215" s="81"/>
      <c r="AG215" s="81"/>
      <c r="AH215" s="81">
        <f>BO215</f>
        <v>0</v>
      </c>
      <c r="AI215" s="81"/>
      <c r="AJ215" s="81"/>
      <c r="AK215" s="81"/>
      <c r="BG215" s="2">
        <v>48</v>
      </c>
      <c r="BH215" s="2" t="s">
        <v>16</v>
      </c>
      <c r="BI215" s="23">
        <v>95.825346112886052</v>
      </c>
      <c r="BJ215" s="23">
        <f>BK215+BL215</f>
        <v>98.305084745762713</v>
      </c>
      <c r="BK215" s="23">
        <v>81.355932203389841</v>
      </c>
      <c r="BL215" s="23">
        <v>16.949152542372879</v>
      </c>
      <c r="BM215" s="23">
        <v>0</v>
      </c>
      <c r="BN215" s="23">
        <v>1.6949152542372881</v>
      </c>
      <c r="BO215" s="23">
        <v>0</v>
      </c>
    </row>
    <row r="216" spans="1:96">
      <c r="D216" s="82" t="s">
        <v>177</v>
      </c>
      <c r="E216" s="83"/>
      <c r="F216" s="83"/>
      <c r="G216" s="83"/>
      <c r="H216" s="83"/>
      <c r="I216" s="84"/>
      <c r="J216" s="85">
        <f>BI216</f>
        <v>95.418848167539267</v>
      </c>
      <c r="K216" s="85"/>
      <c r="L216" s="85"/>
      <c r="M216" s="85"/>
      <c r="N216" s="85">
        <f>BJ216</f>
        <v>96.92307692307692</v>
      </c>
      <c r="O216" s="85"/>
      <c r="P216" s="85"/>
      <c r="Q216" s="85"/>
      <c r="R216" s="85">
        <f>BK216</f>
        <v>80</v>
      </c>
      <c r="S216" s="85"/>
      <c r="T216" s="85"/>
      <c r="U216" s="85"/>
      <c r="V216" s="85">
        <f>BL216</f>
        <v>16.923076923076923</v>
      </c>
      <c r="W216" s="85"/>
      <c r="X216" s="85"/>
      <c r="Y216" s="85"/>
      <c r="Z216" s="85">
        <f>BM216</f>
        <v>1.5384615384615385</v>
      </c>
      <c r="AA216" s="85"/>
      <c r="AB216" s="85"/>
      <c r="AC216" s="85"/>
      <c r="AD216" s="85">
        <f>BN216</f>
        <v>1.5384615384615385</v>
      </c>
      <c r="AE216" s="85"/>
      <c r="AF216" s="85"/>
      <c r="AG216" s="85"/>
      <c r="AH216" s="85">
        <f>BO216</f>
        <v>0</v>
      </c>
      <c r="AI216" s="85"/>
      <c r="AJ216" s="85"/>
      <c r="AK216" s="85"/>
      <c r="BH216" s="2" t="s">
        <v>18</v>
      </c>
      <c r="BI216" s="23">
        <v>95.418848167539267</v>
      </c>
      <c r="BJ216" s="23">
        <f>BK216+BL216</f>
        <v>96.92307692307692</v>
      </c>
      <c r="BK216" s="23">
        <v>80</v>
      </c>
      <c r="BL216" s="23">
        <v>16.923076923076923</v>
      </c>
      <c r="BM216" s="23">
        <v>1.5384615384615385</v>
      </c>
      <c r="BN216" s="23">
        <v>1.5384615384615385</v>
      </c>
      <c r="BO216" s="23">
        <v>0</v>
      </c>
    </row>
    <row r="217" spans="1:96" ht="15" customHeight="1">
      <c r="D217" s="27" t="s">
        <v>183</v>
      </c>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BI217" s="5" t="s">
        <v>184</v>
      </c>
      <c r="BJ217" s="2" t="s">
        <v>185</v>
      </c>
      <c r="BK217" s="2">
        <v>1</v>
      </c>
      <c r="BL217" s="2">
        <v>2</v>
      </c>
      <c r="BM217" s="2">
        <v>3</v>
      </c>
      <c r="BN217" s="2">
        <v>4</v>
      </c>
      <c r="BO217" s="2">
        <v>0</v>
      </c>
    </row>
    <row r="218" spans="1:96">
      <c r="D218" s="86" t="s">
        <v>186</v>
      </c>
      <c r="E218" s="87"/>
      <c r="F218" s="87"/>
      <c r="G218" s="87"/>
      <c r="H218" s="87"/>
      <c r="I218" s="88"/>
      <c r="J218" s="81">
        <f>BI218</f>
        <v>90.926517571884986</v>
      </c>
      <c r="K218" s="81"/>
      <c r="L218" s="81"/>
      <c r="M218" s="81"/>
      <c r="N218" s="81">
        <f>BJ218</f>
        <v>96.610169491525426</v>
      </c>
      <c r="O218" s="81"/>
      <c r="P218" s="81"/>
      <c r="Q218" s="81"/>
      <c r="R218" s="81">
        <f>BK218</f>
        <v>74.576271186440678</v>
      </c>
      <c r="S218" s="81"/>
      <c r="T218" s="81"/>
      <c r="U218" s="81"/>
      <c r="V218" s="81">
        <f>BL218</f>
        <v>22.033898305084744</v>
      </c>
      <c r="W218" s="81"/>
      <c r="X218" s="81"/>
      <c r="Y218" s="81"/>
      <c r="Z218" s="81">
        <f>BM218</f>
        <v>3.3898305084745761</v>
      </c>
      <c r="AA218" s="81"/>
      <c r="AB218" s="81"/>
      <c r="AC218" s="81"/>
      <c r="AD218" s="81">
        <f>BN218</f>
        <v>0</v>
      </c>
      <c r="AE218" s="81"/>
      <c r="AF218" s="81"/>
      <c r="AG218" s="81"/>
      <c r="AH218" s="81">
        <f>BO218</f>
        <v>0</v>
      </c>
      <c r="AI218" s="81"/>
      <c r="AJ218" s="81"/>
      <c r="AK218" s="81"/>
      <c r="BG218" s="2">
        <v>49</v>
      </c>
      <c r="BH218" s="2" t="s">
        <v>16</v>
      </c>
      <c r="BI218" s="23">
        <v>90.926517571884986</v>
      </c>
      <c r="BJ218" s="23">
        <f>BK218+BL218</f>
        <v>96.610169491525426</v>
      </c>
      <c r="BK218" s="23">
        <v>74.576271186440678</v>
      </c>
      <c r="BL218" s="23">
        <v>22.033898305084744</v>
      </c>
      <c r="BM218" s="23">
        <v>3.3898305084745761</v>
      </c>
      <c r="BN218" s="23">
        <v>0</v>
      </c>
      <c r="BO218" s="23">
        <v>0</v>
      </c>
    </row>
    <row r="219" spans="1:96">
      <c r="D219" s="82" t="s">
        <v>59</v>
      </c>
      <c r="E219" s="83"/>
      <c r="F219" s="83"/>
      <c r="G219" s="83"/>
      <c r="H219" s="83"/>
      <c r="I219" s="84"/>
      <c r="J219" s="85">
        <f>BI219</f>
        <v>90.117801047120423</v>
      </c>
      <c r="K219" s="85"/>
      <c r="L219" s="85"/>
      <c r="M219" s="85"/>
      <c r="N219" s="85">
        <f>BJ219</f>
        <v>90.769230769230759</v>
      </c>
      <c r="O219" s="85"/>
      <c r="P219" s="85"/>
      <c r="Q219" s="85"/>
      <c r="R219" s="85">
        <f>BK219</f>
        <v>66.153846153846146</v>
      </c>
      <c r="S219" s="85"/>
      <c r="T219" s="85"/>
      <c r="U219" s="85"/>
      <c r="V219" s="85">
        <f>BL219</f>
        <v>24.615384615384617</v>
      </c>
      <c r="W219" s="85"/>
      <c r="X219" s="85"/>
      <c r="Y219" s="85"/>
      <c r="Z219" s="85">
        <f>BM219</f>
        <v>4.6153846153846159</v>
      </c>
      <c r="AA219" s="85"/>
      <c r="AB219" s="85"/>
      <c r="AC219" s="85"/>
      <c r="AD219" s="85">
        <f>BN219</f>
        <v>4.6153846153846159</v>
      </c>
      <c r="AE219" s="85"/>
      <c r="AF219" s="85"/>
      <c r="AG219" s="85"/>
      <c r="AH219" s="85">
        <f>BO219</f>
        <v>0</v>
      </c>
      <c r="AI219" s="85"/>
      <c r="AJ219" s="85"/>
      <c r="AK219" s="85"/>
      <c r="BH219" s="2" t="s">
        <v>18</v>
      </c>
      <c r="BI219" s="23">
        <v>90.117801047120423</v>
      </c>
      <c r="BJ219" s="23">
        <f>BK219+BL219</f>
        <v>90.769230769230759</v>
      </c>
      <c r="BK219" s="23">
        <v>66.153846153846146</v>
      </c>
      <c r="BL219" s="23">
        <v>24.615384615384617</v>
      </c>
      <c r="BM219" s="23">
        <v>4.6153846153846159</v>
      </c>
      <c r="BN219" s="23">
        <v>4.6153846153846159</v>
      </c>
      <c r="BO219" s="23">
        <v>0</v>
      </c>
    </row>
    <row r="220" spans="1:96" ht="15" customHeight="1">
      <c r="D220" s="27" t="s">
        <v>187</v>
      </c>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BI220" s="5" t="s">
        <v>56</v>
      </c>
      <c r="BJ220" s="2" t="s">
        <v>57</v>
      </c>
      <c r="BK220" s="2">
        <v>1</v>
      </c>
      <c r="BL220" s="2">
        <v>2</v>
      </c>
      <c r="BM220" s="2">
        <v>3</v>
      </c>
      <c r="BN220" s="2">
        <v>4</v>
      </c>
      <c r="BO220" s="2">
        <v>0</v>
      </c>
    </row>
    <row r="221" spans="1:96">
      <c r="D221" s="86" t="s">
        <v>58</v>
      </c>
      <c r="E221" s="87"/>
      <c r="F221" s="87"/>
      <c r="G221" s="87"/>
      <c r="H221" s="87"/>
      <c r="I221" s="88"/>
      <c r="J221" s="81">
        <f>BI221</f>
        <v>51.927582534611297</v>
      </c>
      <c r="K221" s="81"/>
      <c r="L221" s="81"/>
      <c r="M221" s="81"/>
      <c r="N221" s="81">
        <f>BJ221</f>
        <v>37.288135593220339</v>
      </c>
      <c r="O221" s="81"/>
      <c r="P221" s="81"/>
      <c r="Q221" s="81"/>
      <c r="R221" s="81">
        <f>BK221</f>
        <v>13.559322033898304</v>
      </c>
      <c r="S221" s="81"/>
      <c r="T221" s="81"/>
      <c r="U221" s="81"/>
      <c r="V221" s="81">
        <f>BL221</f>
        <v>23.728813559322035</v>
      </c>
      <c r="W221" s="81"/>
      <c r="X221" s="81"/>
      <c r="Y221" s="81"/>
      <c r="Z221" s="81">
        <f>BM221</f>
        <v>42.372881355932201</v>
      </c>
      <c r="AA221" s="81"/>
      <c r="AB221" s="81"/>
      <c r="AC221" s="81"/>
      <c r="AD221" s="81">
        <f>BN221</f>
        <v>20.33898305084746</v>
      </c>
      <c r="AE221" s="81"/>
      <c r="AF221" s="81"/>
      <c r="AG221" s="81"/>
      <c r="AH221" s="81">
        <f>BO221</f>
        <v>0</v>
      </c>
      <c r="AI221" s="81"/>
      <c r="AJ221" s="81"/>
      <c r="AK221" s="81"/>
      <c r="BG221" s="2">
        <v>50</v>
      </c>
      <c r="BH221" s="2" t="s">
        <v>16</v>
      </c>
      <c r="BI221" s="23">
        <v>51.927582534611297</v>
      </c>
      <c r="BJ221" s="23">
        <f>BK221+BL221</f>
        <v>37.288135593220339</v>
      </c>
      <c r="BK221" s="23">
        <v>13.559322033898304</v>
      </c>
      <c r="BL221" s="23">
        <v>23.728813559322035</v>
      </c>
      <c r="BM221" s="23">
        <v>42.372881355932201</v>
      </c>
      <c r="BN221" s="23">
        <v>20.33898305084746</v>
      </c>
      <c r="BO221" s="23">
        <v>0</v>
      </c>
    </row>
    <row r="222" spans="1:96">
      <c r="D222" s="82" t="s">
        <v>188</v>
      </c>
      <c r="E222" s="83"/>
      <c r="F222" s="83"/>
      <c r="G222" s="83"/>
      <c r="H222" s="83"/>
      <c r="I222" s="84"/>
      <c r="J222" s="85">
        <f>BI222</f>
        <v>55.715532286212913</v>
      </c>
      <c r="K222" s="85"/>
      <c r="L222" s="85"/>
      <c r="M222" s="85"/>
      <c r="N222" s="85">
        <f>BJ222</f>
        <v>69.230769230769241</v>
      </c>
      <c r="O222" s="85"/>
      <c r="P222" s="85"/>
      <c r="Q222" s="85"/>
      <c r="R222" s="85">
        <f>BK222</f>
        <v>16.923076923076923</v>
      </c>
      <c r="S222" s="85"/>
      <c r="T222" s="85"/>
      <c r="U222" s="85"/>
      <c r="V222" s="85">
        <f>BL222</f>
        <v>52.307692307692314</v>
      </c>
      <c r="W222" s="85"/>
      <c r="X222" s="85"/>
      <c r="Y222" s="85"/>
      <c r="Z222" s="85">
        <f>BM222</f>
        <v>21.53846153846154</v>
      </c>
      <c r="AA222" s="85"/>
      <c r="AB222" s="85"/>
      <c r="AC222" s="85"/>
      <c r="AD222" s="85">
        <f>BN222</f>
        <v>9.2307692307692317</v>
      </c>
      <c r="AE222" s="85"/>
      <c r="AF222" s="85"/>
      <c r="AG222" s="85"/>
      <c r="AH222" s="85">
        <f>BO222</f>
        <v>0</v>
      </c>
      <c r="AI222" s="85"/>
      <c r="AJ222" s="85"/>
      <c r="AK222" s="85"/>
      <c r="BH222" s="2" t="s">
        <v>18</v>
      </c>
      <c r="BI222" s="23">
        <v>55.715532286212913</v>
      </c>
      <c r="BJ222" s="23">
        <f>BK222+BL222</f>
        <v>69.230769230769241</v>
      </c>
      <c r="BK222" s="23">
        <v>16.923076923076923</v>
      </c>
      <c r="BL222" s="23">
        <v>52.307692307692314</v>
      </c>
      <c r="BM222" s="23">
        <v>21.53846153846154</v>
      </c>
      <c r="BN222" s="23">
        <v>9.2307692307692317</v>
      </c>
      <c r="BO222" s="23">
        <v>0</v>
      </c>
    </row>
    <row r="223" spans="1:96" ht="15" customHeight="1">
      <c r="D223" s="27" t="s">
        <v>189</v>
      </c>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BI223" s="5" t="s">
        <v>56</v>
      </c>
      <c r="BJ223" s="2" t="s">
        <v>57</v>
      </c>
      <c r="BK223" s="2">
        <v>1</v>
      </c>
      <c r="BL223" s="2">
        <v>2</v>
      </c>
      <c r="BM223" s="2">
        <v>3</v>
      </c>
      <c r="BN223" s="2">
        <v>4</v>
      </c>
      <c r="BO223" s="2">
        <v>0</v>
      </c>
    </row>
    <row r="224" spans="1:96">
      <c r="D224" s="86" t="s">
        <v>58</v>
      </c>
      <c r="E224" s="87"/>
      <c r="F224" s="87"/>
      <c r="G224" s="87"/>
      <c r="H224" s="87"/>
      <c r="I224" s="88"/>
      <c r="J224" s="81">
        <f>BI224</f>
        <v>71.501597444089455</v>
      </c>
      <c r="K224" s="81"/>
      <c r="L224" s="81"/>
      <c r="M224" s="81"/>
      <c r="N224" s="81">
        <f>BJ224</f>
        <v>64.406779661016941</v>
      </c>
      <c r="O224" s="81"/>
      <c r="P224" s="81"/>
      <c r="Q224" s="81"/>
      <c r="R224" s="81">
        <f>BK224</f>
        <v>30.508474576271187</v>
      </c>
      <c r="S224" s="81"/>
      <c r="T224" s="81"/>
      <c r="U224" s="81"/>
      <c r="V224" s="81">
        <f>BL224</f>
        <v>33.898305084745758</v>
      </c>
      <c r="W224" s="81"/>
      <c r="X224" s="81"/>
      <c r="Y224" s="81"/>
      <c r="Z224" s="81">
        <f>BM224</f>
        <v>22.033898305084744</v>
      </c>
      <c r="AA224" s="81"/>
      <c r="AB224" s="81"/>
      <c r="AC224" s="81"/>
      <c r="AD224" s="81">
        <f>BN224</f>
        <v>13.559322033898304</v>
      </c>
      <c r="AE224" s="81"/>
      <c r="AF224" s="81"/>
      <c r="AG224" s="81"/>
      <c r="AH224" s="81">
        <f>BO224</f>
        <v>0</v>
      </c>
      <c r="AI224" s="81"/>
      <c r="AJ224" s="81"/>
      <c r="AK224" s="81"/>
      <c r="BG224" s="2">
        <v>51</v>
      </c>
      <c r="BH224" s="2" t="s">
        <v>16</v>
      </c>
      <c r="BI224" s="23">
        <v>71.501597444089455</v>
      </c>
      <c r="BJ224" s="23">
        <f>BK224+BL224</f>
        <v>64.406779661016941</v>
      </c>
      <c r="BK224" s="23">
        <v>30.508474576271187</v>
      </c>
      <c r="BL224" s="23">
        <v>33.898305084745758</v>
      </c>
      <c r="BM224" s="23">
        <v>22.033898305084744</v>
      </c>
      <c r="BN224" s="23">
        <v>13.559322033898304</v>
      </c>
      <c r="BO224" s="23">
        <v>0</v>
      </c>
    </row>
    <row r="225" spans="1:96">
      <c r="D225" s="82" t="s">
        <v>59</v>
      </c>
      <c r="E225" s="83"/>
      <c r="F225" s="83"/>
      <c r="G225" s="83"/>
      <c r="H225" s="83"/>
      <c r="I225" s="84"/>
      <c r="J225" s="85">
        <f>BI225</f>
        <v>71.204188481675388</v>
      </c>
      <c r="K225" s="85"/>
      <c r="L225" s="85"/>
      <c r="M225" s="85"/>
      <c r="N225" s="85">
        <f>BJ225</f>
        <v>73.846153846153854</v>
      </c>
      <c r="O225" s="85"/>
      <c r="P225" s="85"/>
      <c r="Q225" s="85"/>
      <c r="R225" s="85">
        <f>BK225</f>
        <v>44.61538461538462</v>
      </c>
      <c r="S225" s="85"/>
      <c r="T225" s="85"/>
      <c r="U225" s="85"/>
      <c r="V225" s="85">
        <f>BL225</f>
        <v>29.230769230769234</v>
      </c>
      <c r="W225" s="85"/>
      <c r="X225" s="85"/>
      <c r="Y225" s="85"/>
      <c r="Z225" s="85">
        <f>BM225</f>
        <v>21.53846153846154</v>
      </c>
      <c r="AA225" s="85"/>
      <c r="AB225" s="85"/>
      <c r="AC225" s="85"/>
      <c r="AD225" s="85">
        <f>BN225</f>
        <v>4.6153846153846159</v>
      </c>
      <c r="AE225" s="85"/>
      <c r="AF225" s="85"/>
      <c r="AG225" s="85"/>
      <c r="AH225" s="85">
        <f>BO225</f>
        <v>0</v>
      </c>
      <c r="AI225" s="85"/>
      <c r="AJ225" s="85"/>
      <c r="AK225" s="85"/>
      <c r="BH225" s="2" t="s">
        <v>18</v>
      </c>
      <c r="BI225" s="23">
        <v>71.204188481675388</v>
      </c>
      <c r="BJ225" s="23">
        <f>BK225+BL225</f>
        <v>73.846153846153854</v>
      </c>
      <c r="BK225" s="23">
        <v>44.61538461538462</v>
      </c>
      <c r="BL225" s="23">
        <v>29.230769230769234</v>
      </c>
      <c r="BM225" s="23">
        <v>21.53846153846154</v>
      </c>
      <c r="BN225" s="23">
        <v>4.6153846153846159</v>
      </c>
      <c r="BO225" s="23">
        <v>0</v>
      </c>
    </row>
    <row r="226" spans="1:96" ht="15" customHeight="1">
      <c r="D226" s="27" t="s">
        <v>190</v>
      </c>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BI226" s="5" t="s">
        <v>191</v>
      </c>
      <c r="BJ226" s="2" t="s">
        <v>192</v>
      </c>
      <c r="BK226" s="2">
        <v>1</v>
      </c>
      <c r="BL226" s="2">
        <v>2</v>
      </c>
      <c r="BM226" s="2">
        <v>3</v>
      </c>
      <c r="BN226" s="2">
        <v>4</v>
      </c>
      <c r="BO226" s="2">
        <v>0</v>
      </c>
    </row>
    <row r="227" spans="1:96">
      <c r="D227" s="86" t="s">
        <v>193</v>
      </c>
      <c r="E227" s="87"/>
      <c r="F227" s="87"/>
      <c r="G227" s="87"/>
      <c r="H227" s="87"/>
      <c r="I227" s="88"/>
      <c r="J227" s="81">
        <f>BI227</f>
        <v>73.588924387646443</v>
      </c>
      <c r="K227" s="81"/>
      <c r="L227" s="81"/>
      <c r="M227" s="81"/>
      <c r="N227" s="81">
        <f>BJ227</f>
        <v>62.711864406779661</v>
      </c>
      <c r="O227" s="81"/>
      <c r="P227" s="81"/>
      <c r="Q227" s="81"/>
      <c r="R227" s="81">
        <f>BK227</f>
        <v>27.118644067796609</v>
      </c>
      <c r="S227" s="81"/>
      <c r="T227" s="81"/>
      <c r="U227" s="81"/>
      <c r="V227" s="81">
        <f>BL227</f>
        <v>35.593220338983052</v>
      </c>
      <c r="W227" s="81"/>
      <c r="X227" s="81"/>
      <c r="Y227" s="81"/>
      <c r="Z227" s="81">
        <f>BM227</f>
        <v>22.033898305084744</v>
      </c>
      <c r="AA227" s="81"/>
      <c r="AB227" s="81"/>
      <c r="AC227" s="81"/>
      <c r="AD227" s="81">
        <f>BN227</f>
        <v>15.254237288135593</v>
      </c>
      <c r="AE227" s="81"/>
      <c r="AF227" s="81"/>
      <c r="AG227" s="81"/>
      <c r="AH227" s="81">
        <f>BO227</f>
        <v>0</v>
      </c>
      <c r="AI227" s="81"/>
      <c r="AJ227" s="81"/>
      <c r="AK227" s="81"/>
      <c r="BG227" s="2">
        <v>52</v>
      </c>
      <c r="BH227" s="2" t="s">
        <v>16</v>
      </c>
      <c r="BI227" s="23">
        <v>73.588924387646443</v>
      </c>
      <c r="BJ227" s="23">
        <f>BK227+BL227</f>
        <v>62.711864406779661</v>
      </c>
      <c r="BK227" s="23">
        <v>27.118644067796609</v>
      </c>
      <c r="BL227" s="23">
        <v>35.593220338983052</v>
      </c>
      <c r="BM227" s="23">
        <v>22.033898305084744</v>
      </c>
      <c r="BN227" s="23">
        <v>15.254237288135593</v>
      </c>
      <c r="BO227" s="23">
        <v>0</v>
      </c>
    </row>
    <row r="228" spans="1:96">
      <c r="D228" s="82" t="s">
        <v>59</v>
      </c>
      <c r="E228" s="83"/>
      <c r="F228" s="83"/>
      <c r="G228" s="83"/>
      <c r="H228" s="83"/>
      <c r="I228" s="84"/>
      <c r="J228" s="85">
        <f>BI228</f>
        <v>74.978184991274006</v>
      </c>
      <c r="K228" s="85"/>
      <c r="L228" s="85"/>
      <c r="M228" s="85"/>
      <c r="N228" s="85">
        <f>BJ228</f>
        <v>78.461538461538467</v>
      </c>
      <c r="O228" s="85"/>
      <c r="P228" s="85"/>
      <c r="Q228" s="85"/>
      <c r="R228" s="85">
        <f>BK228</f>
        <v>41.53846153846154</v>
      </c>
      <c r="S228" s="85"/>
      <c r="T228" s="85"/>
      <c r="U228" s="85"/>
      <c r="V228" s="85">
        <f>BL228</f>
        <v>36.923076923076927</v>
      </c>
      <c r="W228" s="85"/>
      <c r="X228" s="85"/>
      <c r="Y228" s="85"/>
      <c r="Z228" s="85">
        <f>BM228</f>
        <v>16.923076923076923</v>
      </c>
      <c r="AA228" s="85"/>
      <c r="AB228" s="85"/>
      <c r="AC228" s="85"/>
      <c r="AD228" s="85">
        <f>BN228</f>
        <v>4.6153846153846159</v>
      </c>
      <c r="AE228" s="85"/>
      <c r="AF228" s="85"/>
      <c r="AG228" s="85"/>
      <c r="AH228" s="85">
        <f>BO228</f>
        <v>0</v>
      </c>
      <c r="AI228" s="85"/>
      <c r="AJ228" s="85"/>
      <c r="AK228" s="85"/>
      <c r="BH228" s="2" t="s">
        <v>18</v>
      </c>
      <c r="BI228" s="23">
        <v>74.978184991274006</v>
      </c>
      <c r="BJ228" s="23">
        <f>BK228+BL228</f>
        <v>78.461538461538467</v>
      </c>
      <c r="BK228" s="23">
        <v>41.53846153846154</v>
      </c>
      <c r="BL228" s="23">
        <v>36.923076923076927</v>
      </c>
      <c r="BM228" s="23">
        <v>16.923076923076923</v>
      </c>
      <c r="BN228" s="23">
        <v>4.6153846153846159</v>
      </c>
      <c r="BO228" s="23">
        <v>0</v>
      </c>
    </row>
    <row r="229" spans="1:96" ht="15" customHeight="1">
      <c r="D229" s="27" t="s">
        <v>194</v>
      </c>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BI229" s="5" t="s">
        <v>56</v>
      </c>
      <c r="BJ229" s="2" t="s">
        <v>57</v>
      </c>
      <c r="BK229" s="2">
        <v>1</v>
      </c>
      <c r="BL229" s="2">
        <v>2</v>
      </c>
      <c r="BM229" s="2">
        <v>3</v>
      </c>
      <c r="BN229" s="2">
        <v>4</v>
      </c>
      <c r="BO229" s="2">
        <v>0</v>
      </c>
    </row>
    <row r="230" spans="1:96">
      <c r="D230" s="86" t="s">
        <v>58</v>
      </c>
      <c r="E230" s="87"/>
      <c r="F230" s="87"/>
      <c r="G230" s="87"/>
      <c r="H230" s="87"/>
      <c r="I230" s="88"/>
      <c r="J230" s="81">
        <f>BI230</f>
        <v>87.923322683706076</v>
      </c>
      <c r="K230" s="81"/>
      <c r="L230" s="81"/>
      <c r="M230" s="81"/>
      <c r="N230" s="81">
        <f>BJ230</f>
        <v>84.745762711864415</v>
      </c>
      <c r="O230" s="81"/>
      <c r="P230" s="81"/>
      <c r="Q230" s="81"/>
      <c r="R230" s="81">
        <f>BK230</f>
        <v>66.101694915254242</v>
      </c>
      <c r="S230" s="81"/>
      <c r="T230" s="81"/>
      <c r="U230" s="81"/>
      <c r="V230" s="81">
        <f>BL230</f>
        <v>18.64406779661017</v>
      </c>
      <c r="W230" s="81"/>
      <c r="X230" s="81"/>
      <c r="Y230" s="81"/>
      <c r="Z230" s="81">
        <f>BM230</f>
        <v>8.4745762711864394</v>
      </c>
      <c r="AA230" s="81"/>
      <c r="AB230" s="81"/>
      <c r="AC230" s="81"/>
      <c r="AD230" s="81">
        <f>BN230</f>
        <v>6.7796610169491522</v>
      </c>
      <c r="AE230" s="81"/>
      <c r="AF230" s="81"/>
      <c r="AG230" s="81"/>
      <c r="AH230" s="81">
        <f>BO230</f>
        <v>0</v>
      </c>
      <c r="AI230" s="81"/>
      <c r="AJ230" s="81"/>
      <c r="AK230" s="81"/>
      <c r="BG230" s="2">
        <v>53</v>
      </c>
      <c r="BH230" s="2" t="s">
        <v>16</v>
      </c>
      <c r="BI230" s="23">
        <v>87.923322683706076</v>
      </c>
      <c r="BJ230" s="23">
        <f>BK230+BL230</f>
        <v>84.745762711864415</v>
      </c>
      <c r="BK230" s="23">
        <v>66.101694915254242</v>
      </c>
      <c r="BL230" s="23">
        <v>18.64406779661017</v>
      </c>
      <c r="BM230" s="23">
        <v>8.4745762711864394</v>
      </c>
      <c r="BN230" s="23">
        <v>6.7796610169491522</v>
      </c>
      <c r="BO230" s="23">
        <v>0</v>
      </c>
    </row>
    <row r="231" spans="1:96">
      <c r="D231" s="82" t="s">
        <v>195</v>
      </c>
      <c r="E231" s="83"/>
      <c r="F231" s="83"/>
      <c r="G231" s="83"/>
      <c r="H231" s="83"/>
      <c r="I231" s="84"/>
      <c r="J231" s="85">
        <f>BI231</f>
        <v>87.936300174520071</v>
      </c>
      <c r="K231" s="85"/>
      <c r="L231" s="85"/>
      <c r="M231" s="85"/>
      <c r="N231" s="85">
        <f>BJ231</f>
        <v>90.769230769230774</v>
      </c>
      <c r="O231" s="85"/>
      <c r="P231" s="85"/>
      <c r="Q231" s="85"/>
      <c r="R231" s="85">
        <f>BK231</f>
        <v>72.307692307692307</v>
      </c>
      <c r="S231" s="85"/>
      <c r="T231" s="85"/>
      <c r="U231" s="85"/>
      <c r="V231" s="85">
        <f>BL231</f>
        <v>18.461538461538463</v>
      </c>
      <c r="W231" s="85"/>
      <c r="X231" s="85"/>
      <c r="Y231" s="85"/>
      <c r="Z231" s="85">
        <f>BM231</f>
        <v>4.6153846153846159</v>
      </c>
      <c r="AA231" s="85"/>
      <c r="AB231" s="85"/>
      <c r="AC231" s="85"/>
      <c r="AD231" s="85">
        <f>BN231</f>
        <v>4.6153846153846159</v>
      </c>
      <c r="AE231" s="85"/>
      <c r="AF231" s="85"/>
      <c r="AG231" s="85"/>
      <c r="AH231" s="85">
        <f>BO231</f>
        <v>0</v>
      </c>
      <c r="AI231" s="85"/>
      <c r="AJ231" s="85"/>
      <c r="AK231" s="85"/>
      <c r="BH231" s="2" t="s">
        <v>18</v>
      </c>
      <c r="BI231" s="23">
        <v>87.936300174520071</v>
      </c>
      <c r="BJ231" s="23">
        <f>BK231+BL231</f>
        <v>90.769230769230774</v>
      </c>
      <c r="BK231" s="23">
        <v>72.307692307692307</v>
      </c>
      <c r="BL231" s="23">
        <v>18.461538461538463</v>
      </c>
      <c r="BM231" s="23">
        <v>4.6153846153846159</v>
      </c>
      <c r="BN231" s="23">
        <v>4.6153846153846159</v>
      </c>
      <c r="BO231" s="23">
        <v>0</v>
      </c>
    </row>
    <row r="232" spans="1:96" ht="15" customHeight="1">
      <c r="D232" s="27" t="s">
        <v>196</v>
      </c>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BI232" s="5" t="s">
        <v>56</v>
      </c>
      <c r="BJ232" s="2" t="s">
        <v>57</v>
      </c>
      <c r="BK232" s="2">
        <v>1</v>
      </c>
      <c r="BL232" s="2">
        <v>2</v>
      </c>
      <c r="BM232" s="2">
        <v>3</v>
      </c>
      <c r="BN232" s="2">
        <v>4</v>
      </c>
      <c r="BO232" s="2">
        <v>0</v>
      </c>
    </row>
    <row r="233" spans="1:96">
      <c r="D233" s="86" t="s">
        <v>58</v>
      </c>
      <c r="E233" s="87"/>
      <c r="F233" s="87"/>
      <c r="G233" s="87"/>
      <c r="H233" s="87"/>
      <c r="I233" s="88"/>
      <c r="J233" s="81">
        <f>BI233</f>
        <v>86.112886048988287</v>
      </c>
      <c r="K233" s="81"/>
      <c r="L233" s="81"/>
      <c r="M233" s="81"/>
      <c r="N233" s="81">
        <f>BJ233</f>
        <v>72.881355932203391</v>
      </c>
      <c r="O233" s="81"/>
      <c r="P233" s="81"/>
      <c r="Q233" s="81"/>
      <c r="R233" s="81">
        <f>BK233</f>
        <v>45.762711864406782</v>
      </c>
      <c r="S233" s="81"/>
      <c r="T233" s="81"/>
      <c r="U233" s="81"/>
      <c r="V233" s="81">
        <f>BL233</f>
        <v>27.118644067796609</v>
      </c>
      <c r="W233" s="81"/>
      <c r="X233" s="81"/>
      <c r="Y233" s="81"/>
      <c r="Z233" s="81">
        <f>BM233</f>
        <v>18.64406779661017</v>
      </c>
      <c r="AA233" s="81"/>
      <c r="AB233" s="81"/>
      <c r="AC233" s="81"/>
      <c r="AD233" s="81">
        <f>BN233</f>
        <v>8.4745762711864394</v>
      </c>
      <c r="AE233" s="81"/>
      <c r="AF233" s="81"/>
      <c r="AG233" s="81"/>
      <c r="AH233" s="81">
        <f>BO233</f>
        <v>0</v>
      </c>
      <c r="AI233" s="81"/>
      <c r="AJ233" s="81"/>
      <c r="AK233" s="81"/>
      <c r="BG233" s="2">
        <v>54</v>
      </c>
      <c r="BH233" s="2" t="s">
        <v>16</v>
      </c>
      <c r="BI233" s="23">
        <v>86.112886048988287</v>
      </c>
      <c r="BJ233" s="23">
        <f>BK233+BL233</f>
        <v>72.881355932203391</v>
      </c>
      <c r="BK233" s="23">
        <v>45.762711864406782</v>
      </c>
      <c r="BL233" s="23">
        <v>27.118644067796609</v>
      </c>
      <c r="BM233" s="23">
        <v>18.64406779661017</v>
      </c>
      <c r="BN233" s="23">
        <v>8.4745762711864394</v>
      </c>
      <c r="BO233" s="23">
        <v>0</v>
      </c>
    </row>
    <row r="234" spans="1:96">
      <c r="D234" s="82" t="s">
        <v>59</v>
      </c>
      <c r="E234" s="83"/>
      <c r="F234" s="83"/>
      <c r="G234" s="83"/>
      <c r="H234" s="83"/>
      <c r="I234" s="84"/>
      <c r="J234" s="85">
        <f>BI234</f>
        <v>86.540139616055839</v>
      </c>
      <c r="K234" s="85"/>
      <c r="L234" s="85"/>
      <c r="M234" s="85"/>
      <c r="N234" s="85">
        <f>BJ234</f>
        <v>84.615384615384613</v>
      </c>
      <c r="O234" s="85"/>
      <c r="P234" s="85"/>
      <c r="Q234" s="85"/>
      <c r="R234" s="85">
        <f>BK234</f>
        <v>63.076923076923073</v>
      </c>
      <c r="S234" s="85"/>
      <c r="T234" s="85"/>
      <c r="U234" s="85"/>
      <c r="V234" s="85">
        <f>BL234</f>
        <v>21.53846153846154</v>
      </c>
      <c r="W234" s="85"/>
      <c r="X234" s="85"/>
      <c r="Y234" s="85"/>
      <c r="Z234" s="85">
        <f>BM234</f>
        <v>15.384615384615385</v>
      </c>
      <c r="AA234" s="85"/>
      <c r="AB234" s="85"/>
      <c r="AC234" s="85"/>
      <c r="AD234" s="85">
        <f>BN234</f>
        <v>0</v>
      </c>
      <c r="AE234" s="85"/>
      <c r="AF234" s="85"/>
      <c r="AG234" s="85"/>
      <c r="AH234" s="85">
        <f>BO234</f>
        <v>0</v>
      </c>
      <c r="AI234" s="85"/>
      <c r="AJ234" s="85"/>
      <c r="AK234" s="85"/>
      <c r="BH234" s="2" t="s">
        <v>18</v>
      </c>
      <c r="BI234" s="23">
        <v>86.540139616055839</v>
      </c>
      <c r="BJ234" s="23">
        <f>BK234+BL234</f>
        <v>84.615384615384613</v>
      </c>
      <c r="BK234" s="23">
        <v>63.076923076923073</v>
      </c>
      <c r="BL234" s="23">
        <v>21.53846153846154</v>
      </c>
      <c r="BM234" s="23">
        <v>15.384615384615385</v>
      </c>
      <c r="BN234" s="23">
        <v>0</v>
      </c>
      <c r="BO234" s="23">
        <v>0</v>
      </c>
    </row>
    <row r="236" spans="1:96" s="19" customFormat="1" ht="11.25" customHeight="1">
      <c r="A236" s="2"/>
      <c r="B236" s="68"/>
      <c r="C236" s="68"/>
      <c r="D236" s="15" t="s">
        <v>197</v>
      </c>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7"/>
      <c r="AI236" s="17"/>
      <c r="AJ236" s="15"/>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CR236" s="20"/>
    </row>
    <row r="237" spans="1:96" ht="15" customHeight="1">
      <c r="B237" s="68"/>
      <c r="C237" s="68"/>
      <c r="D237" s="27" t="s">
        <v>198</v>
      </c>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K237" s="22"/>
    </row>
    <row r="238" spans="1:96" ht="9.75" customHeight="1">
      <c r="D238" s="69"/>
      <c r="E238" s="70"/>
      <c r="F238" s="70"/>
      <c r="G238" s="70"/>
      <c r="H238" s="70"/>
      <c r="I238" s="71"/>
      <c r="J238" s="75" t="s">
        <v>199</v>
      </c>
      <c r="K238" s="76"/>
      <c r="L238" s="76"/>
      <c r="M238" s="77"/>
      <c r="N238" s="75" t="s">
        <v>200</v>
      </c>
      <c r="O238" s="76"/>
      <c r="P238" s="76"/>
      <c r="Q238" s="77"/>
      <c r="R238" s="62">
        <v>1</v>
      </c>
      <c r="S238" s="63"/>
      <c r="T238" s="63"/>
      <c r="U238" s="64"/>
      <c r="V238" s="62">
        <v>2</v>
      </c>
      <c r="W238" s="63"/>
      <c r="X238" s="63"/>
      <c r="Y238" s="64"/>
      <c r="Z238" s="62">
        <v>3</v>
      </c>
      <c r="AA238" s="63"/>
      <c r="AB238" s="63"/>
      <c r="AC238" s="64"/>
      <c r="AD238" s="62">
        <v>4</v>
      </c>
      <c r="AE238" s="63"/>
      <c r="AF238" s="63"/>
      <c r="AG238" s="64"/>
      <c r="AH238" s="62"/>
      <c r="AI238" s="63"/>
      <c r="AJ238" s="63"/>
      <c r="AK238" s="64"/>
    </row>
    <row r="239" spans="1:96" ht="22.5" customHeight="1">
      <c r="D239" s="72"/>
      <c r="E239" s="73"/>
      <c r="F239" s="73"/>
      <c r="G239" s="73"/>
      <c r="H239" s="73"/>
      <c r="I239" s="74"/>
      <c r="J239" s="78"/>
      <c r="K239" s="79"/>
      <c r="L239" s="79"/>
      <c r="M239" s="80"/>
      <c r="N239" s="78"/>
      <c r="O239" s="79"/>
      <c r="P239" s="79"/>
      <c r="Q239" s="80"/>
      <c r="R239" s="65" t="s">
        <v>124</v>
      </c>
      <c r="S239" s="66"/>
      <c r="T239" s="66"/>
      <c r="U239" s="67"/>
      <c r="V239" s="65" t="s">
        <v>125</v>
      </c>
      <c r="W239" s="66"/>
      <c r="X239" s="66"/>
      <c r="Y239" s="67"/>
      <c r="Z239" s="65" t="s">
        <v>126</v>
      </c>
      <c r="AA239" s="66"/>
      <c r="AB239" s="66"/>
      <c r="AC239" s="67"/>
      <c r="AD239" s="65" t="s">
        <v>127</v>
      </c>
      <c r="AE239" s="66"/>
      <c r="AF239" s="66"/>
      <c r="AG239" s="67"/>
      <c r="AH239" s="65" t="s">
        <v>201</v>
      </c>
      <c r="AI239" s="66"/>
      <c r="AJ239" s="66"/>
      <c r="AK239" s="67"/>
      <c r="BI239" s="5" t="s">
        <v>202</v>
      </c>
      <c r="BJ239" s="2" t="s">
        <v>203</v>
      </c>
      <c r="BK239" s="2">
        <v>1</v>
      </c>
      <c r="BL239" s="2">
        <v>2</v>
      </c>
      <c r="BM239" s="2">
        <v>3</v>
      </c>
      <c r="BN239" s="2">
        <v>4</v>
      </c>
      <c r="BO239" s="2">
        <v>0</v>
      </c>
    </row>
    <row r="240" spans="1:96">
      <c r="D240" s="86" t="s">
        <v>204</v>
      </c>
      <c r="E240" s="87"/>
      <c r="F240" s="87"/>
      <c r="G240" s="87"/>
      <c r="H240" s="87"/>
      <c r="I240" s="88"/>
      <c r="J240" s="81">
        <f>BI240</f>
        <v>84.558040468583599</v>
      </c>
      <c r="K240" s="81"/>
      <c r="L240" s="81"/>
      <c r="M240" s="81"/>
      <c r="N240" s="81">
        <f>BJ240</f>
        <v>77.966101694915253</v>
      </c>
      <c r="O240" s="81"/>
      <c r="P240" s="81"/>
      <c r="Q240" s="81"/>
      <c r="R240" s="81">
        <f>BK240</f>
        <v>42.372881355932201</v>
      </c>
      <c r="S240" s="81"/>
      <c r="T240" s="81"/>
      <c r="U240" s="81"/>
      <c r="V240" s="81">
        <f>BL240</f>
        <v>35.593220338983052</v>
      </c>
      <c r="W240" s="81"/>
      <c r="X240" s="81"/>
      <c r="Y240" s="81"/>
      <c r="Z240" s="81">
        <f>BM240</f>
        <v>15.254237288135593</v>
      </c>
      <c r="AA240" s="81"/>
      <c r="AB240" s="81"/>
      <c r="AC240" s="81"/>
      <c r="AD240" s="81">
        <f>BN240</f>
        <v>6.7796610169491522</v>
      </c>
      <c r="AE240" s="81"/>
      <c r="AF240" s="81"/>
      <c r="AG240" s="81"/>
      <c r="AH240" s="81">
        <f>BO240</f>
        <v>0</v>
      </c>
      <c r="AI240" s="81"/>
      <c r="AJ240" s="81"/>
      <c r="AK240" s="81"/>
      <c r="BG240" s="2">
        <v>55</v>
      </c>
      <c r="BH240" s="2" t="s">
        <v>16</v>
      </c>
      <c r="BI240" s="23">
        <v>84.558040468583599</v>
      </c>
      <c r="BJ240" s="23">
        <f>BK240+BL240</f>
        <v>77.966101694915253</v>
      </c>
      <c r="BK240" s="23">
        <v>42.372881355932201</v>
      </c>
      <c r="BL240" s="23">
        <v>35.593220338983052</v>
      </c>
      <c r="BM240" s="23">
        <v>15.254237288135593</v>
      </c>
      <c r="BN240" s="23">
        <v>6.7796610169491522</v>
      </c>
      <c r="BO240" s="23">
        <v>0</v>
      </c>
    </row>
    <row r="241" spans="4:67">
      <c r="D241" s="82" t="s">
        <v>59</v>
      </c>
      <c r="E241" s="83"/>
      <c r="F241" s="83"/>
      <c r="G241" s="83"/>
      <c r="H241" s="83"/>
      <c r="I241" s="84"/>
      <c r="J241" s="85">
        <f>BI241</f>
        <v>85.405759162303667</v>
      </c>
      <c r="K241" s="85"/>
      <c r="L241" s="85"/>
      <c r="M241" s="85"/>
      <c r="N241" s="85">
        <f>BJ241</f>
        <v>83.076923076923066</v>
      </c>
      <c r="O241" s="85"/>
      <c r="P241" s="85"/>
      <c r="Q241" s="85"/>
      <c r="R241" s="85">
        <f>BK241</f>
        <v>50.769230769230766</v>
      </c>
      <c r="S241" s="85"/>
      <c r="T241" s="85"/>
      <c r="U241" s="85"/>
      <c r="V241" s="85">
        <f>BL241</f>
        <v>32.307692307692307</v>
      </c>
      <c r="W241" s="85"/>
      <c r="X241" s="85"/>
      <c r="Y241" s="85"/>
      <c r="Z241" s="85">
        <f>BM241</f>
        <v>10.76923076923077</v>
      </c>
      <c r="AA241" s="85"/>
      <c r="AB241" s="85"/>
      <c r="AC241" s="85"/>
      <c r="AD241" s="85">
        <f>BN241</f>
        <v>6.1538461538461542</v>
      </c>
      <c r="AE241" s="85"/>
      <c r="AF241" s="85"/>
      <c r="AG241" s="85"/>
      <c r="AH241" s="85">
        <f>BO241</f>
        <v>0</v>
      </c>
      <c r="AI241" s="85"/>
      <c r="AJ241" s="85"/>
      <c r="AK241" s="85"/>
      <c r="BH241" s="2" t="s">
        <v>18</v>
      </c>
      <c r="BI241" s="23">
        <v>85.405759162303667</v>
      </c>
      <c r="BJ241" s="23">
        <f>BK241+BL241</f>
        <v>83.076923076923066</v>
      </c>
      <c r="BK241" s="23">
        <v>50.769230769230766</v>
      </c>
      <c r="BL241" s="23">
        <v>32.307692307692307</v>
      </c>
      <c r="BM241" s="23">
        <v>10.76923076923077</v>
      </c>
      <c r="BN241" s="23">
        <v>6.1538461538461542</v>
      </c>
      <c r="BO241" s="23">
        <v>0</v>
      </c>
    </row>
    <row r="242" spans="4:67" ht="15" customHeight="1">
      <c r="D242" s="27" t="s">
        <v>205</v>
      </c>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BI242" s="5" t="s">
        <v>56</v>
      </c>
      <c r="BJ242" s="2" t="s">
        <v>57</v>
      </c>
      <c r="BK242" s="2">
        <v>1</v>
      </c>
      <c r="BL242" s="2">
        <v>2</v>
      </c>
      <c r="BM242" s="2">
        <v>3</v>
      </c>
      <c r="BN242" s="2">
        <v>4</v>
      </c>
      <c r="BO242" s="2">
        <v>0</v>
      </c>
    </row>
    <row r="243" spans="4:67">
      <c r="D243" s="86" t="s">
        <v>58</v>
      </c>
      <c r="E243" s="87"/>
      <c r="F243" s="87"/>
      <c r="G243" s="87"/>
      <c r="H243" s="87"/>
      <c r="I243" s="88"/>
      <c r="J243" s="81">
        <f>BI243</f>
        <v>71.544195953141639</v>
      </c>
      <c r="K243" s="81"/>
      <c r="L243" s="81"/>
      <c r="M243" s="81"/>
      <c r="N243" s="81">
        <f>BJ243</f>
        <v>52.542372881355931</v>
      </c>
      <c r="O243" s="81"/>
      <c r="P243" s="81"/>
      <c r="Q243" s="81"/>
      <c r="R243" s="81">
        <f>BK243</f>
        <v>23.728813559322035</v>
      </c>
      <c r="S243" s="81"/>
      <c r="T243" s="81"/>
      <c r="U243" s="81"/>
      <c r="V243" s="81">
        <f>BL243</f>
        <v>28.8135593220339</v>
      </c>
      <c r="W243" s="81"/>
      <c r="X243" s="81"/>
      <c r="Y243" s="81"/>
      <c r="Z243" s="81">
        <f>BM243</f>
        <v>27.118644067796609</v>
      </c>
      <c r="AA243" s="81"/>
      <c r="AB243" s="81"/>
      <c r="AC243" s="81"/>
      <c r="AD243" s="81">
        <f>BN243</f>
        <v>20.33898305084746</v>
      </c>
      <c r="AE243" s="81"/>
      <c r="AF243" s="81"/>
      <c r="AG243" s="81"/>
      <c r="AH243" s="81">
        <f>BO243</f>
        <v>0</v>
      </c>
      <c r="AI243" s="81"/>
      <c r="AJ243" s="81"/>
      <c r="AK243" s="81"/>
      <c r="BG243" s="2">
        <v>56</v>
      </c>
      <c r="BH243" s="2" t="s">
        <v>16</v>
      </c>
      <c r="BI243" s="23">
        <v>71.544195953141639</v>
      </c>
      <c r="BJ243" s="23">
        <f>BK243+BL243</f>
        <v>52.542372881355931</v>
      </c>
      <c r="BK243" s="23">
        <v>23.728813559322035</v>
      </c>
      <c r="BL243" s="23">
        <v>28.8135593220339</v>
      </c>
      <c r="BM243" s="23">
        <v>27.118644067796609</v>
      </c>
      <c r="BN243" s="23">
        <v>20.33898305084746</v>
      </c>
      <c r="BO243" s="23">
        <v>0</v>
      </c>
    </row>
    <row r="244" spans="4:67">
      <c r="D244" s="82" t="s">
        <v>206</v>
      </c>
      <c r="E244" s="83"/>
      <c r="F244" s="83"/>
      <c r="G244" s="83"/>
      <c r="H244" s="83"/>
      <c r="I244" s="84"/>
      <c r="J244" s="85">
        <f>BI244</f>
        <v>75.392670157068068</v>
      </c>
      <c r="K244" s="85"/>
      <c r="L244" s="85"/>
      <c r="M244" s="85"/>
      <c r="N244" s="85">
        <f>BJ244</f>
        <v>76.923076923076934</v>
      </c>
      <c r="O244" s="85"/>
      <c r="P244" s="85"/>
      <c r="Q244" s="85"/>
      <c r="R244" s="85">
        <f>BK244</f>
        <v>36.923076923076927</v>
      </c>
      <c r="S244" s="85"/>
      <c r="T244" s="85"/>
      <c r="U244" s="85"/>
      <c r="V244" s="85">
        <f>BL244</f>
        <v>40</v>
      </c>
      <c r="W244" s="85"/>
      <c r="X244" s="85"/>
      <c r="Y244" s="85"/>
      <c r="Z244" s="85">
        <f>BM244</f>
        <v>18.461538461538463</v>
      </c>
      <c r="AA244" s="85"/>
      <c r="AB244" s="85"/>
      <c r="AC244" s="85"/>
      <c r="AD244" s="85">
        <f>BN244</f>
        <v>4.6153846153846159</v>
      </c>
      <c r="AE244" s="85"/>
      <c r="AF244" s="85"/>
      <c r="AG244" s="85"/>
      <c r="AH244" s="85">
        <f>BO244</f>
        <v>0</v>
      </c>
      <c r="AI244" s="85"/>
      <c r="AJ244" s="85"/>
      <c r="AK244" s="85"/>
      <c r="BH244" s="2" t="s">
        <v>18</v>
      </c>
      <c r="BI244" s="23">
        <v>75.392670157068068</v>
      </c>
      <c r="BJ244" s="23">
        <f>BK244+BL244</f>
        <v>76.923076923076934</v>
      </c>
      <c r="BK244" s="23">
        <v>36.923076923076927</v>
      </c>
      <c r="BL244" s="23">
        <v>40</v>
      </c>
      <c r="BM244" s="23">
        <v>18.461538461538463</v>
      </c>
      <c r="BN244" s="23">
        <v>4.6153846153846159</v>
      </c>
      <c r="BO244" s="23">
        <v>0</v>
      </c>
    </row>
    <row r="245" spans="4:67" ht="15" customHeight="1">
      <c r="D245" s="27" t="s">
        <v>207</v>
      </c>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BI245" s="5" t="s">
        <v>56</v>
      </c>
      <c r="BJ245" s="2" t="s">
        <v>57</v>
      </c>
      <c r="BK245" s="2">
        <v>1</v>
      </c>
      <c r="BL245" s="2">
        <v>2</v>
      </c>
      <c r="BM245" s="2">
        <v>3</v>
      </c>
      <c r="BN245" s="2">
        <v>4</v>
      </c>
      <c r="BO245" s="2">
        <v>0</v>
      </c>
    </row>
    <row r="246" spans="4:67">
      <c r="D246" s="86" t="s">
        <v>58</v>
      </c>
      <c r="E246" s="87"/>
      <c r="F246" s="87"/>
      <c r="G246" s="87"/>
      <c r="H246" s="87"/>
      <c r="I246" s="88"/>
      <c r="J246" s="81">
        <f>BI246</f>
        <v>86.006389776357821</v>
      </c>
      <c r="K246" s="81"/>
      <c r="L246" s="81"/>
      <c r="M246" s="81"/>
      <c r="N246" s="81">
        <f>BJ246</f>
        <v>72.881355932203377</v>
      </c>
      <c r="O246" s="81"/>
      <c r="P246" s="81"/>
      <c r="Q246" s="81"/>
      <c r="R246" s="81">
        <f>BK246</f>
        <v>38.983050847457626</v>
      </c>
      <c r="S246" s="81"/>
      <c r="T246" s="81"/>
      <c r="U246" s="81"/>
      <c r="V246" s="81">
        <f>BL246</f>
        <v>33.898305084745758</v>
      </c>
      <c r="W246" s="81"/>
      <c r="X246" s="81"/>
      <c r="Y246" s="81"/>
      <c r="Z246" s="81">
        <f>BM246</f>
        <v>20.33898305084746</v>
      </c>
      <c r="AA246" s="81"/>
      <c r="AB246" s="81"/>
      <c r="AC246" s="81"/>
      <c r="AD246" s="81">
        <f>BN246</f>
        <v>6.7796610169491522</v>
      </c>
      <c r="AE246" s="81"/>
      <c r="AF246" s="81"/>
      <c r="AG246" s="81"/>
      <c r="AH246" s="81">
        <f>BO246</f>
        <v>0</v>
      </c>
      <c r="AI246" s="81"/>
      <c r="AJ246" s="81"/>
      <c r="AK246" s="81"/>
      <c r="BG246" s="2">
        <v>57</v>
      </c>
      <c r="BH246" s="2" t="s">
        <v>16</v>
      </c>
      <c r="BI246" s="23">
        <v>86.006389776357821</v>
      </c>
      <c r="BJ246" s="23">
        <f>BK246+BL246</f>
        <v>72.881355932203377</v>
      </c>
      <c r="BK246" s="23">
        <v>38.983050847457626</v>
      </c>
      <c r="BL246" s="23">
        <v>33.898305084745758</v>
      </c>
      <c r="BM246" s="23">
        <v>20.33898305084746</v>
      </c>
      <c r="BN246" s="23">
        <v>6.7796610169491522</v>
      </c>
      <c r="BO246" s="23">
        <v>0</v>
      </c>
    </row>
    <row r="247" spans="4:67">
      <c r="D247" s="82" t="s">
        <v>177</v>
      </c>
      <c r="E247" s="83"/>
      <c r="F247" s="83"/>
      <c r="G247" s="83"/>
      <c r="H247" s="83"/>
      <c r="I247" s="84"/>
      <c r="J247" s="85">
        <f>BI247</f>
        <v>87.979930191972073</v>
      </c>
      <c r="K247" s="85"/>
      <c r="L247" s="85"/>
      <c r="M247" s="85"/>
      <c r="N247" s="85">
        <f>BJ247</f>
        <v>84.615384615384613</v>
      </c>
      <c r="O247" s="85"/>
      <c r="P247" s="85"/>
      <c r="Q247" s="85"/>
      <c r="R247" s="85">
        <f>BK247</f>
        <v>64.615384615384613</v>
      </c>
      <c r="S247" s="85"/>
      <c r="T247" s="85"/>
      <c r="U247" s="85"/>
      <c r="V247" s="85">
        <f>BL247</f>
        <v>20</v>
      </c>
      <c r="W247" s="85"/>
      <c r="X247" s="85"/>
      <c r="Y247" s="85"/>
      <c r="Z247" s="85">
        <f>BM247</f>
        <v>13.846153846153847</v>
      </c>
      <c r="AA247" s="85"/>
      <c r="AB247" s="85"/>
      <c r="AC247" s="85"/>
      <c r="AD247" s="85">
        <f>BN247</f>
        <v>1.5384615384615385</v>
      </c>
      <c r="AE247" s="85"/>
      <c r="AF247" s="85"/>
      <c r="AG247" s="85"/>
      <c r="AH247" s="85">
        <f>BO247</f>
        <v>0</v>
      </c>
      <c r="AI247" s="85"/>
      <c r="AJ247" s="85"/>
      <c r="AK247" s="85"/>
      <c r="BH247" s="2" t="s">
        <v>18</v>
      </c>
      <c r="BI247" s="23">
        <v>87.979930191972073</v>
      </c>
      <c r="BJ247" s="23">
        <f>BK247+BL247</f>
        <v>84.615384615384613</v>
      </c>
      <c r="BK247" s="23">
        <v>64.615384615384613</v>
      </c>
      <c r="BL247" s="23">
        <v>20</v>
      </c>
      <c r="BM247" s="23">
        <v>13.846153846153847</v>
      </c>
      <c r="BN247" s="23">
        <v>1.5384615384615385</v>
      </c>
      <c r="BO247" s="23">
        <v>0</v>
      </c>
    </row>
    <row r="248" spans="4:67" ht="15" customHeight="1">
      <c r="D248" s="27" t="s">
        <v>208</v>
      </c>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BI248" s="5" t="s">
        <v>209</v>
      </c>
      <c r="BJ248" s="2" t="s">
        <v>210</v>
      </c>
      <c r="BK248" s="2">
        <v>1</v>
      </c>
      <c r="BL248" s="2">
        <v>2</v>
      </c>
      <c r="BM248" s="2">
        <v>3</v>
      </c>
      <c r="BN248" s="2">
        <v>4</v>
      </c>
      <c r="BO248" s="2">
        <v>0</v>
      </c>
    </row>
    <row r="249" spans="4:67">
      <c r="D249" s="86" t="s">
        <v>211</v>
      </c>
      <c r="E249" s="87"/>
      <c r="F249" s="87"/>
      <c r="G249" s="87"/>
      <c r="H249" s="87"/>
      <c r="I249" s="88"/>
      <c r="J249" s="81">
        <f>BI249</f>
        <v>67.433439829605973</v>
      </c>
      <c r="K249" s="81"/>
      <c r="L249" s="81"/>
      <c r="M249" s="81"/>
      <c r="N249" s="81">
        <f>BJ249</f>
        <v>47.457627118644069</v>
      </c>
      <c r="O249" s="81"/>
      <c r="P249" s="81"/>
      <c r="Q249" s="81"/>
      <c r="R249" s="81">
        <f>BK249</f>
        <v>18.64406779661017</v>
      </c>
      <c r="S249" s="81"/>
      <c r="T249" s="81"/>
      <c r="U249" s="81"/>
      <c r="V249" s="81">
        <f>BL249</f>
        <v>28.8135593220339</v>
      </c>
      <c r="W249" s="81"/>
      <c r="X249" s="81"/>
      <c r="Y249" s="81"/>
      <c r="Z249" s="81">
        <f>BM249</f>
        <v>30.508474576271187</v>
      </c>
      <c r="AA249" s="81"/>
      <c r="AB249" s="81"/>
      <c r="AC249" s="81"/>
      <c r="AD249" s="81">
        <f>BN249</f>
        <v>22.033898305084744</v>
      </c>
      <c r="AE249" s="81"/>
      <c r="AF249" s="81"/>
      <c r="AG249" s="81"/>
      <c r="AH249" s="81">
        <f>BO249</f>
        <v>0</v>
      </c>
      <c r="AI249" s="81"/>
      <c r="AJ249" s="81"/>
      <c r="AK249" s="81"/>
      <c r="BG249" s="2">
        <v>58</v>
      </c>
      <c r="BH249" s="2" t="s">
        <v>16</v>
      </c>
      <c r="BI249" s="23">
        <v>67.433439829605973</v>
      </c>
      <c r="BJ249" s="23">
        <f>BK249+BL249</f>
        <v>47.457627118644069</v>
      </c>
      <c r="BK249" s="23">
        <v>18.64406779661017</v>
      </c>
      <c r="BL249" s="23">
        <v>28.8135593220339</v>
      </c>
      <c r="BM249" s="23">
        <v>30.508474576271187</v>
      </c>
      <c r="BN249" s="23">
        <v>22.033898305084744</v>
      </c>
      <c r="BO249" s="23">
        <v>0</v>
      </c>
    </row>
    <row r="250" spans="4:67">
      <c r="D250" s="82" t="s">
        <v>59</v>
      </c>
      <c r="E250" s="83"/>
      <c r="F250" s="83"/>
      <c r="G250" s="83"/>
      <c r="H250" s="83"/>
      <c r="I250" s="84"/>
      <c r="J250" s="85">
        <f>BI250</f>
        <v>69.175392670157066</v>
      </c>
      <c r="K250" s="85"/>
      <c r="L250" s="85"/>
      <c r="M250" s="85"/>
      <c r="N250" s="85">
        <f>BJ250</f>
        <v>61.53846153846154</v>
      </c>
      <c r="O250" s="85"/>
      <c r="P250" s="85"/>
      <c r="Q250" s="85"/>
      <c r="R250" s="85">
        <f>BK250</f>
        <v>29.230769230769234</v>
      </c>
      <c r="S250" s="85"/>
      <c r="T250" s="85"/>
      <c r="U250" s="85"/>
      <c r="V250" s="85">
        <f>BL250</f>
        <v>32.307692307692307</v>
      </c>
      <c r="W250" s="85"/>
      <c r="X250" s="85"/>
      <c r="Y250" s="85"/>
      <c r="Z250" s="85">
        <f>BM250</f>
        <v>18.461538461538463</v>
      </c>
      <c r="AA250" s="85"/>
      <c r="AB250" s="85"/>
      <c r="AC250" s="85"/>
      <c r="AD250" s="85">
        <f>BN250</f>
        <v>20</v>
      </c>
      <c r="AE250" s="85"/>
      <c r="AF250" s="85"/>
      <c r="AG250" s="85"/>
      <c r="AH250" s="85">
        <f>BO250</f>
        <v>0</v>
      </c>
      <c r="AI250" s="85"/>
      <c r="AJ250" s="85"/>
      <c r="AK250" s="85"/>
      <c r="BH250" s="2" t="s">
        <v>18</v>
      </c>
      <c r="BI250" s="23">
        <v>69.175392670157066</v>
      </c>
      <c r="BJ250" s="23">
        <f>BK250+BL250</f>
        <v>61.53846153846154</v>
      </c>
      <c r="BK250" s="23">
        <v>29.230769230769234</v>
      </c>
      <c r="BL250" s="23">
        <v>32.307692307692307</v>
      </c>
      <c r="BM250" s="23">
        <v>18.461538461538463</v>
      </c>
      <c r="BN250" s="23">
        <v>20</v>
      </c>
      <c r="BO250" s="23">
        <v>0</v>
      </c>
    </row>
    <row r="251" spans="4:67" ht="15" customHeight="1">
      <c r="D251" s="27" t="s">
        <v>212</v>
      </c>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BI251" s="5" t="s">
        <v>56</v>
      </c>
      <c r="BJ251" s="2" t="s">
        <v>57</v>
      </c>
      <c r="BK251" s="2">
        <v>1</v>
      </c>
      <c r="BL251" s="2">
        <v>2</v>
      </c>
      <c r="BM251" s="2">
        <v>3</v>
      </c>
      <c r="BN251" s="2">
        <v>4</v>
      </c>
      <c r="BO251" s="2">
        <v>0</v>
      </c>
    </row>
    <row r="252" spans="4:67">
      <c r="D252" s="86" t="s">
        <v>58</v>
      </c>
      <c r="E252" s="87"/>
      <c r="F252" s="87"/>
      <c r="G252" s="87"/>
      <c r="H252" s="87"/>
      <c r="I252" s="88"/>
      <c r="J252" s="81">
        <f>BI252</f>
        <v>78.530351437699693</v>
      </c>
      <c r="K252" s="81"/>
      <c r="L252" s="81"/>
      <c r="M252" s="81"/>
      <c r="N252" s="81">
        <f>BJ252</f>
        <v>64.406779661016941</v>
      </c>
      <c r="O252" s="81"/>
      <c r="P252" s="81"/>
      <c r="Q252" s="81"/>
      <c r="R252" s="81">
        <f>BK252</f>
        <v>30.508474576271187</v>
      </c>
      <c r="S252" s="81"/>
      <c r="T252" s="81"/>
      <c r="U252" s="81"/>
      <c r="V252" s="81">
        <f>BL252</f>
        <v>33.898305084745758</v>
      </c>
      <c r="W252" s="81"/>
      <c r="X252" s="81"/>
      <c r="Y252" s="81"/>
      <c r="Z252" s="81">
        <f>BM252</f>
        <v>27.118644067796609</v>
      </c>
      <c r="AA252" s="81"/>
      <c r="AB252" s="81"/>
      <c r="AC252" s="81"/>
      <c r="AD252" s="81">
        <f>BN252</f>
        <v>8.4745762711864394</v>
      </c>
      <c r="AE252" s="81"/>
      <c r="AF252" s="81"/>
      <c r="AG252" s="81"/>
      <c r="AH252" s="81">
        <f>BO252</f>
        <v>0</v>
      </c>
      <c r="AI252" s="81"/>
      <c r="AJ252" s="81"/>
      <c r="AK252" s="81"/>
      <c r="BG252" s="2">
        <v>59</v>
      </c>
      <c r="BH252" s="2" t="s">
        <v>16</v>
      </c>
      <c r="BI252" s="23">
        <v>78.530351437699693</v>
      </c>
      <c r="BJ252" s="23">
        <f>BK252+BL252</f>
        <v>64.406779661016941</v>
      </c>
      <c r="BK252" s="23">
        <v>30.508474576271187</v>
      </c>
      <c r="BL252" s="23">
        <v>33.898305084745758</v>
      </c>
      <c r="BM252" s="23">
        <v>27.118644067796609</v>
      </c>
      <c r="BN252" s="23">
        <v>8.4745762711864394</v>
      </c>
      <c r="BO252" s="23">
        <v>0</v>
      </c>
    </row>
    <row r="253" spans="4:67">
      <c r="D253" s="82" t="s">
        <v>177</v>
      </c>
      <c r="E253" s="83"/>
      <c r="F253" s="83"/>
      <c r="G253" s="83"/>
      <c r="H253" s="83"/>
      <c r="I253" s="84"/>
      <c r="J253" s="85">
        <f>BI253</f>
        <v>79.319371727748688</v>
      </c>
      <c r="K253" s="85"/>
      <c r="L253" s="85"/>
      <c r="M253" s="85"/>
      <c r="N253" s="85">
        <f>BJ253</f>
        <v>78.461538461538453</v>
      </c>
      <c r="O253" s="85"/>
      <c r="P253" s="85"/>
      <c r="Q253" s="85"/>
      <c r="R253" s="85">
        <f>BK253</f>
        <v>50.769230769230766</v>
      </c>
      <c r="S253" s="85"/>
      <c r="T253" s="85"/>
      <c r="U253" s="85"/>
      <c r="V253" s="85">
        <f>BL253</f>
        <v>27.692307692307693</v>
      </c>
      <c r="W253" s="85"/>
      <c r="X253" s="85"/>
      <c r="Y253" s="85"/>
      <c r="Z253" s="85">
        <f>BM253</f>
        <v>15.384615384615385</v>
      </c>
      <c r="AA253" s="85"/>
      <c r="AB253" s="85"/>
      <c r="AC253" s="85"/>
      <c r="AD253" s="85">
        <f>BN253</f>
        <v>6.1538461538461542</v>
      </c>
      <c r="AE253" s="85"/>
      <c r="AF253" s="85"/>
      <c r="AG253" s="85"/>
      <c r="AH253" s="85">
        <f>BO253</f>
        <v>0</v>
      </c>
      <c r="AI253" s="85"/>
      <c r="AJ253" s="85"/>
      <c r="AK253" s="85"/>
      <c r="BH253" s="2" t="s">
        <v>18</v>
      </c>
      <c r="BI253" s="23">
        <v>79.319371727748688</v>
      </c>
      <c r="BJ253" s="23">
        <f>BK253+BL253</f>
        <v>78.461538461538453</v>
      </c>
      <c r="BK253" s="23">
        <v>50.769230769230766</v>
      </c>
      <c r="BL253" s="23">
        <v>27.692307692307693</v>
      </c>
      <c r="BM253" s="23">
        <v>15.384615384615385</v>
      </c>
      <c r="BN253" s="23">
        <v>6.1538461538461542</v>
      </c>
      <c r="BO253" s="23">
        <v>0</v>
      </c>
    </row>
    <row r="254" spans="4:67" ht="15" customHeight="1">
      <c r="D254" s="27" t="s">
        <v>213</v>
      </c>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BI254" s="5" t="s">
        <v>214</v>
      </c>
      <c r="BJ254" s="2" t="s">
        <v>215</v>
      </c>
      <c r="BK254" s="2">
        <v>1</v>
      </c>
      <c r="BL254" s="2">
        <v>2</v>
      </c>
      <c r="BM254" s="2">
        <v>3</v>
      </c>
      <c r="BN254" s="2">
        <v>4</v>
      </c>
      <c r="BO254" s="2">
        <v>0</v>
      </c>
    </row>
    <row r="255" spans="4:67">
      <c r="D255" s="86" t="s">
        <v>216</v>
      </c>
      <c r="E255" s="87"/>
      <c r="F255" s="87"/>
      <c r="G255" s="87"/>
      <c r="H255" s="87"/>
      <c r="I255" s="88"/>
      <c r="J255" s="81">
        <f>BI255</f>
        <v>81.91693290734824</v>
      </c>
      <c r="K255" s="81"/>
      <c r="L255" s="81"/>
      <c r="M255" s="81"/>
      <c r="N255" s="81">
        <f>BJ255</f>
        <v>83.050847457627114</v>
      </c>
      <c r="O255" s="81"/>
      <c r="P255" s="81"/>
      <c r="Q255" s="81"/>
      <c r="R255" s="81">
        <f>BK255</f>
        <v>55.932203389830505</v>
      </c>
      <c r="S255" s="81"/>
      <c r="T255" s="81"/>
      <c r="U255" s="81"/>
      <c r="V255" s="81">
        <f>BL255</f>
        <v>27.118644067796609</v>
      </c>
      <c r="W255" s="81"/>
      <c r="X255" s="81"/>
      <c r="Y255" s="81"/>
      <c r="Z255" s="81">
        <f>BM255</f>
        <v>13.559322033898304</v>
      </c>
      <c r="AA255" s="81"/>
      <c r="AB255" s="81"/>
      <c r="AC255" s="81"/>
      <c r="AD255" s="81">
        <f>BN255</f>
        <v>3.3898305084745761</v>
      </c>
      <c r="AE255" s="81"/>
      <c r="AF255" s="81"/>
      <c r="AG255" s="81"/>
      <c r="AH255" s="81">
        <f>BO255</f>
        <v>0</v>
      </c>
      <c r="AI255" s="81"/>
      <c r="AJ255" s="81"/>
      <c r="AK255" s="81"/>
      <c r="BG255" s="2">
        <v>60</v>
      </c>
      <c r="BH255" s="2" t="s">
        <v>16</v>
      </c>
      <c r="BI255" s="23">
        <v>81.91693290734824</v>
      </c>
      <c r="BJ255" s="23">
        <f>BK255+BL255</f>
        <v>83.050847457627114</v>
      </c>
      <c r="BK255" s="23">
        <v>55.932203389830505</v>
      </c>
      <c r="BL255" s="23">
        <v>27.118644067796609</v>
      </c>
      <c r="BM255" s="23">
        <v>13.559322033898304</v>
      </c>
      <c r="BN255" s="23">
        <v>3.3898305084745761</v>
      </c>
      <c r="BO255" s="23">
        <v>0</v>
      </c>
    </row>
    <row r="256" spans="4:67">
      <c r="D256" s="82" t="s">
        <v>59</v>
      </c>
      <c r="E256" s="83"/>
      <c r="F256" s="83"/>
      <c r="G256" s="83"/>
      <c r="H256" s="83"/>
      <c r="I256" s="84"/>
      <c r="J256" s="85">
        <f>BI256</f>
        <v>83.660558464223385</v>
      </c>
      <c r="K256" s="85"/>
      <c r="L256" s="85"/>
      <c r="M256" s="85"/>
      <c r="N256" s="85">
        <f>BJ256</f>
        <v>84.615384615384613</v>
      </c>
      <c r="O256" s="85"/>
      <c r="P256" s="85"/>
      <c r="Q256" s="85"/>
      <c r="R256" s="85">
        <f>BK256</f>
        <v>60</v>
      </c>
      <c r="S256" s="85"/>
      <c r="T256" s="85"/>
      <c r="U256" s="85"/>
      <c r="V256" s="85">
        <f>BL256</f>
        <v>24.615384615384617</v>
      </c>
      <c r="W256" s="85"/>
      <c r="X256" s="85"/>
      <c r="Y256" s="85"/>
      <c r="Z256" s="85">
        <f>BM256</f>
        <v>7.6923076923076925</v>
      </c>
      <c r="AA256" s="85"/>
      <c r="AB256" s="85"/>
      <c r="AC256" s="85"/>
      <c r="AD256" s="85">
        <f>BN256</f>
        <v>7.6923076923076925</v>
      </c>
      <c r="AE256" s="85"/>
      <c r="AF256" s="85"/>
      <c r="AG256" s="85"/>
      <c r="AH256" s="85">
        <f>BO256</f>
        <v>0</v>
      </c>
      <c r="AI256" s="85"/>
      <c r="AJ256" s="85"/>
      <c r="AK256" s="85"/>
      <c r="BH256" s="2" t="s">
        <v>18</v>
      </c>
      <c r="BI256" s="23">
        <v>83.660558464223385</v>
      </c>
      <c r="BJ256" s="23">
        <f>BK256+BL256</f>
        <v>84.615384615384613</v>
      </c>
      <c r="BK256" s="23">
        <v>60</v>
      </c>
      <c r="BL256" s="23">
        <v>24.615384615384617</v>
      </c>
      <c r="BM256" s="23">
        <v>7.6923076923076925</v>
      </c>
      <c r="BN256" s="23">
        <v>7.6923076923076925</v>
      </c>
      <c r="BO256" s="23">
        <v>0</v>
      </c>
    </row>
    <row r="260" spans="1:98" ht="14.25" thickBot="1">
      <c r="A260" s="46"/>
      <c r="B260" s="47"/>
      <c r="C260" s="48" t="s">
        <v>217</v>
      </c>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row>
    <row r="261" spans="1:98">
      <c r="A261" s="46"/>
      <c r="B261" s="46"/>
      <c r="C261" s="119" t="s">
        <v>494</v>
      </c>
      <c r="D261" s="120"/>
      <c r="E261" s="120"/>
      <c r="F261" s="120"/>
      <c r="G261" s="120"/>
      <c r="H261" s="120"/>
      <c r="I261" s="120"/>
      <c r="J261" s="120"/>
      <c r="K261" s="120"/>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c r="AG261" s="120"/>
      <c r="AH261" s="120"/>
      <c r="AI261" s="120"/>
      <c r="AJ261" s="120"/>
      <c r="AK261" s="120"/>
      <c r="AL261" s="120"/>
      <c r="AM261" s="120"/>
      <c r="AN261" s="120"/>
      <c r="AO261" s="120"/>
      <c r="AP261" s="120"/>
      <c r="AQ261" s="121"/>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row>
    <row r="262" spans="1:98">
      <c r="A262" s="46"/>
      <c r="B262" s="46"/>
      <c r="C262" s="122"/>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3"/>
      <c r="AC262" s="123"/>
      <c r="AD262" s="123"/>
      <c r="AE262" s="123"/>
      <c r="AF262" s="123"/>
      <c r="AG262" s="123"/>
      <c r="AH262" s="123"/>
      <c r="AI262" s="123"/>
      <c r="AJ262" s="123"/>
      <c r="AK262" s="123"/>
      <c r="AL262" s="123"/>
      <c r="AM262" s="123"/>
      <c r="AN262" s="123"/>
      <c r="AO262" s="123"/>
      <c r="AP262" s="123"/>
      <c r="AQ262" s="124"/>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row>
    <row r="263" spans="1:98">
      <c r="A263" s="46"/>
      <c r="B263" s="46"/>
      <c r="C263" s="122"/>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3"/>
      <c r="AC263" s="123"/>
      <c r="AD263" s="123"/>
      <c r="AE263" s="123"/>
      <c r="AF263" s="123"/>
      <c r="AG263" s="123"/>
      <c r="AH263" s="123"/>
      <c r="AI263" s="123"/>
      <c r="AJ263" s="123"/>
      <c r="AK263" s="123"/>
      <c r="AL263" s="123"/>
      <c r="AM263" s="123"/>
      <c r="AN263" s="123"/>
      <c r="AO263" s="123"/>
      <c r="AP263" s="123"/>
      <c r="AQ263" s="124"/>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row>
    <row r="264" spans="1:98">
      <c r="A264" s="46"/>
      <c r="B264" s="46"/>
      <c r="C264" s="122"/>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3"/>
      <c r="AC264" s="123"/>
      <c r="AD264" s="123"/>
      <c r="AE264" s="123"/>
      <c r="AF264" s="123"/>
      <c r="AG264" s="123"/>
      <c r="AH264" s="123"/>
      <c r="AI264" s="123"/>
      <c r="AJ264" s="123"/>
      <c r="AK264" s="123"/>
      <c r="AL264" s="123"/>
      <c r="AM264" s="123"/>
      <c r="AN264" s="123"/>
      <c r="AO264" s="123"/>
      <c r="AP264" s="123"/>
      <c r="AQ264" s="124"/>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row>
    <row r="265" spans="1:98">
      <c r="A265" s="46"/>
      <c r="B265" s="46"/>
      <c r="C265" s="122"/>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3"/>
      <c r="AC265" s="123"/>
      <c r="AD265" s="123"/>
      <c r="AE265" s="123"/>
      <c r="AF265" s="123"/>
      <c r="AG265" s="123"/>
      <c r="AH265" s="123"/>
      <c r="AI265" s="123"/>
      <c r="AJ265" s="123"/>
      <c r="AK265" s="123"/>
      <c r="AL265" s="123"/>
      <c r="AM265" s="123"/>
      <c r="AN265" s="123"/>
      <c r="AO265" s="123"/>
      <c r="AP265" s="123"/>
      <c r="AQ265" s="124"/>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row>
    <row r="266" spans="1:98">
      <c r="A266" s="46"/>
      <c r="B266" s="46"/>
      <c r="C266" s="122"/>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3"/>
      <c r="AC266" s="123"/>
      <c r="AD266" s="123"/>
      <c r="AE266" s="123"/>
      <c r="AF266" s="123"/>
      <c r="AG266" s="123"/>
      <c r="AH266" s="123"/>
      <c r="AI266" s="123"/>
      <c r="AJ266" s="123"/>
      <c r="AK266" s="123"/>
      <c r="AL266" s="123"/>
      <c r="AM266" s="123"/>
      <c r="AN266" s="123"/>
      <c r="AO266" s="123"/>
      <c r="AP266" s="123"/>
      <c r="AQ266" s="124"/>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row>
    <row r="267" spans="1:98">
      <c r="A267" s="46"/>
      <c r="B267" s="46"/>
      <c r="C267" s="122"/>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3"/>
      <c r="AC267" s="123"/>
      <c r="AD267" s="123"/>
      <c r="AE267" s="123"/>
      <c r="AF267" s="123"/>
      <c r="AG267" s="123"/>
      <c r="AH267" s="123"/>
      <c r="AI267" s="123"/>
      <c r="AJ267" s="123"/>
      <c r="AK267" s="123"/>
      <c r="AL267" s="123"/>
      <c r="AM267" s="123"/>
      <c r="AN267" s="123"/>
      <c r="AO267" s="123"/>
      <c r="AP267" s="123"/>
      <c r="AQ267" s="124"/>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row>
    <row r="268" spans="1:98">
      <c r="A268" s="46"/>
      <c r="B268" s="46"/>
      <c r="C268" s="122"/>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3"/>
      <c r="AC268" s="123"/>
      <c r="AD268" s="123"/>
      <c r="AE268" s="123"/>
      <c r="AF268" s="123"/>
      <c r="AG268" s="123"/>
      <c r="AH268" s="123"/>
      <c r="AI268" s="123"/>
      <c r="AJ268" s="123"/>
      <c r="AK268" s="123"/>
      <c r="AL268" s="123"/>
      <c r="AM268" s="123"/>
      <c r="AN268" s="123"/>
      <c r="AO268" s="123"/>
      <c r="AP268" s="123"/>
      <c r="AQ268" s="124"/>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row>
    <row r="269" spans="1:98">
      <c r="A269" s="46"/>
      <c r="B269" s="46"/>
      <c r="C269" s="122"/>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3"/>
      <c r="AC269" s="123"/>
      <c r="AD269" s="123"/>
      <c r="AE269" s="123"/>
      <c r="AF269" s="123"/>
      <c r="AG269" s="123"/>
      <c r="AH269" s="123"/>
      <c r="AI269" s="123"/>
      <c r="AJ269" s="123"/>
      <c r="AK269" s="123"/>
      <c r="AL269" s="123"/>
      <c r="AM269" s="123"/>
      <c r="AN269" s="123"/>
      <c r="AO269" s="123"/>
      <c r="AP269" s="123"/>
      <c r="AQ269" s="124"/>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row>
    <row r="270" spans="1:98">
      <c r="A270" s="47"/>
      <c r="B270" s="47"/>
      <c r="C270" s="122"/>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3"/>
      <c r="AC270" s="123"/>
      <c r="AD270" s="123"/>
      <c r="AE270" s="123"/>
      <c r="AF270" s="123"/>
      <c r="AG270" s="123"/>
      <c r="AH270" s="123"/>
      <c r="AI270" s="123"/>
      <c r="AJ270" s="123"/>
      <c r="AK270" s="123"/>
      <c r="AL270" s="123"/>
      <c r="AM270" s="123"/>
      <c r="AN270" s="123"/>
      <c r="AO270" s="123"/>
      <c r="AP270" s="123"/>
      <c r="AQ270" s="124"/>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6"/>
      <c r="CT270" s="46"/>
    </row>
    <row r="271" spans="1:98">
      <c r="A271" s="47"/>
      <c r="B271" s="47"/>
      <c r="C271" s="122"/>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3"/>
      <c r="AC271" s="123"/>
      <c r="AD271" s="123"/>
      <c r="AE271" s="123"/>
      <c r="AF271" s="123"/>
      <c r="AG271" s="123"/>
      <c r="AH271" s="123"/>
      <c r="AI271" s="123"/>
      <c r="AJ271" s="123"/>
      <c r="AK271" s="123"/>
      <c r="AL271" s="123"/>
      <c r="AM271" s="123"/>
      <c r="AN271" s="123"/>
      <c r="AO271" s="123"/>
      <c r="AP271" s="123"/>
      <c r="AQ271" s="124"/>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6"/>
      <c r="CT271" s="46"/>
    </row>
    <row r="272" spans="1:98">
      <c r="A272" s="47"/>
      <c r="B272" s="47"/>
      <c r="C272" s="122"/>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3"/>
      <c r="AC272" s="123"/>
      <c r="AD272" s="123"/>
      <c r="AE272" s="123"/>
      <c r="AF272" s="123"/>
      <c r="AG272" s="123"/>
      <c r="AH272" s="123"/>
      <c r="AI272" s="123"/>
      <c r="AJ272" s="123"/>
      <c r="AK272" s="123"/>
      <c r="AL272" s="123"/>
      <c r="AM272" s="123"/>
      <c r="AN272" s="123"/>
      <c r="AO272" s="123"/>
      <c r="AP272" s="123"/>
      <c r="AQ272" s="124"/>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6"/>
      <c r="CT272" s="46"/>
    </row>
    <row r="273" spans="1:98">
      <c r="A273" s="47"/>
      <c r="B273" s="47"/>
      <c r="C273" s="122"/>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3"/>
      <c r="AC273" s="123"/>
      <c r="AD273" s="123"/>
      <c r="AE273" s="123"/>
      <c r="AF273" s="123"/>
      <c r="AG273" s="123"/>
      <c r="AH273" s="123"/>
      <c r="AI273" s="123"/>
      <c r="AJ273" s="123"/>
      <c r="AK273" s="123"/>
      <c r="AL273" s="123"/>
      <c r="AM273" s="123"/>
      <c r="AN273" s="123"/>
      <c r="AO273" s="123"/>
      <c r="AP273" s="123"/>
      <c r="AQ273" s="124"/>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6"/>
      <c r="CT273" s="46"/>
    </row>
    <row r="274" spans="1:98">
      <c r="A274" s="47"/>
      <c r="B274" s="47"/>
      <c r="C274" s="122"/>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3"/>
      <c r="AC274" s="123"/>
      <c r="AD274" s="123"/>
      <c r="AE274" s="123"/>
      <c r="AF274" s="123"/>
      <c r="AG274" s="123"/>
      <c r="AH274" s="123"/>
      <c r="AI274" s="123"/>
      <c r="AJ274" s="123"/>
      <c r="AK274" s="123"/>
      <c r="AL274" s="123"/>
      <c r="AM274" s="123"/>
      <c r="AN274" s="123"/>
      <c r="AO274" s="123"/>
      <c r="AP274" s="123"/>
      <c r="AQ274" s="124"/>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6"/>
      <c r="CT274" s="46"/>
    </row>
    <row r="275" spans="1:98">
      <c r="A275" s="47"/>
      <c r="B275" s="47"/>
      <c r="C275" s="122"/>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3"/>
      <c r="AC275" s="123"/>
      <c r="AD275" s="123"/>
      <c r="AE275" s="123"/>
      <c r="AF275" s="123"/>
      <c r="AG275" s="123"/>
      <c r="AH275" s="123"/>
      <c r="AI275" s="123"/>
      <c r="AJ275" s="123"/>
      <c r="AK275" s="123"/>
      <c r="AL275" s="123"/>
      <c r="AM275" s="123"/>
      <c r="AN275" s="123"/>
      <c r="AO275" s="123"/>
      <c r="AP275" s="123"/>
      <c r="AQ275" s="124"/>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6"/>
      <c r="CT275" s="46"/>
    </row>
    <row r="276" spans="1:98">
      <c r="A276" s="47"/>
      <c r="B276" s="47"/>
      <c r="C276" s="122"/>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3"/>
      <c r="AC276" s="123"/>
      <c r="AD276" s="123"/>
      <c r="AE276" s="123"/>
      <c r="AF276" s="123"/>
      <c r="AG276" s="123"/>
      <c r="AH276" s="123"/>
      <c r="AI276" s="123"/>
      <c r="AJ276" s="123"/>
      <c r="AK276" s="123"/>
      <c r="AL276" s="123"/>
      <c r="AM276" s="123"/>
      <c r="AN276" s="123"/>
      <c r="AO276" s="123"/>
      <c r="AP276" s="123"/>
      <c r="AQ276" s="124"/>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6"/>
      <c r="CT276" s="46"/>
    </row>
    <row r="277" spans="1:98">
      <c r="A277" s="47"/>
      <c r="B277" s="47"/>
      <c r="C277" s="122"/>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3"/>
      <c r="AC277" s="123"/>
      <c r="AD277" s="123"/>
      <c r="AE277" s="123"/>
      <c r="AF277" s="123"/>
      <c r="AG277" s="123"/>
      <c r="AH277" s="123"/>
      <c r="AI277" s="123"/>
      <c r="AJ277" s="123"/>
      <c r="AK277" s="123"/>
      <c r="AL277" s="123"/>
      <c r="AM277" s="123"/>
      <c r="AN277" s="123"/>
      <c r="AO277" s="123"/>
      <c r="AP277" s="123"/>
      <c r="AQ277" s="124"/>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6"/>
      <c r="CT277" s="46"/>
    </row>
    <row r="278" spans="1:98">
      <c r="A278" s="47"/>
      <c r="B278" s="47"/>
      <c r="C278" s="122"/>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3"/>
      <c r="AC278" s="123"/>
      <c r="AD278" s="123"/>
      <c r="AE278" s="123"/>
      <c r="AF278" s="123"/>
      <c r="AG278" s="123"/>
      <c r="AH278" s="123"/>
      <c r="AI278" s="123"/>
      <c r="AJ278" s="123"/>
      <c r="AK278" s="123"/>
      <c r="AL278" s="123"/>
      <c r="AM278" s="123"/>
      <c r="AN278" s="123"/>
      <c r="AO278" s="123"/>
      <c r="AP278" s="123"/>
      <c r="AQ278" s="124"/>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6"/>
      <c r="CT278" s="46"/>
    </row>
    <row r="279" spans="1:98">
      <c r="A279" s="47"/>
      <c r="B279" s="47"/>
      <c r="C279" s="122"/>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3"/>
      <c r="AC279" s="123"/>
      <c r="AD279" s="123"/>
      <c r="AE279" s="123"/>
      <c r="AF279" s="123"/>
      <c r="AG279" s="123"/>
      <c r="AH279" s="123"/>
      <c r="AI279" s="123"/>
      <c r="AJ279" s="123"/>
      <c r="AK279" s="123"/>
      <c r="AL279" s="123"/>
      <c r="AM279" s="123"/>
      <c r="AN279" s="123"/>
      <c r="AO279" s="123"/>
      <c r="AP279" s="123"/>
      <c r="AQ279" s="124"/>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6"/>
      <c r="CT279" s="46"/>
    </row>
    <row r="280" spans="1:98">
      <c r="A280" s="47"/>
      <c r="B280" s="47"/>
      <c r="C280" s="122"/>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3"/>
      <c r="AC280" s="123"/>
      <c r="AD280" s="123"/>
      <c r="AE280" s="123"/>
      <c r="AF280" s="123"/>
      <c r="AG280" s="123"/>
      <c r="AH280" s="123"/>
      <c r="AI280" s="123"/>
      <c r="AJ280" s="123"/>
      <c r="AK280" s="123"/>
      <c r="AL280" s="123"/>
      <c r="AM280" s="123"/>
      <c r="AN280" s="123"/>
      <c r="AO280" s="123"/>
      <c r="AP280" s="123"/>
      <c r="AQ280" s="124"/>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6"/>
      <c r="CT280" s="46"/>
    </row>
    <row r="281" spans="1:98">
      <c r="A281" s="47"/>
      <c r="B281" s="47"/>
      <c r="C281" s="122"/>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3"/>
      <c r="AC281" s="123"/>
      <c r="AD281" s="123"/>
      <c r="AE281" s="123"/>
      <c r="AF281" s="123"/>
      <c r="AG281" s="123"/>
      <c r="AH281" s="123"/>
      <c r="AI281" s="123"/>
      <c r="AJ281" s="123"/>
      <c r="AK281" s="123"/>
      <c r="AL281" s="123"/>
      <c r="AM281" s="123"/>
      <c r="AN281" s="123"/>
      <c r="AO281" s="123"/>
      <c r="AP281" s="123"/>
      <c r="AQ281" s="124"/>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6"/>
      <c r="CT281" s="46"/>
    </row>
    <row r="282" spans="1:98">
      <c r="A282" s="47"/>
      <c r="B282" s="47"/>
      <c r="C282" s="122"/>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3"/>
      <c r="AC282" s="123"/>
      <c r="AD282" s="123"/>
      <c r="AE282" s="123"/>
      <c r="AF282" s="123"/>
      <c r="AG282" s="123"/>
      <c r="AH282" s="123"/>
      <c r="AI282" s="123"/>
      <c r="AJ282" s="123"/>
      <c r="AK282" s="123"/>
      <c r="AL282" s="123"/>
      <c r="AM282" s="123"/>
      <c r="AN282" s="123"/>
      <c r="AO282" s="123"/>
      <c r="AP282" s="123"/>
      <c r="AQ282" s="124"/>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6"/>
      <c r="CT282" s="46"/>
    </row>
    <row r="283" spans="1:98">
      <c r="A283" s="47"/>
      <c r="B283" s="47"/>
      <c r="C283" s="122"/>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3"/>
      <c r="AC283" s="123"/>
      <c r="AD283" s="123"/>
      <c r="AE283" s="123"/>
      <c r="AF283" s="123"/>
      <c r="AG283" s="123"/>
      <c r="AH283" s="123"/>
      <c r="AI283" s="123"/>
      <c r="AJ283" s="123"/>
      <c r="AK283" s="123"/>
      <c r="AL283" s="123"/>
      <c r="AM283" s="123"/>
      <c r="AN283" s="123"/>
      <c r="AO283" s="123"/>
      <c r="AP283" s="123"/>
      <c r="AQ283" s="124"/>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6"/>
      <c r="CT283" s="46"/>
    </row>
    <row r="284" spans="1:98">
      <c r="A284" s="47"/>
      <c r="B284" s="47"/>
      <c r="C284" s="122"/>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3"/>
      <c r="AC284" s="123"/>
      <c r="AD284" s="123"/>
      <c r="AE284" s="123"/>
      <c r="AF284" s="123"/>
      <c r="AG284" s="123"/>
      <c r="AH284" s="123"/>
      <c r="AI284" s="123"/>
      <c r="AJ284" s="123"/>
      <c r="AK284" s="123"/>
      <c r="AL284" s="123"/>
      <c r="AM284" s="123"/>
      <c r="AN284" s="123"/>
      <c r="AO284" s="123"/>
      <c r="AP284" s="123"/>
      <c r="AQ284" s="124"/>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6"/>
      <c r="CT284" s="46"/>
    </row>
    <row r="285" spans="1:98">
      <c r="A285" s="47"/>
      <c r="B285" s="47"/>
      <c r="C285" s="122"/>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3"/>
      <c r="AC285" s="123"/>
      <c r="AD285" s="123"/>
      <c r="AE285" s="123"/>
      <c r="AF285" s="123"/>
      <c r="AG285" s="123"/>
      <c r="AH285" s="123"/>
      <c r="AI285" s="123"/>
      <c r="AJ285" s="123"/>
      <c r="AK285" s="123"/>
      <c r="AL285" s="123"/>
      <c r="AM285" s="123"/>
      <c r="AN285" s="123"/>
      <c r="AO285" s="123"/>
      <c r="AP285" s="123"/>
      <c r="AQ285" s="124"/>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6"/>
      <c r="CT285" s="46"/>
    </row>
    <row r="286" spans="1:98">
      <c r="A286" s="47"/>
      <c r="B286" s="47"/>
      <c r="C286" s="122"/>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3"/>
      <c r="AC286" s="123"/>
      <c r="AD286" s="123"/>
      <c r="AE286" s="123"/>
      <c r="AF286" s="123"/>
      <c r="AG286" s="123"/>
      <c r="AH286" s="123"/>
      <c r="AI286" s="123"/>
      <c r="AJ286" s="123"/>
      <c r="AK286" s="123"/>
      <c r="AL286" s="123"/>
      <c r="AM286" s="123"/>
      <c r="AN286" s="123"/>
      <c r="AO286" s="123"/>
      <c r="AP286" s="123"/>
      <c r="AQ286" s="124"/>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6"/>
      <c r="CT286" s="46"/>
    </row>
    <row r="287" spans="1:98">
      <c r="A287" s="47"/>
      <c r="B287" s="47"/>
      <c r="C287" s="122"/>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3"/>
      <c r="AC287" s="123"/>
      <c r="AD287" s="123"/>
      <c r="AE287" s="123"/>
      <c r="AF287" s="123"/>
      <c r="AG287" s="123"/>
      <c r="AH287" s="123"/>
      <c r="AI287" s="123"/>
      <c r="AJ287" s="123"/>
      <c r="AK287" s="123"/>
      <c r="AL287" s="123"/>
      <c r="AM287" s="123"/>
      <c r="AN287" s="123"/>
      <c r="AO287" s="123"/>
      <c r="AP287" s="123"/>
      <c r="AQ287" s="124"/>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6"/>
      <c r="CT287" s="46"/>
    </row>
    <row r="288" spans="1:98">
      <c r="A288" s="47"/>
      <c r="B288" s="47"/>
      <c r="C288" s="122"/>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3"/>
      <c r="AC288" s="123"/>
      <c r="AD288" s="123"/>
      <c r="AE288" s="123"/>
      <c r="AF288" s="123"/>
      <c r="AG288" s="123"/>
      <c r="AH288" s="123"/>
      <c r="AI288" s="123"/>
      <c r="AJ288" s="123"/>
      <c r="AK288" s="123"/>
      <c r="AL288" s="123"/>
      <c r="AM288" s="123"/>
      <c r="AN288" s="123"/>
      <c r="AO288" s="123"/>
      <c r="AP288" s="123"/>
      <c r="AQ288" s="124"/>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6"/>
      <c r="CT288" s="46"/>
    </row>
    <row r="289" spans="1:98" ht="14.25" thickBot="1">
      <c r="A289" s="47"/>
      <c r="B289" s="47"/>
      <c r="C289" s="125"/>
      <c r="D289" s="126"/>
      <c r="E289" s="126"/>
      <c r="F289" s="126"/>
      <c r="G289" s="126"/>
      <c r="H289" s="126"/>
      <c r="I289" s="126"/>
      <c r="J289" s="126"/>
      <c r="K289" s="126"/>
      <c r="L289" s="126"/>
      <c r="M289" s="126"/>
      <c r="N289" s="126"/>
      <c r="O289" s="126"/>
      <c r="P289" s="126"/>
      <c r="Q289" s="126"/>
      <c r="R289" s="126"/>
      <c r="S289" s="126"/>
      <c r="T289" s="126"/>
      <c r="U289" s="126"/>
      <c r="V289" s="126"/>
      <c r="W289" s="126"/>
      <c r="X289" s="126"/>
      <c r="Y289" s="126"/>
      <c r="Z289" s="126"/>
      <c r="AA289" s="126"/>
      <c r="AB289" s="126"/>
      <c r="AC289" s="126"/>
      <c r="AD289" s="126"/>
      <c r="AE289" s="126"/>
      <c r="AF289" s="126"/>
      <c r="AG289" s="126"/>
      <c r="AH289" s="126"/>
      <c r="AI289" s="126"/>
      <c r="AJ289" s="126"/>
      <c r="AK289" s="126"/>
      <c r="AL289" s="126"/>
      <c r="AM289" s="126"/>
      <c r="AN289" s="126"/>
      <c r="AO289" s="126"/>
      <c r="AP289" s="126"/>
      <c r="AQ289" s="12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6"/>
      <c r="CT289" s="46"/>
    </row>
    <row r="290" spans="1:98">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row>
    <row r="291" spans="1:98" s="10" customFormat="1" ht="14.25" customHeight="1">
      <c r="A291" s="9" t="s">
        <v>218</v>
      </c>
      <c r="F291" s="11"/>
      <c r="AD291" s="12"/>
      <c r="AE291" s="12"/>
      <c r="AF291" s="12"/>
      <c r="AG291" s="12"/>
      <c r="AH291" s="12"/>
      <c r="AI291" s="12"/>
      <c r="AJ291" s="12"/>
      <c r="AK291" s="12"/>
      <c r="AL291" s="12"/>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28"/>
      <c r="BM291" s="128"/>
      <c r="BN291" s="128"/>
      <c r="BO291" s="128"/>
      <c r="BP291" s="128"/>
      <c r="BQ291" s="50"/>
      <c r="BR291" s="50"/>
      <c r="BS291" s="50"/>
      <c r="BT291" s="50"/>
      <c r="BU291" s="50"/>
      <c r="BV291" s="50"/>
      <c r="CO291" s="14"/>
    </row>
    <row r="292" spans="1:98" s="19" customFormat="1" ht="11.25" customHeight="1">
      <c r="A292" s="2"/>
      <c r="B292" s="68" t="s">
        <v>219</v>
      </c>
      <c r="C292" s="68"/>
      <c r="D292" s="15" t="s">
        <v>220</v>
      </c>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7"/>
      <c r="AI292" s="17"/>
      <c r="AJ292" s="15"/>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CR292" s="20"/>
    </row>
    <row r="293" spans="1:98" ht="15" customHeight="1">
      <c r="B293" s="68"/>
      <c r="C293" s="68"/>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K293" s="22"/>
    </row>
    <row r="294" spans="1:98" ht="9.75" customHeight="1">
      <c r="D294" s="69"/>
      <c r="E294" s="70"/>
      <c r="F294" s="70"/>
      <c r="G294" s="70"/>
      <c r="H294" s="70"/>
      <c r="I294" s="71"/>
      <c r="J294" s="75" t="s">
        <v>168</v>
      </c>
      <c r="K294" s="76"/>
      <c r="L294" s="76"/>
      <c r="M294" s="77"/>
      <c r="N294" s="75" t="s">
        <v>169</v>
      </c>
      <c r="O294" s="76"/>
      <c r="P294" s="76"/>
      <c r="Q294" s="77"/>
      <c r="R294" s="62">
        <v>1</v>
      </c>
      <c r="S294" s="63"/>
      <c r="T294" s="63"/>
      <c r="U294" s="64"/>
      <c r="V294" s="62">
        <v>2</v>
      </c>
      <c r="W294" s="63"/>
      <c r="X294" s="63"/>
      <c r="Y294" s="64"/>
      <c r="Z294" s="62">
        <v>3</v>
      </c>
      <c r="AA294" s="63"/>
      <c r="AB294" s="63"/>
      <c r="AC294" s="64"/>
      <c r="AD294" s="62">
        <v>4</v>
      </c>
      <c r="AE294" s="63"/>
      <c r="AF294" s="63"/>
      <c r="AG294" s="64"/>
      <c r="AH294" s="62"/>
      <c r="AI294" s="63"/>
      <c r="AJ294" s="63"/>
      <c r="AK294" s="64"/>
    </row>
    <row r="295" spans="1:98" ht="22.5" customHeight="1">
      <c r="D295" s="72"/>
      <c r="E295" s="73"/>
      <c r="F295" s="73"/>
      <c r="G295" s="73"/>
      <c r="H295" s="73"/>
      <c r="I295" s="74"/>
      <c r="J295" s="78"/>
      <c r="K295" s="79"/>
      <c r="L295" s="79"/>
      <c r="M295" s="80"/>
      <c r="N295" s="78"/>
      <c r="O295" s="79"/>
      <c r="P295" s="79"/>
      <c r="Q295" s="80"/>
      <c r="R295" s="65" t="s">
        <v>221</v>
      </c>
      <c r="S295" s="66"/>
      <c r="T295" s="66"/>
      <c r="U295" s="67"/>
      <c r="V295" s="65" t="s">
        <v>222</v>
      </c>
      <c r="W295" s="66"/>
      <c r="X295" s="66"/>
      <c r="Y295" s="67"/>
      <c r="Z295" s="65" t="s">
        <v>223</v>
      </c>
      <c r="AA295" s="66"/>
      <c r="AB295" s="66"/>
      <c r="AC295" s="67"/>
      <c r="AD295" s="65" t="s">
        <v>224</v>
      </c>
      <c r="AE295" s="66"/>
      <c r="AF295" s="66"/>
      <c r="AG295" s="67"/>
      <c r="AH295" s="65" t="s">
        <v>170</v>
      </c>
      <c r="AI295" s="66"/>
      <c r="AJ295" s="66"/>
      <c r="AK295" s="67"/>
      <c r="BI295" s="5" t="s">
        <v>56</v>
      </c>
      <c r="BJ295" s="2" t="s">
        <v>57</v>
      </c>
      <c r="BK295" s="2">
        <v>1</v>
      </c>
      <c r="BL295" s="2">
        <v>2</v>
      </c>
      <c r="BM295" s="2">
        <v>3</v>
      </c>
      <c r="BN295" s="2">
        <v>4</v>
      </c>
      <c r="BO295" s="2">
        <v>0</v>
      </c>
    </row>
    <row r="296" spans="1:98">
      <c r="D296" s="86" t="s">
        <v>58</v>
      </c>
      <c r="E296" s="87"/>
      <c r="F296" s="87"/>
      <c r="G296" s="87"/>
      <c r="H296" s="87"/>
      <c r="I296" s="88"/>
      <c r="J296" s="81">
        <f>BI296</f>
        <v>94.398296059637914</v>
      </c>
      <c r="K296" s="81"/>
      <c r="L296" s="81"/>
      <c r="M296" s="81"/>
      <c r="N296" s="81">
        <f>BJ296</f>
        <v>93.220338983050851</v>
      </c>
      <c r="O296" s="81"/>
      <c r="P296" s="81"/>
      <c r="Q296" s="81"/>
      <c r="R296" s="81">
        <f>BK296</f>
        <v>79.66101694915254</v>
      </c>
      <c r="S296" s="81"/>
      <c r="T296" s="81"/>
      <c r="U296" s="81"/>
      <c r="V296" s="81">
        <f>BL296</f>
        <v>13.559322033898304</v>
      </c>
      <c r="W296" s="81"/>
      <c r="X296" s="81"/>
      <c r="Y296" s="81"/>
      <c r="Z296" s="81">
        <f>BM296</f>
        <v>5.0847457627118651</v>
      </c>
      <c r="AA296" s="81"/>
      <c r="AB296" s="81"/>
      <c r="AC296" s="81"/>
      <c r="AD296" s="81">
        <f>BN296</f>
        <v>1.6949152542372881</v>
      </c>
      <c r="AE296" s="81"/>
      <c r="AF296" s="81"/>
      <c r="AG296" s="81"/>
      <c r="AH296" s="81">
        <f>BO296</f>
        <v>0</v>
      </c>
      <c r="AI296" s="81"/>
      <c r="AJ296" s="81"/>
      <c r="AK296" s="81"/>
      <c r="BG296" s="2">
        <v>61</v>
      </c>
      <c r="BH296" s="2" t="s">
        <v>16</v>
      </c>
      <c r="BI296" s="23">
        <v>94.398296059637914</v>
      </c>
      <c r="BJ296" s="23">
        <f>BK296+BL296</f>
        <v>93.220338983050851</v>
      </c>
      <c r="BK296" s="23">
        <v>79.66101694915254</v>
      </c>
      <c r="BL296" s="23">
        <v>13.559322033898304</v>
      </c>
      <c r="BM296" s="23">
        <v>5.0847457627118651</v>
      </c>
      <c r="BN296" s="23">
        <v>1.6949152542372881</v>
      </c>
      <c r="BO296" s="23">
        <v>0</v>
      </c>
    </row>
    <row r="297" spans="1:98">
      <c r="D297" s="82" t="s">
        <v>59</v>
      </c>
      <c r="E297" s="83"/>
      <c r="F297" s="83"/>
      <c r="G297" s="83"/>
      <c r="H297" s="83"/>
      <c r="I297" s="84"/>
      <c r="J297" s="85">
        <f>BI297</f>
        <v>94.393542757417109</v>
      </c>
      <c r="K297" s="85"/>
      <c r="L297" s="85"/>
      <c r="M297" s="85"/>
      <c r="N297" s="85">
        <f>BJ297</f>
        <v>92.307692307692307</v>
      </c>
      <c r="O297" s="85"/>
      <c r="P297" s="85"/>
      <c r="Q297" s="85"/>
      <c r="R297" s="85">
        <f>BK297</f>
        <v>84.615384615384613</v>
      </c>
      <c r="S297" s="85"/>
      <c r="T297" s="85"/>
      <c r="U297" s="85"/>
      <c r="V297" s="85">
        <f>BL297</f>
        <v>7.6923076923076925</v>
      </c>
      <c r="W297" s="85"/>
      <c r="X297" s="85"/>
      <c r="Y297" s="85"/>
      <c r="Z297" s="85">
        <f>BM297</f>
        <v>3.0769230769230771</v>
      </c>
      <c r="AA297" s="85"/>
      <c r="AB297" s="85"/>
      <c r="AC297" s="85"/>
      <c r="AD297" s="85">
        <f>BN297</f>
        <v>4.6153846153846159</v>
      </c>
      <c r="AE297" s="85"/>
      <c r="AF297" s="85"/>
      <c r="AG297" s="85"/>
      <c r="AH297" s="85">
        <f>BO297</f>
        <v>0</v>
      </c>
      <c r="AI297" s="85"/>
      <c r="AJ297" s="85"/>
      <c r="AK297" s="85"/>
      <c r="BH297" s="2" t="s">
        <v>18</v>
      </c>
      <c r="BI297" s="23">
        <v>94.393542757417109</v>
      </c>
      <c r="BJ297" s="23">
        <f>BK297+BL297</f>
        <v>92.307692307692307</v>
      </c>
      <c r="BK297" s="23">
        <v>84.615384615384613</v>
      </c>
      <c r="BL297" s="23">
        <v>7.6923076923076925</v>
      </c>
      <c r="BM297" s="23">
        <v>3.0769230769230771</v>
      </c>
      <c r="BN297" s="23">
        <v>4.6153846153846159</v>
      </c>
      <c r="BO297" s="23">
        <v>0</v>
      </c>
    </row>
    <row r="298" spans="1:98" ht="13.5" hidden="1" customHeight="1"/>
    <row r="299" spans="1:98" ht="13.5" hidden="1" customHeight="1"/>
    <row r="300" spans="1:98" ht="13.5" hidden="1" customHeight="1"/>
    <row r="301" spans="1:98" ht="3.75" customHeight="1"/>
    <row r="302" spans="1:98" ht="15" customHeight="1"/>
    <row r="303" spans="1:98" s="19" customFormat="1" ht="11.25" customHeight="1">
      <c r="A303" s="2"/>
      <c r="B303" s="68" t="s">
        <v>225</v>
      </c>
      <c r="C303" s="68"/>
      <c r="D303" s="15" t="s">
        <v>226</v>
      </c>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7"/>
      <c r="AI303" s="17"/>
      <c r="AJ303" s="15"/>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W303" s="2"/>
      <c r="CR303" s="20"/>
    </row>
    <row r="304" spans="1:98" ht="15" customHeight="1">
      <c r="B304" s="68"/>
      <c r="C304" s="68"/>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K304" s="22"/>
    </row>
    <row r="305" spans="1:96" ht="9.75" customHeight="1">
      <c r="D305" s="69"/>
      <c r="E305" s="70"/>
      <c r="F305" s="70"/>
      <c r="G305" s="70"/>
      <c r="H305" s="70"/>
      <c r="I305" s="71"/>
      <c r="J305" s="75" t="s">
        <v>168</v>
      </c>
      <c r="K305" s="76"/>
      <c r="L305" s="76"/>
      <c r="M305" s="77"/>
      <c r="N305" s="75" t="s">
        <v>169</v>
      </c>
      <c r="O305" s="76"/>
      <c r="P305" s="76"/>
      <c r="Q305" s="77"/>
      <c r="R305" s="62">
        <v>1</v>
      </c>
      <c r="S305" s="63"/>
      <c r="T305" s="63"/>
      <c r="U305" s="64"/>
      <c r="V305" s="62">
        <v>2</v>
      </c>
      <c r="W305" s="63"/>
      <c r="X305" s="63"/>
      <c r="Y305" s="64"/>
      <c r="Z305" s="62">
        <v>3</v>
      </c>
      <c r="AA305" s="63"/>
      <c r="AB305" s="63"/>
      <c r="AC305" s="64"/>
      <c r="AD305" s="62">
        <v>4</v>
      </c>
      <c r="AE305" s="63"/>
      <c r="AF305" s="63"/>
      <c r="AG305" s="64"/>
      <c r="AH305" s="62"/>
      <c r="AI305" s="63"/>
      <c r="AJ305" s="63"/>
      <c r="AK305" s="64"/>
    </row>
    <row r="306" spans="1:96" ht="22.5" customHeight="1">
      <c r="D306" s="72"/>
      <c r="E306" s="73"/>
      <c r="F306" s="73"/>
      <c r="G306" s="73"/>
      <c r="H306" s="73"/>
      <c r="I306" s="74"/>
      <c r="J306" s="78"/>
      <c r="K306" s="79"/>
      <c r="L306" s="79"/>
      <c r="M306" s="80"/>
      <c r="N306" s="78"/>
      <c r="O306" s="79"/>
      <c r="P306" s="79"/>
      <c r="Q306" s="80"/>
      <c r="R306" s="65" t="s">
        <v>221</v>
      </c>
      <c r="S306" s="66"/>
      <c r="T306" s="66"/>
      <c r="U306" s="67"/>
      <c r="V306" s="65" t="s">
        <v>222</v>
      </c>
      <c r="W306" s="66"/>
      <c r="X306" s="66"/>
      <c r="Y306" s="67"/>
      <c r="Z306" s="65" t="s">
        <v>223</v>
      </c>
      <c r="AA306" s="66"/>
      <c r="AB306" s="66"/>
      <c r="AC306" s="67"/>
      <c r="AD306" s="65" t="s">
        <v>224</v>
      </c>
      <c r="AE306" s="66"/>
      <c r="AF306" s="66"/>
      <c r="AG306" s="67"/>
      <c r="AH306" s="65" t="s">
        <v>170</v>
      </c>
      <c r="AI306" s="66"/>
      <c r="AJ306" s="66"/>
      <c r="AK306" s="67"/>
      <c r="BI306" s="5" t="s">
        <v>56</v>
      </c>
      <c r="BJ306" s="2" t="s">
        <v>57</v>
      </c>
      <c r="BK306" s="2">
        <v>1</v>
      </c>
      <c r="BL306" s="2">
        <v>2</v>
      </c>
      <c r="BM306" s="2">
        <v>3</v>
      </c>
      <c r="BN306" s="2">
        <v>4</v>
      </c>
      <c r="BO306" s="2">
        <v>0</v>
      </c>
    </row>
    <row r="307" spans="1:96">
      <c r="D307" s="86" t="s">
        <v>58</v>
      </c>
      <c r="E307" s="87"/>
      <c r="F307" s="87"/>
      <c r="G307" s="87"/>
      <c r="H307" s="87"/>
      <c r="I307" s="88"/>
      <c r="J307" s="81">
        <f>BI307</f>
        <v>95.782747603833869</v>
      </c>
      <c r="K307" s="81"/>
      <c r="L307" s="81"/>
      <c r="M307" s="81"/>
      <c r="N307" s="81">
        <f>BJ307</f>
        <v>94.915254237288138</v>
      </c>
      <c r="O307" s="81"/>
      <c r="P307" s="81"/>
      <c r="Q307" s="81"/>
      <c r="R307" s="81">
        <f>BK307</f>
        <v>71.186440677966104</v>
      </c>
      <c r="S307" s="81"/>
      <c r="T307" s="81"/>
      <c r="U307" s="81"/>
      <c r="V307" s="81">
        <f>BL307</f>
        <v>23.728813559322035</v>
      </c>
      <c r="W307" s="81"/>
      <c r="X307" s="81"/>
      <c r="Y307" s="81"/>
      <c r="Z307" s="81">
        <f>BM307</f>
        <v>5.0847457627118651</v>
      </c>
      <c r="AA307" s="81"/>
      <c r="AB307" s="81"/>
      <c r="AC307" s="81"/>
      <c r="AD307" s="81">
        <f>BN307</f>
        <v>0</v>
      </c>
      <c r="AE307" s="81"/>
      <c r="AF307" s="81"/>
      <c r="AG307" s="81"/>
      <c r="AH307" s="81">
        <f>BO307</f>
        <v>0</v>
      </c>
      <c r="AI307" s="81"/>
      <c r="AJ307" s="81"/>
      <c r="AK307" s="81"/>
      <c r="BG307" s="2">
        <v>62</v>
      </c>
      <c r="BH307" s="2" t="s">
        <v>16</v>
      </c>
      <c r="BI307" s="23">
        <v>95.782747603833869</v>
      </c>
      <c r="BJ307" s="23">
        <f>BK307+BL307</f>
        <v>94.915254237288138</v>
      </c>
      <c r="BK307" s="23">
        <v>71.186440677966104</v>
      </c>
      <c r="BL307" s="23">
        <v>23.728813559322035</v>
      </c>
      <c r="BM307" s="23">
        <v>5.0847457627118651</v>
      </c>
      <c r="BN307" s="23">
        <v>0</v>
      </c>
      <c r="BO307" s="23">
        <v>0</v>
      </c>
    </row>
    <row r="308" spans="1:96">
      <c r="D308" s="82" t="s">
        <v>177</v>
      </c>
      <c r="E308" s="83"/>
      <c r="F308" s="83"/>
      <c r="G308" s="83"/>
      <c r="H308" s="83"/>
      <c r="I308" s="84"/>
      <c r="J308" s="85">
        <f>BI308</f>
        <v>95.658813263525317</v>
      </c>
      <c r="K308" s="85"/>
      <c r="L308" s="85"/>
      <c r="M308" s="85"/>
      <c r="N308" s="85">
        <f>BJ308</f>
        <v>100</v>
      </c>
      <c r="O308" s="85"/>
      <c r="P308" s="85"/>
      <c r="Q308" s="85"/>
      <c r="R308" s="85">
        <f>BK308</f>
        <v>69.230769230769226</v>
      </c>
      <c r="S308" s="85"/>
      <c r="T308" s="85"/>
      <c r="U308" s="85"/>
      <c r="V308" s="85">
        <f>BL308</f>
        <v>30.76923076923077</v>
      </c>
      <c r="W308" s="85"/>
      <c r="X308" s="85"/>
      <c r="Y308" s="85"/>
      <c r="Z308" s="85">
        <f>BM308</f>
        <v>0</v>
      </c>
      <c r="AA308" s="85"/>
      <c r="AB308" s="85"/>
      <c r="AC308" s="85"/>
      <c r="AD308" s="85">
        <f>BN308</f>
        <v>0</v>
      </c>
      <c r="AE308" s="85"/>
      <c r="AF308" s="85"/>
      <c r="AG308" s="85"/>
      <c r="AH308" s="85">
        <f>BO308</f>
        <v>0</v>
      </c>
      <c r="AI308" s="85"/>
      <c r="AJ308" s="85"/>
      <c r="AK308" s="85"/>
      <c r="BH308" s="2" t="s">
        <v>18</v>
      </c>
      <c r="BI308" s="23">
        <v>95.658813263525317</v>
      </c>
      <c r="BJ308" s="23">
        <f>BK308+BL308</f>
        <v>100</v>
      </c>
      <c r="BK308" s="23">
        <v>69.230769230769226</v>
      </c>
      <c r="BL308" s="23">
        <v>30.76923076923077</v>
      </c>
      <c r="BM308" s="23">
        <v>0</v>
      </c>
      <c r="BN308" s="23">
        <v>0</v>
      </c>
      <c r="BO308" s="23">
        <v>0</v>
      </c>
    </row>
    <row r="309" spans="1:96" ht="13.5" hidden="1" customHeight="1"/>
    <row r="310" spans="1:96" ht="13.5" hidden="1" customHeight="1"/>
    <row r="311" spans="1:96" ht="13.5" hidden="1" customHeight="1"/>
    <row r="312" spans="1:96" ht="3.75" customHeight="1"/>
    <row r="313" spans="1:96" ht="15" customHeight="1"/>
    <row r="314" spans="1:96" s="19" customFormat="1" ht="11.25" customHeight="1">
      <c r="A314" s="2"/>
      <c r="B314" s="68" t="s">
        <v>227</v>
      </c>
      <c r="C314" s="68"/>
      <c r="D314" s="15" t="s">
        <v>228</v>
      </c>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7"/>
      <c r="AI314" s="17"/>
      <c r="AJ314" s="15"/>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W314" s="2"/>
      <c r="CR314" s="20"/>
    </row>
    <row r="315" spans="1:96" ht="15" customHeight="1">
      <c r="B315" s="68"/>
      <c r="C315" s="68"/>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K315" s="22"/>
    </row>
    <row r="316" spans="1:96" ht="9.75" customHeight="1">
      <c r="D316" s="69"/>
      <c r="E316" s="70"/>
      <c r="F316" s="70"/>
      <c r="G316" s="70"/>
      <c r="H316" s="70"/>
      <c r="I316" s="71"/>
      <c r="J316" s="75" t="s">
        <v>168</v>
      </c>
      <c r="K316" s="76"/>
      <c r="L316" s="76"/>
      <c r="M316" s="77"/>
      <c r="N316" s="75" t="s">
        <v>169</v>
      </c>
      <c r="O316" s="76"/>
      <c r="P316" s="76"/>
      <c r="Q316" s="77"/>
      <c r="R316" s="62">
        <v>1</v>
      </c>
      <c r="S316" s="63"/>
      <c r="T316" s="63"/>
      <c r="U316" s="64"/>
      <c r="V316" s="62">
        <v>2</v>
      </c>
      <c r="W316" s="63"/>
      <c r="X316" s="63"/>
      <c r="Y316" s="64"/>
      <c r="Z316" s="62">
        <v>3</v>
      </c>
      <c r="AA316" s="63"/>
      <c r="AB316" s="63"/>
      <c r="AC316" s="64"/>
      <c r="AD316" s="62">
        <v>4</v>
      </c>
      <c r="AE316" s="63"/>
      <c r="AF316" s="63"/>
      <c r="AG316" s="64"/>
      <c r="AH316" s="62"/>
      <c r="AI316" s="63"/>
      <c r="AJ316" s="63"/>
      <c r="AK316" s="64"/>
    </row>
    <row r="317" spans="1:96" ht="22.5" customHeight="1">
      <c r="D317" s="72"/>
      <c r="E317" s="73"/>
      <c r="F317" s="73"/>
      <c r="G317" s="73"/>
      <c r="H317" s="73"/>
      <c r="I317" s="74"/>
      <c r="J317" s="78"/>
      <c r="K317" s="79"/>
      <c r="L317" s="79"/>
      <c r="M317" s="80"/>
      <c r="N317" s="78"/>
      <c r="O317" s="79"/>
      <c r="P317" s="79"/>
      <c r="Q317" s="80"/>
      <c r="R317" s="65" t="s">
        <v>221</v>
      </c>
      <c r="S317" s="66"/>
      <c r="T317" s="66"/>
      <c r="U317" s="67"/>
      <c r="V317" s="65" t="s">
        <v>222</v>
      </c>
      <c r="W317" s="66"/>
      <c r="X317" s="66"/>
      <c r="Y317" s="67"/>
      <c r="Z317" s="65" t="s">
        <v>223</v>
      </c>
      <c r="AA317" s="66"/>
      <c r="AB317" s="66"/>
      <c r="AC317" s="67"/>
      <c r="AD317" s="65" t="s">
        <v>224</v>
      </c>
      <c r="AE317" s="66"/>
      <c r="AF317" s="66"/>
      <c r="AG317" s="67"/>
      <c r="AH317" s="65" t="s">
        <v>170</v>
      </c>
      <c r="AI317" s="66"/>
      <c r="AJ317" s="66"/>
      <c r="AK317" s="67"/>
      <c r="BI317" s="5" t="s">
        <v>56</v>
      </c>
      <c r="BJ317" s="2" t="s">
        <v>57</v>
      </c>
      <c r="BK317" s="2">
        <v>1</v>
      </c>
      <c r="BL317" s="2">
        <v>2</v>
      </c>
      <c r="BM317" s="2">
        <v>3</v>
      </c>
      <c r="BN317" s="2">
        <v>4</v>
      </c>
      <c r="BO317" s="2">
        <v>0</v>
      </c>
    </row>
    <row r="318" spans="1:96">
      <c r="D318" s="86" t="s">
        <v>58</v>
      </c>
      <c r="E318" s="87"/>
      <c r="F318" s="87"/>
      <c r="G318" s="87"/>
      <c r="H318" s="87"/>
      <c r="I318" s="88"/>
      <c r="J318" s="81">
        <f>BI318</f>
        <v>90.820021299254535</v>
      </c>
      <c r="K318" s="81"/>
      <c r="L318" s="81"/>
      <c r="M318" s="81"/>
      <c r="N318" s="81">
        <f>BJ318</f>
        <v>86.440677966101688</v>
      </c>
      <c r="O318" s="81"/>
      <c r="P318" s="81"/>
      <c r="Q318" s="81"/>
      <c r="R318" s="81">
        <f>BK318</f>
        <v>64.406779661016941</v>
      </c>
      <c r="S318" s="81"/>
      <c r="T318" s="81"/>
      <c r="U318" s="81"/>
      <c r="V318" s="81">
        <f>BL318</f>
        <v>22.033898305084744</v>
      </c>
      <c r="W318" s="81"/>
      <c r="X318" s="81"/>
      <c r="Y318" s="81"/>
      <c r="Z318" s="81">
        <f>BM318</f>
        <v>8.4745762711864394</v>
      </c>
      <c r="AA318" s="81"/>
      <c r="AB318" s="81"/>
      <c r="AC318" s="81"/>
      <c r="AD318" s="81">
        <f>BN318</f>
        <v>5.0847457627118651</v>
      </c>
      <c r="AE318" s="81"/>
      <c r="AF318" s="81"/>
      <c r="AG318" s="81"/>
      <c r="AH318" s="81">
        <f>BO318</f>
        <v>0</v>
      </c>
      <c r="AI318" s="81"/>
      <c r="AJ318" s="81"/>
      <c r="AK318" s="81"/>
      <c r="BG318" s="2">
        <v>63</v>
      </c>
      <c r="BH318" s="2" t="s">
        <v>16</v>
      </c>
      <c r="BI318" s="23">
        <v>90.820021299254535</v>
      </c>
      <c r="BJ318" s="23">
        <f>BK318+BL318</f>
        <v>86.440677966101688</v>
      </c>
      <c r="BK318" s="23">
        <v>64.406779661016941</v>
      </c>
      <c r="BL318" s="23">
        <v>22.033898305084744</v>
      </c>
      <c r="BM318" s="23">
        <v>8.4745762711864394</v>
      </c>
      <c r="BN318" s="23">
        <v>5.0847457627118651</v>
      </c>
      <c r="BO318" s="23">
        <v>0</v>
      </c>
    </row>
    <row r="319" spans="1:96">
      <c r="D319" s="82" t="s">
        <v>59</v>
      </c>
      <c r="E319" s="83"/>
      <c r="F319" s="83"/>
      <c r="G319" s="83"/>
      <c r="H319" s="83"/>
      <c r="I319" s="84"/>
      <c r="J319" s="85">
        <f>BI319</f>
        <v>91.230366492146601</v>
      </c>
      <c r="K319" s="85"/>
      <c r="L319" s="85"/>
      <c r="M319" s="85"/>
      <c r="N319" s="85">
        <f>BJ319</f>
        <v>92.307692307692307</v>
      </c>
      <c r="O319" s="85"/>
      <c r="P319" s="85"/>
      <c r="Q319" s="85"/>
      <c r="R319" s="85">
        <f>BK319</f>
        <v>72.307692307692307</v>
      </c>
      <c r="S319" s="85"/>
      <c r="T319" s="85"/>
      <c r="U319" s="85"/>
      <c r="V319" s="85">
        <f>BL319</f>
        <v>20</v>
      </c>
      <c r="W319" s="85"/>
      <c r="X319" s="85"/>
      <c r="Y319" s="85"/>
      <c r="Z319" s="85">
        <f>BM319</f>
        <v>7.6923076923076925</v>
      </c>
      <c r="AA319" s="85"/>
      <c r="AB319" s="85"/>
      <c r="AC319" s="85"/>
      <c r="AD319" s="85">
        <f>BN319</f>
        <v>0</v>
      </c>
      <c r="AE319" s="85"/>
      <c r="AF319" s="85"/>
      <c r="AG319" s="85"/>
      <c r="AH319" s="85">
        <f>BO319</f>
        <v>0</v>
      </c>
      <c r="AI319" s="85"/>
      <c r="AJ319" s="85"/>
      <c r="AK319" s="85"/>
      <c r="BH319" s="2" t="s">
        <v>18</v>
      </c>
      <c r="BI319" s="23">
        <v>91.230366492146601</v>
      </c>
      <c r="BJ319" s="23">
        <f>BK319+BL319</f>
        <v>92.307692307692307</v>
      </c>
      <c r="BK319" s="23">
        <v>72.307692307692307</v>
      </c>
      <c r="BL319" s="23">
        <v>20</v>
      </c>
      <c r="BM319" s="23">
        <v>7.6923076923076925</v>
      </c>
      <c r="BN319" s="23">
        <v>0</v>
      </c>
      <c r="BO319" s="23">
        <v>0</v>
      </c>
    </row>
    <row r="320" spans="1:96" ht="13.5" hidden="1" customHeight="1"/>
    <row r="321" spans="1:96" ht="13.5" hidden="1" customHeight="1"/>
    <row r="322" spans="1:96" ht="13.5" hidden="1" customHeight="1"/>
    <row r="323" spans="1:96" ht="3.75" customHeight="1"/>
    <row r="324" spans="1:96" ht="15" customHeight="1"/>
    <row r="325" spans="1:96" s="19" customFormat="1" ht="11.25" customHeight="1">
      <c r="A325" s="2"/>
      <c r="B325" s="68" t="s">
        <v>229</v>
      </c>
      <c r="C325" s="68"/>
      <c r="D325" s="15" t="s">
        <v>230</v>
      </c>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7"/>
      <c r="AI325" s="17"/>
      <c r="AJ325" s="15"/>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W325" s="2"/>
      <c r="CR325" s="20"/>
    </row>
    <row r="326" spans="1:96" ht="15" customHeight="1">
      <c r="B326" s="68"/>
      <c r="C326" s="68"/>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K326" s="22"/>
    </row>
    <row r="327" spans="1:96" ht="9.75" customHeight="1">
      <c r="D327" s="69"/>
      <c r="E327" s="70"/>
      <c r="F327" s="70"/>
      <c r="G327" s="70"/>
      <c r="H327" s="70"/>
      <c r="I327" s="71"/>
      <c r="J327" s="75" t="s">
        <v>231</v>
      </c>
      <c r="K327" s="76"/>
      <c r="L327" s="76"/>
      <c r="M327" s="77"/>
      <c r="N327" s="75" t="s">
        <v>232</v>
      </c>
      <c r="O327" s="76"/>
      <c r="P327" s="76"/>
      <c r="Q327" s="77"/>
      <c r="R327" s="62">
        <v>1</v>
      </c>
      <c r="S327" s="63"/>
      <c r="T327" s="63"/>
      <c r="U327" s="64"/>
      <c r="V327" s="62">
        <v>2</v>
      </c>
      <c r="W327" s="63"/>
      <c r="X327" s="63"/>
      <c r="Y327" s="64"/>
      <c r="Z327" s="62">
        <v>3</v>
      </c>
      <c r="AA327" s="63"/>
      <c r="AB327" s="63"/>
      <c r="AC327" s="64"/>
      <c r="AD327" s="62">
        <v>4</v>
      </c>
      <c r="AE327" s="63"/>
      <c r="AF327" s="63"/>
      <c r="AG327" s="64"/>
      <c r="AH327" s="62"/>
      <c r="AI327" s="63"/>
      <c r="AJ327" s="63"/>
      <c r="AK327" s="64"/>
    </row>
    <row r="328" spans="1:96" ht="22.5" customHeight="1">
      <c r="D328" s="72"/>
      <c r="E328" s="73"/>
      <c r="F328" s="73"/>
      <c r="G328" s="73"/>
      <c r="H328" s="73"/>
      <c r="I328" s="74"/>
      <c r="J328" s="78"/>
      <c r="K328" s="79"/>
      <c r="L328" s="79"/>
      <c r="M328" s="80"/>
      <c r="N328" s="78"/>
      <c r="O328" s="79"/>
      <c r="P328" s="79"/>
      <c r="Q328" s="80"/>
      <c r="R328" s="65" t="s">
        <v>233</v>
      </c>
      <c r="S328" s="66"/>
      <c r="T328" s="66"/>
      <c r="U328" s="67"/>
      <c r="V328" s="65" t="s">
        <v>234</v>
      </c>
      <c r="W328" s="66"/>
      <c r="X328" s="66"/>
      <c r="Y328" s="67"/>
      <c r="Z328" s="65" t="s">
        <v>235</v>
      </c>
      <c r="AA328" s="66"/>
      <c r="AB328" s="66"/>
      <c r="AC328" s="67"/>
      <c r="AD328" s="65" t="s">
        <v>236</v>
      </c>
      <c r="AE328" s="66"/>
      <c r="AF328" s="66"/>
      <c r="AG328" s="67"/>
      <c r="AH328" s="65" t="s">
        <v>237</v>
      </c>
      <c r="AI328" s="66"/>
      <c r="AJ328" s="66"/>
      <c r="AK328" s="67"/>
      <c r="BI328" s="5" t="s">
        <v>238</v>
      </c>
      <c r="BJ328" s="2" t="s">
        <v>239</v>
      </c>
      <c r="BK328" s="2">
        <v>1</v>
      </c>
      <c r="BL328" s="2">
        <v>2</v>
      </c>
      <c r="BM328" s="2">
        <v>3</v>
      </c>
      <c r="BN328" s="2">
        <v>4</v>
      </c>
      <c r="BO328" s="2">
        <v>0</v>
      </c>
    </row>
    <row r="329" spans="1:96">
      <c r="D329" s="86" t="s">
        <v>240</v>
      </c>
      <c r="E329" s="87"/>
      <c r="F329" s="87"/>
      <c r="G329" s="87"/>
      <c r="H329" s="87"/>
      <c r="I329" s="88"/>
      <c r="J329" s="81">
        <f>BI329</f>
        <v>88.90308839190628</v>
      </c>
      <c r="K329" s="81"/>
      <c r="L329" s="81"/>
      <c r="M329" s="81"/>
      <c r="N329" s="81">
        <f>BJ329</f>
        <v>84.745762711864401</v>
      </c>
      <c r="O329" s="81"/>
      <c r="P329" s="81"/>
      <c r="Q329" s="81"/>
      <c r="R329" s="81">
        <f>BK329</f>
        <v>54.237288135593218</v>
      </c>
      <c r="S329" s="81"/>
      <c r="T329" s="81"/>
      <c r="U329" s="81"/>
      <c r="V329" s="81">
        <f>BL329</f>
        <v>30.508474576271187</v>
      </c>
      <c r="W329" s="81"/>
      <c r="X329" s="81"/>
      <c r="Y329" s="81"/>
      <c r="Z329" s="81">
        <f>BM329</f>
        <v>13.559322033898304</v>
      </c>
      <c r="AA329" s="81"/>
      <c r="AB329" s="81"/>
      <c r="AC329" s="81"/>
      <c r="AD329" s="81">
        <f>BN329</f>
        <v>1.6949152542372881</v>
      </c>
      <c r="AE329" s="81"/>
      <c r="AF329" s="81"/>
      <c r="AG329" s="81"/>
      <c r="AH329" s="81">
        <f>BO329</f>
        <v>0</v>
      </c>
      <c r="AI329" s="81"/>
      <c r="AJ329" s="81"/>
      <c r="AK329" s="81"/>
      <c r="BG329" s="2">
        <v>64</v>
      </c>
      <c r="BH329" s="2" t="s">
        <v>16</v>
      </c>
      <c r="BI329" s="23">
        <v>88.90308839190628</v>
      </c>
      <c r="BJ329" s="23">
        <f>BK329+BL329</f>
        <v>84.745762711864401</v>
      </c>
      <c r="BK329" s="23">
        <v>54.237288135593218</v>
      </c>
      <c r="BL329" s="23">
        <v>30.508474576271187</v>
      </c>
      <c r="BM329" s="23">
        <v>13.559322033898304</v>
      </c>
      <c r="BN329" s="23">
        <v>1.6949152542372881</v>
      </c>
      <c r="BO329" s="23">
        <v>0</v>
      </c>
    </row>
    <row r="330" spans="1:96">
      <c r="D330" s="82" t="s">
        <v>241</v>
      </c>
      <c r="E330" s="83"/>
      <c r="F330" s="83"/>
      <c r="G330" s="83"/>
      <c r="H330" s="83"/>
      <c r="I330" s="84"/>
      <c r="J330" s="85">
        <f>BI330</f>
        <v>88.132635253054104</v>
      </c>
      <c r="K330" s="85"/>
      <c r="L330" s="85"/>
      <c r="M330" s="85"/>
      <c r="N330" s="85">
        <f>BJ330</f>
        <v>90.769230769230774</v>
      </c>
      <c r="O330" s="85"/>
      <c r="P330" s="85"/>
      <c r="Q330" s="85"/>
      <c r="R330" s="85">
        <f>BK330</f>
        <v>78.461538461538467</v>
      </c>
      <c r="S330" s="85"/>
      <c r="T330" s="85"/>
      <c r="U330" s="85"/>
      <c r="V330" s="85">
        <f>BL330</f>
        <v>12.307692307692308</v>
      </c>
      <c r="W330" s="85"/>
      <c r="X330" s="85"/>
      <c r="Y330" s="85"/>
      <c r="Z330" s="85">
        <f>BM330</f>
        <v>9.2307692307692317</v>
      </c>
      <c r="AA330" s="85"/>
      <c r="AB330" s="85"/>
      <c r="AC330" s="85"/>
      <c r="AD330" s="85">
        <f>BN330</f>
        <v>0</v>
      </c>
      <c r="AE330" s="85"/>
      <c r="AF330" s="85"/>
      <c r="AG330" s="85"/>
      <c r="AH330" s="85">
        <f>BO330</f>
        <v>0</v>
      </c>
      <c r="AI330" s="85"/>
      <c r="AJ330" s="85"/>
      <c r="AK330" s="85"/>
      <c r="BH330" s="2" t="s">
        <v>18</v>
      </c>
      <c r="BI330" s="23">
        <v>88.132635253054104</v>
      </c>
      <c r="BJ330" s="23">
        <f>BK330+BL330</f>
        <v>90.769230769230774</v>
      </c>
      <c r="BK330" s="23">
        <v>78.461538461538467</v>
      </c>
      <c r="BL330" s="23">
        <v>12.307692307692308</v>
      </c>
      <c r="BM330" s="23">
        <v>9.2307692307692317</v>
      </c>
      <c r="BN330" s="23">
        <v>0</v>
      </c>
      <c r="BO330" s="23">
        <v>0</v>
      </c>
    </row>
    <row r="331" spans="1:96" ht="13.5" hidden="1" customHeight="1"/>
    <row r="332" spans="1:96" ht="13.5" hidden="1" customHeight="1"/>
    <row r="333" spans="1:96" ht="13.5" hidden="1" customHeight="1"/>
    <row r="334" spans="1:96" ht="3.75" customHeight="1"/>
    <row r="335" spans="1:96" ht="15" customHeight="1"/>
    <row r="336" spans="1:96" s="19" customFormat="1" ht="11.25" customHeight="1">
      <c r="A336" s="2"/>
      <c r="B336" s="68" t="s">
        <v>242</v>
      </c>
      <c r="C336" s="68"/>
      <c r="D336" s="15" t="s">
        <v>243</v>
      </c>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7"/>
      <c r="AI336" s="17"/>
      <c r="AJ336" s="15"/>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W336" s="2"/>
      <c r="CR336" s="20"/>
    </row>
    <row r="337" spans="1:96" ht="15" customHeight="1">
      <c r="B337" s="68"/>
      <c r="C337" s="68"/>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K337" s="22"/>
    </row>
    <row r="338" spans="1:96" ht="9.75" customHeight="1">
      <c r="D338" s="69"/>
      <c r="E338" s="70"/>
      <c r="F338" s="70"/>
      <c r="G338" s="70"/>
      <c r="H338" s="70"/>
      <c r="I338" s="71"/>
      <c r="J338" s="75" t="s">
        <v>168</v>
      </c>
      <c r="K338" s="76"/>
      <c r="L338" s="76"/>
      <c r="M338" s="77"/>
      <c r="N338" s="75" t="s">
        <v>169</v>
      </c>
      <c r="O338" s="76"/>
      <c r="P338" s="76"/>
      <c r="Q338" s="77"/>
      <c r="R338" s="62">
        <v>1</v>
      </c>
      <c r="S338" s="63"/>
      <c r="T338" s="63"/>
      <c r="U338" s="64"/>
      <c r="V338" s="62">
        <v>2</v>
      </c>
      <c r="W338" s="63"/>
      <c r="X338" s="63"/>
      <c r="Y338" s="64"/>
      <c r="Z338" s="62">
        <v>3</v>
      </c>
      <c r="AA338" s="63"/>
      <c r="AB338" s="63"/>
      <c r="AC338" s="64"/>
      <c r="AD338" s="62">
        <v>4</v>
      </c>
      <c r="AE338" s="63"/>
      <c r="AF338" s="63"/>
      <c r="AG338" s="64"/>
      <c r="AH338" s="62"/>
      <c r="AI338" s="63"/>
      <c r="AJ338" s="63"/>
      <c r="AK338" s="64"/>
    </row>
    <row r="339" spans="1:96" ht="22.5" customHeight="1">
      <c r="D339" s="72"/>
      <c r="E339" s="73"/>
      <c r="F339" s="73"/>
      <c r="G339" s="73"/>
      <c r="H339" s="73"/>
      <c r="I339" s="74"/>
      <c r="J339" s="78"/>
      <c r="K339" s="79"/>
      <c r="L339" s="79"/>
      <c r="M339" s="80"/>
      <c r="N339" s="78"/>
      <c r="O339" s="79"/>
      <c r="P339" s="79"/>
      <c r="Q339" s="80"/>
      <c r="R339" s="65" t="s">
        <v>244</v>
      </c>
      <c r="S339" s="66"/>
      <c r="T339" s="66"/>
      <c r="U339" s="67"/>
      <c r="V339" s="65" t="s">
        <v>245</v>
      </c>
      <c r="W339" s="66"/>
      <c r="X339" s="66"/>
      <c r="Y339" s="67"/>
      <c r="Z339" s="65" t="s">
        <v>246</v>
      </c>
      <c r="AA339" s="66"/>
      <c r="AB339" s="66"/>
      <c r="AC339" s="67"/>
      <c r="AD339" s="65" t="s">
        <v>247</v>
      </c>
      <c r="AE339" s="66"/>
      <c r="AF339" s="66"/>
      <c r="AG339" s="67"/>
      <c r="AH339" s="65" t="s">
        <v>170</v>
      </c>
      <c r="AI339" s="66"/>
      <c r="AJ339" s="66"/>
      <c r="AK339" s="67"/>
      <c r="BI339" s="5" t="s">
        <v>56</v>
      </c>
      <c r="BJ339" s="2" t="s">
        <v>57</v>
      </c>
      <c r="BK339" s="2">
        <v>1</v>
      </c>
      <c r="BL339" s="2">
        <v>2</v>
      </c>
      <c r="BM339" s="2">
        <v>3</v>
      </c>
      <c r="BN339" s="2">
        <v>4</v>
      </c>
      <c r="BO339" s="2">
        <v>0</v>
      </c>
    </row>
    <row r="340" spans="1:96">
      <c r="D340" s="86" t="s">
        <v>58</v>
      </c>
      <c r="E340" s="87"/>
      <c r="F340" s="87"/>
      <c r="G340" s="87"/>
      <c r="H340" s="87"/>
      <c r="I340" s="88"/>
      <c r="J340" s="81">
        <f>BI340</f>
        <v>93.887113951011713</v>
      </c>
      <c r="K340" s="81"/>
      <c r="L340" s="81"/>
      <c r="M340" s="81"/>
      <c r="N340" s="81">
        <f>BJ340</f>
        <v>88.13559322033899</v>
      </c>
      <c r="O340" s="81"/>
      <c r="P340" s="81"/>
      <c r="Q340" s="81"/>
      <c r="R340" s="81">
        <f>BK340</f>
        <v>49.152542372881356</v>
      </c>
      <c r="S340" s="81"/>
      <c r="T340" s="81"/>
      <c r="U340" s="81"/>
      <c r="V340" s="81">
        <f>BL340</f>
        <v>38.983050847457626</v>
      </c>
      <c r="W340" s="81"/>
      <c r="X340" s="81"/>
      <c r="Y340" s="81"/>
      <c r="Z340" s="81">
        <f>BM340</f>
        <v>10.16949152542373</v>
      </c>
      <c r="AA340" s="81"/>
      <c r="AB340" s="81"/>
      <c r="AC340" s="81"/>
      <c r="AD340" s="81">
        <f>BN340</f>
        <v>1.6949152542372881</v>
      </c>
      <c r="AE340" s="81"/>
      <c r="AF340" s="81"/>
      <c r="AG340" s="81"/>
      <c r="AH340" s="81">
        <f>BO340</f>
        <v>0</v>
      </c>
      <c r="AI340" s="81"/>
      <c r="AJ340" s="81"/>
      <c r="AK340" s="81"/>
      <c r="BG340" s="2">
        <v>65</v>
      </c>
      <c r="BH340" s="2" t="s">
        <v>16</v>
      </c>
      <c r="BI340" s="23">
        <v>93.887113951011713</v>
      </c>
      <c r="BJ340" s="23">
        <f>BK340+BL340</f>
        <v>88.13559322033899</v>
      </c>
      <c r="BK340" s="23">
        <v>49.152542372881356</v>
      </c>
      <c r="BL340" s="23">
        <v>38.983050847457626</v>
      </c>
      <c r="BM340" s="23">
        <v>10.16949152542373</v>
      </c>
      <c r="BN340" s="23">
        <v>1.6949152542372881</v>
      </c>
      <c r="BO340" s="23">
        <v>0</v>
      </c>
    </row>
    <row r="341" spans="1:96">
      <c r="D341" s="82" t="s">
        <v>59</v>
      </c>
      <c r="E341" s="83"/>
      <c r="F341" s="83"/>
      <c r="G341" s="83"/>
      <c r="H341" s="83"/>
      <c r="I341" s="84"/>
      <c r="J341" s="85">
        <f>BI341</f>
        <v>93.390052356020945</v>
      </c>
      <c r="K341" s="85"/>
      <c r="L341" s="85"/>
      <c r="M341" s="85"/>
      <c r="N341" s="85">
        <f>BJ341</f>
        <v>98.461538461538467</v>
      </c>
      <c r="O341" s="85"/>
      <c r="P341" s="85"/>
      <c r="Q341" s="85"/>
      <c r="R341" s="85">
        <f>BK341</f>
        <v>72.307692307692307</v>
      </c>
      <c r="S341" s="85"/>
      <c r="T341" s="85"/>
      <c r="U341" s="85"/>
      <c r="V341" s="85">
        <f>BL341</f>
        <v>26.153846153846157</v>
      </c>
      <c r="W341" s="85"/>
      <c r="X341" s="85"/>
      <c r="Y341" s="85"/>
      <c r="Z341" s="85">
        <f>BM341</f>
        <v>1.5384615384615385</v>
      </c>
      <c r="AA341" s="85"/>
      <c r="AB341" s="85"/>
      <c r="AC341" s="85"/>
      <c r="AD341" s="85">
        <f>BN341</f>
        <v>0</v>
      </c>
      <c r="AE341" s="85"/>
      <c r="AF341" s="85"/>
      <c r="AG341" s="85"/>
      <c r="AH341" s="85">
        <f>BO341</f>
        <v>0</v>
      </c>
      <c r="AI341" s="85"/>
      <c r="AJ341" s="85"/>
      <c r="AK341" s="85"/>
      <c r="BH341" s="2" t="s">
        <v>18</v>
      </c>
      <c r="BI341" s="23">
        <v>93.390052356020945</v>
      </c>
      <c r="BJ341" s="23">
        <f>BK341+BL341</f>
        <v>98.461538461538467</v>
      </c>
      <c r="BK341" s="23">
        <v>72.307692307692307</v>
      </c>
      <c r="BL341" s="23">
        <v>26.153846153846157</v>
      </c>
      <c r="BM341" s="23">
        <v>1.5384615384615385</v>
      </c>
      <c r="BN341" s="23">
        <v>0</v>
      </c>
      <c r="BO341" s="23">
        <v>0</v>
      </c>
    </row>
    <row r="342" spans="1:96" ht="13.5" hidden="1" customHeight="1"/>
    <row r="343" spans="1:96" ht="13.5" hidden="1" customHeight="1"/>
    <row r="344" spans="1:96" ht="13.5" hidden="1" customHeight="1"/>
    <row r="345" spans="1:96" ht="3.75" customHeight="1"/>
    <row r="346" spans="1:96" ht="15" customHeight="1"/>
    <row r="347" spans="1:96" s="19" customFormat="1" ht="11.25" customHeight="1">
      <c r="A347" s="2"/>
      <c r="B347" s="68" t="s">
        <v>248</v>
      </c>
      <c r="C347" s="68"/>
      <c r="D347" s="15" t="s">
        <v>249</v>
      </c>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7"/>
      <c r="AI347" s="17"/>
      <c r="AJ347" s="15"/>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W347" s="2"/>
      <c r="CR347" s="20"/>
    </row>
    <row r="348" spans="1:96" ht="15" customHeight="1">
      <c r="B348" s="68"/>
      <c r="C348" s="68"/>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K348" s="22"/>
    </row>
    <row r="349" spans="1:96" ht="9.75" customHeight="1">
      <c r="D349" s="69"/>
      <c r="E349" s="70"/>
      <c r="F349" s="70"/>
      <c r="G349" s="70"/>
      <c r="H349" s="70"/>
      <c r="I349" s="71"/>
      <c r="J349" s="75" t="s">
        <v>168</v>
      </c>
      <c r="K349" s="76"/>
      <c r="L349" s="76"/>
      <c r="M349" s="77"/>
      <c r="N349" s="75" t="s">
        <v>169</v>
      </c>
      <c r="O349" s="76"/>
      <c r="P349" s="76"/>
      <c r="Q349" s="77"/>
      <c r="R349" s="62">
        <v>1</v>
      </c>
      <c r="S349" s="63"/>
      <c r="T349" s="63"/>
      <c r="U349" s="64"/>
      <c r="V349" s="62">
        <v>2</v>
      </c>
      <c r="W349" s="63"/>
      <c r="X349" s="63"/>
      <c r="Y349" s="64"/>
      <c r="Z349" s="62">
        <v>3</v>
      </c>
      <c r="AA349" s="63"/>
      <c r="AB349" s="63"/>
      <c r="AC349" s="64"/>
      <c r="AD349" s="62">
        <v>4</v>
      </c>
      <c r="AE349" s="63"/>
      <c r="AF349" s="63"/>
      <c r="AG349" s="64"/>
      <c r="AH349" s="62"/>
      <c r="AI349" s="63"/>
      <c r="AJ349" s="63"/>
      <c r="AK349" s="64"/>
    </row>
    <row r="350" spans="1:96" ht="22.5" customHeight="1">
      <c r="D350" s="72"/>
      <c r="E350" s="73"/>
      <c r="F350" s="73"/>
      <c r="G350" s="73"/>
      <c r="H350" s="73"/>
      <c r="I350" s="74"/>
      <c r="J350" s="78"/>
      <c r="K350" s="79"/>
      <c r="L350" s="79"/>
      <c r="M350" s="80"/>
      <c r="N350" s="78"/>
      <c r="O350" s="79"/>
      <c r="P350" s="79"/>
      <c r="Q350" s="80"/>
      <c r="R350" s="65" t="s">
        <v>244</v>
      </c>
      <c r="S350" s="66"/>
      <c r="T350" s="66"/>
      <c r="U350" s="67"/>
      <c r="V350" s="65" t="s">
        <v>245</v>
      </c>
      <c r="W350" s="66"/>
      <c r="X350" s="66"/>
      <c r="Y350" s="67"/>
      <c r="Z350" s="65" t="s">
        <v>246</v>
      </c>
      <c r="AA350" s="66"/>
      <c r="AB350" s="66"/>
      <c r="AC350" s="67"/>
      <c r="AD350" s="65" t="s">
        <v>247</v>
      </c>
      <c r="AE350" s="66"/>
      <c r="AF350" s="66"/>
      <c r="AG350" s="67"/>
      <c r="AH350" s="65" t="s">
        <v>170</v>
      </c>
      <c r="AI350" s="66"/>
      <c r="AJ350" s="66"/>
      <c r="AK350" s="67"/>
      <c r="BI350" s="5" t="s">
        <v>56</v>
      </c>
      <c r="BJ350" s="2" t="s">
        <v>57</v>
      </c>
      <c r="BK350" s="2">
        <v>1</v>
      </c>
      <c r="BL350" s="2">
        <v>2</v>
      </c>
      <c r="BM350" s="2">
        <v>3</v>
      </c>
      <c r="BN350" s="2">
        <v>4</v>
      </c>
      <c r="BO350" s="2">
        <v>0</v>
      </c>
    </row>
    <row r="351" spans="1:96">
      <c r="D351" s="86" t="s">
        <v>58</v>
      </c>
      <c r="E351" s="87"/>
      <c r="F351" s="87"/>
      <c r="G351" s="87"/>
      <c r="H351" s="87"/>
      <c r="I351" s="88"/>
      <c r="J351" s="81">
        <f>BI351</f>
        <v>97.806176783812575</v>
      </c>
      <c r="K351" s="81"/>
      <c r="L351" s="81"/>
      <c r="M351" s="81"/>
      <c r="N351" s="81">
        <f>BJ351</f>
        <v>98.305084745762713</v>
      </c>
      <c r="O351" s="81"/>
      <c r="P351" s="81"/>
      <c r="Q351" s="81"/>
      <c r="R351" s="81">
        <f>BK351</f>
        <v>72.881355932203391</v>
      </c>
      <c r="S351" s="81"/>
      <c r="T351" s="81"/>
      <c r="U351" s="81"/>
      <c r="V351" s="81">
        <f>BL351</f>
        <v>25.423728813559322</v>
      </c>
      <c r="W351" s="81"/>
      <c r="X351" s="81"/>
      <c r="Y351" s="81"/>
      <c r="Z351" s="81">
        <f>BM351</f>
        <v>1.6949152542372881</v>
      </c>
      <c r="AA351" s="81"/>
      <c r="AB351" s="81"/>
      <c r="AC351" s="81"/>
      <c r="AD351" s="81">
        <f>BN351</f>
        <v>0</v>
      </c>
      <c r="AE351" s="81"/>
      <c r="AF351" s="81"/>
      <c r="AG351" s="81"/>
      <c r="AH351" s="81">
        <f>BO351</f>
        <v>0</v>
      </c>
      <c r="AI351" s="81"/>
      <c r="AJ351" s="81"/>
      <c r="AK351" s="81"/>
      <c r="BG351" s="2">
        <v>66</v>
      </c>
      <c r="BH351" s="2" t="s">
        <v>16</v>
      </c>
      <c r="BI351" s="23">
        <v>97.806176783812575</v>
      </c>
      <c r="BJ351" s="23">
        <f>BK351+BL351</f>
        <v>98.305084745762713</v>
      </c>
      <c r="BK351" s="23">
        <v>72.881355932203391</v>
      </c>
      <c r="BL351" s="23">
        <v>25.423728813559322</v>
      </c>
      <c r="BM351" s="23">
        <v>1.6949152542372881</v>
      </c>
      <c r="BN351" s="23">
        <v>0</v>
      </c>
      <c r="BO351" s="23">
        <v>0</v>
      </c>
    </row>
    <row r="352" spans="1:96">
      <c r="D352" s="82" t="s">
        <v>59</v>
      </c>
      <c r="E352" s="83"/>
      <c r="F352" s="83"/>
      <c r="G352" s="83"/>
      <c r="H352" s="83"/>
      <c r="I352" s="84"/>
      <c r="J352" s="85">
        <f>BI352</f>
        <v>97.404013961605585</v>
      </c>
      <c r="K352" s="85"/>
      <c r="L352" s="85"/>
      <c r="M352" s="85"/>
      <c r="N352" s="85">
        <f>BJ352</f>
        <v>98.461538461538467</v>
      </c>
      <c r="O352" s="85"/>
      <c r="P352" s="85"/>
      <c r="Q352" s="85"/>
      <c r="R352" s="85">
        <f>BK352</f>
        <v>87.692307692307693</v>
      </c>
      <c r="S352" s="85"/>
      <c r="T352" s="85"/>
      <c r="U352" s="85"/>
      <c r="V352" s="85">
        <f>BL352</f>
        <v>10.76923076923077</v>
      </c>
      <c r="W352" s="85"/>
      <c r="X352" s="85"/>
      <c r="Y352" s="85"/>
      <c r="Z352" s="85">
        <f>BM352</f>
        <v>1.5384615384615385</v>
      </c>
      <c r="AA352" s="85"/>
      <c r="AB352" s="85"/>
      <c r="AC352" s="85"/>
      <c r="AD352" s="85">
        <f>BN352</f>
        <v>0</v>
      </c>
      <c r="AE352" s="85"/>
      <c r="AF352" s="85"/>
      <c r="AG352" s="85"/>
      <c r="AH352" s="85">
        <f>BO352</f>
        <v>0</v>
      </c>
      <c r="AI352" s="85"/>
      <c r="AJ352" s="85"/>
      <c r="AK352" s="85"/>
      <c r="BH352" s="2" t="s">
        <v>18</v>
      </c>
      <c r="BI352" s="23">
        <v>97.404013961605585</v>
      </c>
      <c r="BJ352" s="23">
        <f>BK352+BL352</f>
        <v>98.461538461538467</v>
      </c>
      <c r="BK352" s="23">
        <v>87.692307692307693</v>
      </c>
      <c r="BL352" s="23">
        <v>10.76923076923077</v>
      </c>
      <c r="BM352" s="23">
        <v>1.5384615384615385</v>
      </c>
      <c r="BN352" s="23">
        <v>0</v>
      </c>
      <c r="BO352" s="23">
        <v>0</v>
      </c>
    </row>
    <row r="353" spans="1:96" hidden="1"/>
    <row r="354" spans="1:96" hidden="1"/>
    <row r="355" spans="1:96" hidden="1"/>
    <row r="356" spans="1:96" ht="3.75" customHeight="1"/>
    <row r="357" spans="1:96" ht="15" customHeight="1"/>
    <row r="358" spans="1:96" s="19" customFormat="1" ht="11.25" customHeight="1">
      <c r="A358" s="2"/>
      <c r="B358" s="68" t="s">
        <v>250</v>
      </c>
      <c r="C358" s="68"/>
      <c r="D358" s="15" t="s">
        <v>251</v>
      </c>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7"/>
      <c r="AI358" s="17"/>
      <c r="AJ358" s="15"/>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T358" s="24"/>
      <c r="BV358" s="25"/>
      <c r="CE358" s="20"/>
      <c r="CF358" s="20"/>
      <c r="CG358" s="20"/>
      <c r="CI358" s="25"/>
      <c r="CR358" s="20"/>
    </row>
    <row r="359" spans="1:96" ht="15" customHeight="1">
      <c r="B359" s="68"/>
      <c r="C359" s="68"/>
      <c r="D359" s="27" t="s">
        <v>96</v>
      </c>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M359" s="22"/>
    </row>
    <row r="360" spans="1:96" ht="9.75" customHeight="1">
      <c r="D360" s="69"/>
      <c r="E360" s="70"/>
      <c r="F360" s="70"/>
      <c r="G360" s="70"/>
      <c r="H360" s="70"/>
      <c r="I360" s="71"/>
      <c r="J360" s="62">
        <v>1</v>
      </c>
      <c r="K360" s="63"/>
      <c r="L360" s="64"/>
      <c r="M360" s="62">
        <v>2</v>
      </c>
      <c r="N360" s="63"/>
      <c r="O360" s="64"/>
      <c r="P360" s="62">
        <v>3</v>
      </c>
      <c r="Q360" s="63"/>
      <c r="R360" s="64"/>
      <c r="S360" s="62">
        <v>4</v>
      </c>
      <c r="T360" s="63"/>
      <c r="U360" s="64"/>
      <c r="V360" s="62">
        <v>5</v>
      </c>
      <c r="W360" s="63"/>
      <c r="X360" s="64"/>
      <c r="Y360" s="62">
        <v>6</v>
      </c>
      <c r="Z360" s="63"/>
      <c r="AA360" s="64"/>
      <c r="AB360" s="62">
        <v>7</v>
      </c>
      <c r="AC360" s="63"/>
      <c r="AD360" s="64"/>
      <c r="AE360" s="62">
        <v>8</v>
      </c>
      <c r="AF360" s="63"/>
      <c r="AG360" s="64"/>
      <c r="AH360" s="62">
        <v>9</v>
      </c>
      <c r="AI360" s="63"/>
      <c r="AJ360" s="64"/>
      <c r="AK360" s="62"/>
      <c r="AL360" s="63"/>
      <c r="AM360" s="64"/>
      <c r="AN360" s="37"/>
      <c r="AO360" s="37"/>
      <c r="AP360" s="37"/>
      <c r="AQ360" s="37"/>
      <c r="AR360" s="37"/>
      <c r="AS360" s="37"/>
      <c r="AT360" s="37"/>
      <c r="AU360" s="37"/>
    </row>
    <row r="361" spans="1:96" ht="22.5" customHeight="1">
      <c r="D361" s="72"/>
      <c r="E361" s="73"/>
      <c r="F361" s="73"/>
      <c r="G361" s="73"/>
      <c r="H361" s="73"/>
      <c r="I361" s="74"/>
      <c r="J361" s="95" t="s">
        <v>252</v>
      </c>
      <c r="K361" s="96"/>
      <c r="L361" s="97"/>
      <c r="M361" s="95" t="s">
        <v>98</v>
      </c>
      <c r="N361" s="96"/>
      <c r="O361" s="97"/>
      <c r="P361" s="95" t="s">
        <v>99</v>
      </c>
      <c r="Q361" s="96"/>
      <c r="R361" s="97"/>
      <c r="S361" s="95" t="s">
        <v>100</v>
      </c>
      <c r="T361" s="96"/>
      <c r="U361" s="97"/>
      <c r="V361" s="95" t="s">
        <v>101</v>
      </c>
      <c r="W361" s="96"/>
      <c r="X361" s="97"/>
      <c r="Y361" s="95" t="s">
        <v>102</v>
      </c>
      <c r="Z361" s="96"/>
      <c r="AA361" s="97"/>
      <c r="AB361" s="95" t="s">
        <v>103</v>
      </c>
      <c r="AC361" s="96"/>
      <c r="AD361" s="97"/>
      <c r="AE361" s="95" t="s">
        <v>104</v>
      </c>
      <c r="AF361" s="96"/>
      <c r="AG361" s="97"/>
      <c r="AH361" s="95" t="s">
        <v>105</v>
      </c>
      <c r="AI361" s="96"/>
      <c r="AJ361" s="97"/>
      <c r="AK361" s="95" t="s">
        <v>253</v>
      </c>
      <c r="AL361" s="96"/>
      <c r="AM361" s="97"/>
      <c r="AN361" s="38"/>
      <c r="AO361" s="38"/>
      <c r="AP361" s="38"/>
      <c r="AQ361" s="38"/>
      <c r="AR361" s="38"/>
      <c r="AS361" s="38"/>
      <c r="AT361" s="38"/>
      <c r="AU361" s="38"/>
      <c r="BK361" s="2">
        <v>1</v>
      </c>
      <c r="BL361" s="2">
        <v>2</v>
      </c>
      <c r="BM361" s="2">
        <v>3</v>
      </c>
      <c r="BN361" s="2">
        <v>4</v>
      </c>
      <c r="BO361" s="2">
        <v>5</v>
      </c>
      <c r="BP361" s="2">
        <v>6</v>
      </c>
      <c r="BQ361" s="2">
        <v>7</v>
      </c>
      <c r="BR361" s="2">
        <v>8</v>
      </c>
      <c r="BS361" s="2">
        <v>9</v>
      </c>
      <c r="BT361" s="2">
        <v>0</v>
      </c>
    </row>
    <row r="362" spans="1:96">
      <c r="D362" s="101" t="s">
        <v>254</v>
      </c>
      <c r="E362" s="101"/>
      <c r="F362" s="102" t="s">
        <v>255</v>
      </c>
      <c r="G362" s="102"/>
      <c r="H362" s="102"/>
      <c r="I362" s="102"/>
      <c r="J362" s="103">
        <f>BK362</f>
        <v>24.57933972310969</v>
      </c>
      <c r="K362" s="104"/>
      <c r="L362" s="105"/>
      <c r="M362" s="103">
        <f>BL362</f>
        <v>14.760383386581468</v>
      </c>
      <c r="N362" s="104"/>
      <c r="O362" s="105"/>
      <c r="P362" s="103">
        <f>BM362</f>
        <v>17.252396166134183</v>
      </c>
      <c r="Q362" s="104"/>
      <c r="R362" s="105"/>
      <c r="S362" s="103">
        <f>BN362</f>
        <v>25.026624068157616</v>
      </c>
      <c r="T362" s="104"/>
      <c r="U362" s="105"/>
      <c r="V362" s="103">
        <f>BO362</f>
        <v>10.947816826411076</v>
      </c>
      <c r="W362" s="104"/>
      <c r="X362" s="105"/>
      <c r="Y362" s="103">
        <f>BP362</f>
        <v>3.0883919062832801</v>
      </c>
      <c r="Z362" s="104"/>
      <c r="AA362" s="105"/>
      <c r="AB362" s="103">
        <f>BQ362</f>
        <v>2.066027689030884</v>
      </c>
      <c r="AC362" s="104"/>
      <c r="AD362" s="105"/>
      <c r="AE362" s="103">
        <f>BR362</f>
        <v>0.63897763578274758</v>
      </c>
      <c r="AF362" s="104"/>
      <c r="AG362" s="105"/>
      <c r="AH362" s="103">
        <f>BS362</f>
        <v>1.6187433439829604</v>
      </c>
      <c r="AI362" s="104"/>
      <c r="AJ362" s="105"/>
      <c r="AK362" s="103">
        <f>BT362</f>
        <v>2.1299254526091587E-2</v>
      </c>
      <c r="AL362" s="104"/>
      <c r="AM362" s="105"/>
      <c r="AN362" s="39"/>
      <c r="AO362" s="39"/>
      <c r="AP362" s="39"/>
      <c r="AQ362" s="39"/>
      <c r="AR362" s="39"/>
      <c r="AS362" s="39"/>
      <c r="AT362" s="39"/>
      <c r="AU362" s="39"/>
      <c r="BG362" s="2">
        <v>67</v>
      </c>
      <c r="BH362" s="2" t="s">
        <v>109</v>
      </c>
      <c r="BK362" s="23">
        <v>24.57933972310969</v>
      </c>
      <c r="BL362" s="23">
        <v>14.760383386581468</v>
      </c>
      <c r="BM362" s="23">
        <v>17.252396166134183</v>
      </c>
      <c r="BN362" s="23">
        <v>25.026624068157616</v>
      </c>
      <c r="BO362" s="23">
        <v>10.947816826411076</v>
      </c>
      <c r="BP362" s="23">
        <v>3.0883919062832801</v>
      </c>
      <c r="BQ362" s="23">
        <v>2.066027689030884</v>
      </c>
      <c r="BR362" s="23">
        <v>0.63897763578274758</v>
      </c>
      <c r="BS362" s="23">
        <v>1.6187433439829604</v>
      </c>
      <c r="BT362" s="23">
        <v>2.1299254526091587E-2</v>
      </c>
    </row>
    <row r="363" spans="1:96">
      <c r="D363" s="101"/>
      <c r="E363" s="101"/>
      <c r="F363" s="106" t="s">
        <v>256</v>
      </c>
      <c r="G363" s="106"/>
      <c r="H363" s="106"/>
      <c r="I363" s="106"/>
      <c r="J363" s="98">
        <f>BK363</f>
        <v>33.898305084745758</v>
      </c>
      <c r="K363" s="99"/>
      <c r="L363" s="100"/>
      <c r="M363" s="98">
        <f>BL363</f>
        <v>11.864406779661017</v>
      </c>
      <c r="N363" s="99"/>
      <c r="O363" s="100"/>
      <c r="P363" s="98">
        <f>BM363</f>
        <v>16.949152542372879</v>
      </c>
      <c r="Q363" s="99"/>
      <c r="R363" s="100"/>
      <c r="S363" s="98">
        <f>BN363</f>
        <v>23.728813559322035</v>
      </c>
      <c r="T363" s="99"/>
      <c r="U363" s="100"/>
      <c r="V363" s="98">
        <f>BO363</f>
        <v>6.7796610169491522</v>
      </c>
      <c r="W363" s="99"/>
      <c r="X363" s="100"/>
      <c r="Y363" s="98">
        <f>BP363</f>
        <v>1.6949152542372881</v>
      </c>
      <c r="Z363" s="99"/>
      <c r="AA363" s="100"/>
      <c r="AB363" s="98">
        <f>BQ363</f>
        <v>1.6949152542372881</v>
      </c>
      <c r="AC363" s="99"/>
      <c r="AD363" s="100"/>
      <c r="AE363" s="98">
        <f>BR363</f>
        <v>1.6949152542372881</v>
      </c>
      <c r="AF363" s="99"/>
      <c r="AG363" s="100"/>
      <c r="AH363" s="98">
        <f>BS363</f>
        <v>1.6949152542372881</v>
      </c>
      <c r="AI363" s="99"/>
      <c r="AJ363" s="100"/>
      <c r="AK363" s="98">
        <f>BT363</f>
        <v>0</v>
      </c>
      <c r="AL363" s="99"/>
      <c r="AM363" s="100"/>
      <c r="AN363" s="39"/>
      <c r="AO363" s="39"/>
      <c r="AP363" s="39"/>
      <c r="AQ363" s="39"/>
      <c r="AR363" s="39"/>
      <c r="AS363" s="39"/>
      <c r="AT363" s="39"/>
      <c r="AU363" s="39"/>
      <c r="BH363" s="2" t="s">
        <v>111</v>
      </c>
      <c r="BK363" s="23">
        <v>33.898305084745758</v>
      </c>
      <c r="BL363" s="23">
        <v>11.864406779661017</v>
      </c>
      <c r="BM363" s="23">
        <v>16.949152542372879</v>
      </c>
      <c r="BN363" s="23">
        <v>23.728813559322035</v>
      </c>
      <c r="BO363" s="23">
        <v>6.7796610169491522</v>
      </c>
      <c r="BP363" s="23">
        <v>1.6949152542372881</v>
      </c>
      <c r="BQ363" s="23">
        <v>1.6949152542372881</v>
      </c>
      <c r="BR363" s="23">
        <v>1.6949152542372881</v>
      </c>
      <c r="BS363" s="23">
        <v>1.6949152542372881</v>
      </c>
      <c r="BT363" s="23">
        <v>0</v>
      </c>
    </row>
    <row r="364" spans="1:96">
      <c r="D364" s="101" t="s">
        <v>59</v>
      </c>
      <c r="E364" s="101"/>
      <c r="F364" s="102" t="s">
        <v>112</v>
      </c>
      <c r="G364" s="102"/>
      <c r="H364" s="102"/>
      <c r="I364" s="102"/>
      <c r="J364" s="103">
        <f>BK364</f>
        <v>21.94589877835951</v>
      </c>
      <c r="K364" s="104"/>
      <c r="L364" s="105"/>
      <c r="M364" s="103">
        <f>BL364</f>
        <v>14.550610820244328</v>
      </c>
      <c r="N364" s="104"/>
      <c r="O364" s="105"/>
      <c r="P364" s="103">
        <f>BM364</f>
        <v>16.601221640488657</v>
      </c>
      <c r="Q364" s="104"/>
      <c r="R364" s="105"/>
      <c r="S364" s="103">
        <f>BN364</f>
        <v>26.112565445026174</v>
      </c>
      <c r="T364" s="104"/>
      <c r="U364" s="105"/>
      <c r="V364" s="103">
        <f>BO364</f>
        <v>11.583769633507854</v>
      </c>
      <c r="W364" s="104"/>
      <c r="X364" s="105"/>
      <c r="Y364" s="103">
        <f>BP364</f>
        <v>4.0357766143106462</v>
      </c>
      <c r="Z364" s="104"/>
      <c r="AA364" s="105"/>
      <c r="AB364" s="103">
        <f>BQ364</f>
        <v>2.4214659685863875</v>
      </c>
      <c r="AC364" s="104"/>
      <c r="AD364" s="105"/>
      <c r="AE364" s="103">
        <f>BR364</f>
        <v>0.87260034904013961</v>
      </c>
      <c r="AF364" s="104"/>
      <c r="AG364" s="105"/>
      <c r="AH364" s="103">
        <f>BS364</f>
        <v>1.8542757417102966</v>
      </c>
      <c r="AI364" s="104"/>
      <c r="AJ364" s="105"/>
      <c r="AK364" s="103">
        <f>BT364</f>
        <v>2.181500872600349E-2</v>
      </c>
      <c r="AL364" s="104"/>
      <c r="AM364" s="105"/>
      <c r="AN364" s="39"/>
      <c r="AO364" s="39"/>
      <c r="AP364" s="39"/>
      <c r="AQ364" s="39"/>
      <c r="AR364" s="39"/>
      <c r="AS364" s="39"/>
      <c r="AT364" s="39"/>
      <c r="AU364" s="39"/>
      <c r="BH364" s="2" t="s">
        <v>109</v>
      </c>
      <c r="BK364" s="23">
        <v>21.94589877835951</v>
      </c>
      <c r="BL364" s="23">
        <v>14.550610820244328</v>
      </c>
      <c r="BM364" s="23">
        <v>16.601221640488657</v>
      </c>
      <c r="BN364" s="23">
        <v>26.112565445026174</v>
      </c>
      <c r="BO364" s="23">
        <v>11.583769633507854</v>
      </c>
      <c r="BP364" s="23">
        <v>4.0357766143106462</v>
      </c>
      <c r="BQ364" s="23">
        <v>2.4214659685863875</v>
      </c>
      <c r="BR364" s="23">
        <v>0.87260034904013961</v>
      </c>
      <c r="BS364" s="23">
        <v>1.8542757417102966</v>
      </c>
      <c r="BT364" s="23">
        <v>2.181500872600349E-2</v>
      </c>
    </row>
    <row r="365" spans="1:96">
      <c r="D365" s="101"/>
      <c r="E365" s="101"/>
      <c r="F365" s="106" t="s">
        <v>113</v>
      </c>
      <c r="G365" s="106"/>
      <c r="H365" s="106"/>
      <c r="I365" s="106"/>
      <c r="J365" s="98">
        <f>BK365</f>
        <v>26.153846153846157</v>
      </c>
      <c r="K365" s="99"/>
      <c r="L365" s="100"/>
      <c r="M365" s="98">
        <f>BL365</f>
        <v>18.461538461538463</v>
      </c>
      <c r="N365" s="99"/>
      <c r="O365" s="100"/>
      <c r="P365" s="98">
        <f>BM365</f>
        <v>10.76923076923077</v>
      </c>
      <c r="Q365" s="99"/>
      <c r="R365" s="100"/>
      <c r="S365" s="98">
        <f>BN365</f>
        <v>29.230769230769234</v>
      </c>
      <c r="T365" s="99"/>
      <c r="U365" s="100"/>
      <c r="V365" s="98">
        <f>BO365</f>
        <v>4.6153846153846159</v>
      </c>
      <c r="W365" s="99"/>
      <c r="X365" s="100"/>
      <c r="Y365" s="98">
        <f>BP365</f>
        <v>6.1538461538461542</v>
      </c>
      <c r="Z365" s="99"/>
      <c r="AA365" s="100"/>
      <c r="AB365" s="98">
        <f>BQ365</f>
        <v>3.0769230769230771</v>
      </c>
      <c r="AC365" s="99"/>
      <c r="AD365" s="100"/>
      <c r="AE365" s="98">
        <f>BR365</f>
        <v>0</v>
      </c>
      <c r="AF365" s="99"/>
      <c r="AG365" s="100"/>
      <c r="AH365" s="98">
        <f>BS365</f>
        <v>1.5384615384615385</v>
      </c>
      <c r="AI365" s="99"/>
      <c r="AJ365" s="100"/>
      <c r="AK365" s="98">
        <f>BT365</f>
        <v>0</v>
      </c>
      <c r="AL365" s="99"/>
      <c r="AM365" s="100"/>
      <c r="AN365" s="39"/>
      <c r="AO365" s="39"/>
      <c r="AP365" s="39"/>
      <c r="AQ365" s="39"/>
      <c r="AR365" s="39"/>
      <c r="AS365" s="39"/>
      <c r="AT365" s="39"/>
      <c r="AU365" s="39"/>
      <c r="BH365" s="2" t="s">
        <v>111</v>
      </c>
      <c r="BK365" s="23">
        <v>26.153846153846157</v>
      </c>
      <c r="BL365" s="23">
        <v>18.461538461538463</v>
      </c>
      <c r="BM365" s="23">
        <v>10.76923076923077</v>
      </c>
      <c r="BN365" s="23">
        <v>29.230769230769234</v>
      </c>
      <c r="BO365" s="23">
        <v>4.6153846153846159</v>
      </c>
      <c r="BP365" s="23">
        <v>6.1538461538461542</v>
      </c>
      <c r="BQ365" s="23">
        <v>3.0769230769230771</v>
      </c>
      <c r="BR365" s="23">
        <v>0</v>
      </c>
      <c r="BS365" s="23">
        <v>1.5384615384615385</v>
      </c>
      <c r="BT365" s="23">
        <v>0</v>
      </c>
    </row>
    <row r="366" spans="1:96" ht="15" customHeight="1">
      <c r="D366" s="27" t="s">
        <v>114</v>
      </c>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M366" s="22"/>
    </row>
    <row r="367" spans="1:96" ht="9.75" customHeight="1">
      <c r="D367" s="69"/>
      <c r="E367" s="70"/>
      <c r="F367" s="70"/>
      <c r="G367" s="70"/>
      <c r="H367" s="70"/>
      <c r="I367" s="71"/>
      <c r="J367" s="62">
        <v>1</v>
      </c>
      <c r="K367" s="63"/>
      <c r="L367" s="64"/>
      <c r="M367" s="62">
        <v>2</v>
      </c>
      <c r="N367" s="63"/>
      <c r="O367" s="64"/>
      <c r="P367" s="62">
        <v>3</v>
      </c>
      <c r="Q367" s="63"/>
      <c r="R367" s="64"/>
      <c r="S367" s="62">
        <v>4</v>
      </c>
      <c r="T367" s="63"/>
      <c r="U367" s="64"/>
      <c r="V367" s="62">
        <v>5</v>
      </c>
      <c r="W367" s="63"/>
      <c r="X367" s="64"/>
      <c r="Y367" s="62">
        <v>6</v>
      </c>
      <c r="Z367" s="63"/>
      <c r="AA367" s="64"/>
      <c r="AB367" s="62">
        <v>7</v>
      </c>
      <c r="AC367" s="63"/>
      <c r="AD367" s="64"/>
      <c r="AE367" s="62">
        <v>8</v>
      </c>
      <c r="AF367" s="63"/>
      <c r="AG367" s="64"/>
      <c r="AH367" s="62">
        <v>9</v>
      </c>
      <c r="AI367" s="63"/>
      <c r="AJ367" s="64"/>
      <c r="AK367" s="62"/>
      <c r="AL367" s="63"/>
      <c r="AM367" s="64"/>
      <c r="AN367" s="37"/>
      <c r="AO367" s="37"/>
      <c r="AP367" s="37"/>
      <c r="AQ367" s="37"/>
      <c r="AR367" s="37"/>
      <c r="AS367" s="37"/>
      <c r="AT367" s="37"/>
      <c r="AU367" s="37"/>
    </row>
    <row r="368" spans="1:96" ht="22.5" customHeight="1">
      <c r="D368" s="72"/>
      <c r="E368" s="73"/>
      <c r="F368" s="73"/>
      <c r="G368" s="73"/>
      <c r="H368" s="73"/>
      <c r="I368" s="74"/>
      <c r="J368" s="95" t="s">
        <v>252</v>
      </c>
      <c r="K368" s="96"/>
      <c r="L368" s="97"/>
      <c r="M368" s="95" t="s">
        <v>98</v>
      </c>
      <c r="N368" s="96"/>
      <c r="O368" s="97"/>
      <c r="P368" s="95" t="s">
        <v>99</v>
      </c>
      <c r="Q368" s="96"/>
      <c r="R368" s="97"/>
      <c r="S368" s="95" t="s">
        <v>100</v>
      </c>
      <c r="T368" s="96"/>
      <c r="U368" s="97"/>
      <c r="V368" s="95" t="s">
        <v>101</v>
      </c>
      <c r="W368" s="96"/>
      <c r="X368" s="97"/>
      <c r="Y368" s="95" t="s">
        <v>102</v>
      </c>
      <c r="Z368" s="96"/>
      <c r="AA368" s="97"/>
      <c r="AB368" s="95" t="s">
        <v>103</v>
      </c>
      <c r="AC368" s="96"/>
      <c r="AD368" s="97"/>
      <c r="AE368" s="95" t="s">
        <v>104</v>
      </c>
      <c r="AF368" s="96"/>
      <c r="AG368" s="97"/>
      <c r="AH368" s="95" t="s">
        <v>105</v>
      </c>
      <c r="AI368" s="96"/>
      <c r="AJ368" s="97"/>
      <c r="AK368" s="95" t="s">
        <v>257</v>
      </c>
      <c r="AL368" s="96"/>
      <c r="AM368" s="97"/>
      <c r="AN368" s="38"/>
      <c r="AO368" s="38"/>
      <c r="AP368" s="38"/>
      <c r="AQ368" s="38"/>
      <c r="AR368" s="38"/>
      <c r="AS368" s="38"/>
      <c r="AT368" s="38"/>
      <c r="AU368" s="38"/>
      <c r="BK368" s="2">
        <v>1</v>
      </c>
      <c r="BL368" s="2">
        <v>2</v>
      </c>
      <c r="BM368" s="2">
        <v>3</v>
      </c>
      <c r="BN368" s="2">
        <v>4</v>
      </c>
      <c r="BO368" s="2">
        <v>5</v>
      </c>
      <c r="BP368" s="2">
        <v>6</v>
      </c>
      <c r="BQ368" s="2">
        <v>7</v>
      </c>
      <c r="BR368" s="2">
        <v>8</v>
      </c>
      <c r="BS368" s="2">
        <v>9</v>
      </c>
      <c r="BT368" s="2">
        <v>0</v>
      </c>
    </row>
    <row r="369" spans="1:98">
      <c r="D369" s="101" t="s">
        <v>258</v>
      </c>
      <c r="E369" s="101"/>
      <c r="F369" s="102" t="s">
        <v>259</v>
      </c>
      <c r="G369" s="102"/>
      <c r="H369" s="102"/>
      <c r="I369" s="102"/>
      <c r="J369" s="103">
        <f>BK369</f>
        <v>40.404685835995743</v>
      </c>
      <c r="K369" s="104"/>
      <c r="L369" s="105"/>
      <c r="M369" s="103">
        <f>BL369</f>
        <v>11.352502662406817</v>
      </c>
      <c r="N369" s="104"/>
      <c r="O369" s="105"/>
      <c r="P369" s="103">
        <f>BM369</f>
        <v>10.138445154419596</v>
      </c>
      <c r="Q369" s="104"/>
      <c r="R369" s="105"/>
      <c r="S369" s="103">
        <f>BN369</f>
        <v>16.421725239616613</v>
      </c>
      <c r="T369" s="104"/>
      <c r="U369" s="105"/>
      <c r="V369" s="103">
        <f>BO369</f>
        <v>10.223642172523961</v>
      </c>
      <c r="W369" s="104"/>
      <c r="X369" s="105"/>
      <c r="Y369" s="103">
        <f>BP369</f>
        <v>4.1320553780617679</v>
      </c>
      <c r="Z369" s="104"/>
      <c r="AA369" s="105"/>
      <c r="AB369" s="103">
        <f>BQ369</f>
        <v>2.8541001064962725</v>
      </c>
      <c r="AC369" s="104"/>
      <c r="AD369" s="105"/>
      <c r="AE369" s="103">
        <f>BR369</f>
        <v>1.4057507987220448</v>
      </c>
      <c r="AF369" s="104"/>
      <c r="AG369" s="105"/>
      <c r="AH369" s="103">
        <f>BS369</f>
        <v>3.0244941427050054</v>
      </c>
      <c r="AI369" s="104"/>
      <c r="AJ369" s="105"/>
      <c r="AK369" s="103">
        <f>BT369</f>
        <v>4.2598509052183174E-2</v>
      </c>
      <c r="AL369" s="104"/>
      <c r="AM369" s="105"/>
      <c r="AN369" s="39"/>
      <c r="AO369" s="39"/>
      <c r="AP369" s="39"/>
      <c r="AQ369" s="39"/>
      <c r="AR369" s="39"/>
      <c r="AS369" s="39"/>
      <c r="AT369" s="39"/>
      <c r="AU369" s="39"/>
      <c r="BG369" s="2">
        <v>68</v>
      </c>
      <c r="BH369" s="2" t="s">
        <v>109</v>
      </c>
      <c r="BK369" s="23">
        <v>40.404685835995743</v>
      </c>
      <c r="BL369" s="23">
        <v>11.352502662406817</v>
      </c>
      <c r="BM369" s="23">
        <v>10.138445154419596</v>
      </c>
      <c r="BN369" s="23">
        <v>16.421725239616613</v>
      </c>
      <c r="BO369" s="23">
        <v>10.223642172523961</v>
      </c>
      <c r="BP369" s="23">
        <v>4.1320553780617679</v>
      </c>
      <c r="BQ369" s="23">
        <v>2.8541001064962725</v>
      </c>
      <c r="BR369" s="23">
        <v>1.4057507987220448</v>
      </c>
      <c r="BS369" s="23">
        <v>3.0244941427050054</v>
      </c>
      <c r="BT369" s="23">
        <v>4.2598509052183174E-2</v>
      </c>
    </row>
    <row r="370" spans="1:98">
      <c r="D370" s="101"/>
      <c r="E370" s="101"/>
      <c r="F370" s="106" t="s">
        <v>113</v>
      </c>
      <c r="G370" s="106"/>
      <c r="H370" s="106"/>
      <c r="I370" s="106"/>
      <c r="J370" s="98">
        <f>BK370</f>
        <v>57.627118644067799</v>
      </c>
      <c r="K370" s="99"/>
      <c r="L370" s="100"/>
      <c r="M370" s="98">
        <f>BL370</f>
        <v>10.16949152542373</v>
      </c>
      <c r="N370" s="99"/>
      <c r="O370" s="100"/>
      <c r="P370" s="98">
        <f>BM370</f>
        <v>5.0847457627118651</v>
      </c>
      <c r="Q370" s="99"/>
      <c r="R370" s="100"/>
      <c r="S370" s="98">
        <f>BN370</f>
        <v>6.7796610169491522</v>
      </c>
      <c r="T370" s="99"/>
      <c r="U370" s="100"/>
      <c r="V370" s="98">
        <f>BO370</f>
        <v>8.4745762711864394</v>
      </c>
      <c r="W370" s="99"/>
      <c r="X370" s="100"/>
      <c r="Y370" s="98">
        <f>BP370</f>
        <v>1.6949152542372881</v>
      </c>
      <c r="Z370" s="99"/>
      <c r="AA370" s="100"/>
      <c r="AB370" s="98">
        <f>BQ370</f>
        <v>5.0847457627118651</v>
      </c>
      <c r="AC370" s="99"/>
      <c r="AD370" s="100"/>
      <c r="AE370" s="98">
        <f>BR370</f>
        <v>1.6949152542372881</v>
      </c>
      <c r="AF370" s="99"/>
      <c r="AG370" s="100"/>
      <c r="AH370" s="98">
        <f>BS370</f>
        <v>3.3898305084745761</v>
      </c>
      <c r="AI370" s="99"/>
      <c r="AJ370" s="100"/>
      <c r="AK370" s="98">
        <f>BT370</f>
        <v>0</v>
      </c>
      <c r="AL370" s="99"/>
      <c r="AM370" s="100"/>
      <c r="AN370" s="39"/>
      <c r="AO370" s="39"/>
      <c r="AP370" s="39"/>
      <c r="AQ370" s="39"/>
      <c r="AR370" s="39"/>
      <c r="AS370" s="39"/>
      <c r="AT370" s="39"/>
      <c r="AU370" s="39"/>
      <c r="BH370" s="2" t="s">
        <v>111</v>
      </c>
      <c r="BK370" s="23">
        <v>57.627118644067799</v>
      </c>
      <c r="BL370" s="23">
        <v>10.16949152542373</v>
      </c>
      <c r="BM370" s="23">
        <v>5.0847457627118651</v>
      </c>
      <c r="BN370" s="23">
        <v>6.7796610169491522</v>
      </c>
      <c r="BO370" s="23">
        <v>8.4745762711864394</v>
      </c>
      <c r="BP370" s="23">
        <v>1.6949152542372881</v>
      </c>
      <c r="BQ370" s="23">
        <v>5.0847457627118651</v>
      </c>
      <c r="BR370" s="23">
        <v>1.6949152542372881</v>
      </c>
      <c r="BS370" s="23">
        <v>3.3898305084745761</v>
      </c>
      <c r="BT370" s="23">
        <v>0</v>
      </c>
    </row>
    <row r="371" spans="1:98">
      <c r="D371" s="101" t="s">
        <v>59</v>
      </c>
      <c r="E371" s="101"/>
      <c r="F371" s="102" t="s">
        <v>112</v>
      </c>
      <c r="G371" s="102"/>
      <c r="H371" s="102"/>
      <c r="I371" s="102"/>
      <c r="J371" s="103">
        <f>BK371</f>
        <v>37.827225130890049</v>
      </c>
      <c r="K371" s="104"/>
      <c r="L371" s="105"/>
      <c r="M371" s="103">
        <f>BL371</f>
        <v>11.780104712041885</v>
      </c>
      <c r="N371" s="104"/>
      <c r="O371" s="105"/>
      <c r="P371" s="103">
        <f>BM371</f>
        <v>10.165794066317627</v>
      </c>
      <c r="Q371" s="104"/>
      <c r="R371" s="105"/>
      <c r="S371" s="103">
        <f>BN371</f>
        <v>16.448516579406633</v>
      </c>
      <c r="T371" s="104"/>
      <c r="U371" s="105"/>
      <c r="V371" s="103">
        <f>BO371</f>
        <v>10.667539267015707</v>
      </c>
      <c r="W371" s="104"/>
      <c r="X371" s="105"/>
      <c r="Y371" s="103">
        <f>BP371</f>
        <v>4.2102966841186733</v>
      </c>
      <c r="Z371" s="104"/>
      <c r="AA371" s="105"/>
      <c r="AB371" s="103">
        <f>BQ371</f>
        <v>3.9267015706806281</v>
      </c>
      <c r="AC371" s="104"/>
      <c r="AD371" s="105"/>
      <c r="AE371" s="103">
        <f>BR371</f>
        <v>1.5270506108202444</v>
      </c>
      <c r="AF371" s="104"/>
      <c r="AG371" s="105"/>
      <c r="AH371" s="103">
        <f>BS371</f>
        <v>3.3595113438045372</v>
      </c>
      <c r="AI371" s="104"/>
      <c r="AJ371" s="105"/>
      <c r="AK371" s="103">
        <f>BT371</f>
        <v>8.7260034904013961E-2</v>
      </c>
      <c r="AL371" s="104"/>
      <c r="AM371" s="105"/>
      <c r="AN371" s="39"/>
      <c r="AO371" s="39"/>
      <c r="AP371" s="39"/>
      <c r="AQ371" s="39"/>
      <c r="AR371" s="39"/>
      <c r="AS371" s="39"/>
      <c r="AT371" s="39"/>
      <c r="AU371" s="39"/>
      <c r="BH371" s="2" t="s">
        <v>109</v>
      </c>
      <c r="BK371" s="23">
        <v>37.827225130890049</v>
      </c>
      <c r="BL371" s="23">
        <v>11.780104712041885</v>
      </c>
      <c r="BM371" s="23">
        <v>10.165794066317627</v>
      </c>
      <c r="BN371" s="23">
        <v>16.448516579406633</v>
      </c>
      <c r="BO371" s="23">
        <v>10.667539267015707</v>
      </c>
      <c r="BP371" s="23">
        <v>4.2102966841186733</v>
      </c>
      <c r="BQ371" s="23">
        <v>3.9267015706806281</v>
      </c>
      <c r="BR371" s="23">
        <v>1.5270506108202444</v>
      </c>
      <c r="BS371" s="23">
        <v>3.3595113438045372</v>
      </c>
      <c r="BT371" s="23">
        <v>8.7260034904013961E-2</v>
      </c>
    </row>
    <row r="372" spans="1:98">
      <c r="D372" s="101"/>
      <c r="E372" s="101"/>
      <c r="F372" s="106" t="s">
        <v>113</v>
      </c>
      <c r="G372" s="106"/>
      <c r="H372" s="106"/>
      <c r="I372" s="106"/>
      <c r="J372" s="98">
        <f>BK372</f>
        <v>44.61538461538462</v>
      </c>
      <c r="K372" s="99"/>
      <c r="L372" s="100"/>
      <c r="M372" s="98">
        <f>BL372</f>
        <v>13.846153846153847</v>
      </c>
      <c r="N372" s="99"/>
      <c r="O372" s="100"/>
      <c r="P372" s="98">
        <f>BM372</f>
        <v>6.1538461538461542</v>
      </c>
      <c r="Q372" s="99"/>
      <c r="R372" s="100"/>
      <c r="S372" s="98">
        <f>BN372</f>
        <v>13.846153846153847</v>
      </c>
      <c r="T372" s="99"/>
      <c r="U372" s="100"/>
      <c r="V372" s="98">
        <f>BO372</f>
        <v>6.1538461538461542</v>
      </c>
      <c r="W372" s="99"/>
      <c r="X372" s="100"/>
      <c r="Y372" s="98">
        <f>BP372</f>
        <v>4.6153846153846159</v>
      </c>
      <c r="Z372" s="99"/>
      <c r="AA372" s="100"/>
      <c r="AB372" s="98">
        <f>BQ372</f>
        <v>6.1538461538461542</v>
      </c>
      <c r="AC372" s="99"/>
      <c r="AD372" s="100"/>
      <c r="AE372" s="98">
        <f>BR372</f>
        <v>1.5384615384615385</v>
      </c>
      <c r="AF372" s="99"/>
      <c r="AG372" s="100"/>
      <c r="AH372" s="98">
        <f>BS372</f>
        <v>3.0769230769230771</v>
      </c>
      <c r="AI372" s="99"/>
      <c r="AJ372" s="100"/>
      <c r="AK372" s="98">
        <f>BT372</f>
        <v>0</v>
      </c>
      <c r="AL372" s="99"/>
      <c r="AM372" s="100"/>
      <c r="AN372" s="39"/>
      <c r="AO372" s="39"/>
      <c r="AP372" s="39"/>
      <c r="AQ372" s="39"/>
      <c r="AR372" s="39"/>
      <c r="AS372" s="39"/>
      <c r="AT372" s="39"/>
      <c r="AU372" s="39"/>
      <c r="BH372" s="2" t="s">
        <v>111</v>
      </c>
      <c r="BK372" s="23">
        <v>44.61538461538462</v>
      </c>
      <c r="BL372" s="23">
        <v>13.846153846153847</v>
      </c>
      <c r="BM372" s="23">
        <v>6.1538461538461542</v>
      </c>
      <c r="BN372" s="23">
        <v>13.846153846153847</v>
      </c>
      <c r="BO372" s="23">
        <v>6.1538461538461542</v>
      </c>
      <c r="BP372" s="23">
        <v>4.6153846153846159</v>
      </c>
      <c r="BQ372" s="23">
        <v>6.1538461538461542</v>
      </c>
      <c r="BR372" s="23">
        <v>1.5384615384615385</v>
      </c>
      <c r="BS372" s="23">
        <v>3.0769230769230771</v>
      </c>
      <c r="BT372" s="23">
        <v>0</v>
      </c>
    </row>
    <row r="373" spans="1:98" hidden="1"/>
    <row r="374" spans="1:98" hidden="1"/>
    <row r="375" spans="1:98" hidden="1"/>
    <row r="376" spans="1:98" ht="3.75" customHeight="1"/>
    <row r="377" spans="1:98" ht="15" customHeight="1"/>
    <row r="378" spans="1:98" s="19" customFormat="1" ht="11.25" customHeight="1">
      <c r="A378" s="2"/>
      <c r="B378" s="68" t="s">
        <v>260</v>
      </c>
      <c r="C378" s="68"/>
      <c r="D378" s="15" t="s">
        <v>261</v>
      </c>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7"/>
      <c r="AI378" s="17"/>
      <c r="AJ378" s="15"/>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V378" s="24"/>
      <c r="BX378" s="25"/>
      <c r="BZ378" s="2"/>
      <c r="CG378" s="20"/>
      <c r="CH378" s="20"/>
      <c r="CI378" s="20"/>
      <c r="CK378" s="25"/>
      <c r="CT378" s="20"/>
    </row>
    <row r="379" spans="1:98" ht="15" customHeight="1">
      <c r="B379" s="68"/>
      <c r="C379" s="68"/>
      <c r="D379" s="27" t="s">
        <v>96</v>
      </c>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M379" s="22"/>
    </row>
    <row r="380" spans="1:98" ht="9.75" customHeight="1">
      <c r="D380" s="69"/>
      <c r="E380" s="70"/>
      <c r="F380" s="70"/>
      <c r="G380" s="70"/>
      <c r="H380" s="70"/>
      <c r="I380" s="71"/>
      <c r="J380" s="62">
        <v>1</v>
      </c>
      <c r="K380" s="63"/>
      <c r="L380" s="64"/>
      <c r="M380" s="62">
        <v>2</v>
      </c>
      <c r="N380" s="63"/>
      <c r="O380" s="64"/>
      <c r="P380" s="62">
        <v>3</v>
      </c>
      <c r="Q380" s="63"/>
      <c r="R380" s="64"/>
      <c r="S380" s="62">
        <v>4</v>
      </c>
      <c r="T380" s="63"/>
      <c r="U380" s="64"/>
      <c r="V380" s="62">
        <v>5</v>
      </c>
      <c r="W380" s="63"/>
      <c r="X380" s="64"/>
      <c r="Y380" s="62">
        <v>6</v>
      </c>
      <c r="Z380" s="63"/>
      <c r="AA380" s="64"/>
      <c r="AB380" s="62">
        <v>7</v>
      </c>
      <c r="AC380" s="63"/>
      <c r="AD380" s="64"/>
      <c r="AE380" s="62">
        <v>8</v>
      </c>
      <c r="AF380" s="63"/>
      <c r="AG380" s="64"/>
      <c r="AH380" s="62">
        <v>9</v>
      </c>
      <c r="AI380" s="63"/>
      <c r="AJ380" s="64"/>
      <c r="AK380" s="62"/>
      <c r="AL380" s="63"/>
      <c r="AM380" s="64"/>
      <c r="AN380" s="37"/>
      <c r="AO380" s="37"/>
      <c r="AP380" s="37"/>
      <c r="AQ380" s="37"/>
      <c r="AR380" s="37"/>
      <c r="AS380" s="37"/>
      <c r="AT380" s="37"/>
      <c r="AU380" s="37"/>
    </row>
    <row r="381" spans="1:98" ht="22.5" customHeight="1">
      <c r="D381" s="72"/>
      <c r="E381" s="73"/>
      <c r="F381" s="73"/>
      <c r="G381" s="73"/>
      <c r="H381" s="73"/>
      <c r="I381" s="74"/>
      <c r="J381" s="95" t="s">
        <v>262</v>
      </c>
      <c r="K381" s="96"/>
      <c r="L381" s="97"/>
      <c r="M381" s="95" t="s">
        <v>98</v>
      </c>
      <c r="N381" s="96"/>
      <c r="O381" s="97"/>
      <c r="P381" s="95" t="s">
        <v>99</v>
      </c>
      <c r="Q381" s="96"/>
      <c r="R381" s="97"/>
      <c r="S381" s="95" t="s">
        <v>100</v>
      </c>
      <c r="T381" s="96"/>
      <c r="U381" s="97"/>
      <c r="V381" s="95" t="s">
        <v>101</v>
      </c>
      <c r="W381" s="96"/>
      <c r="X381" s="97"/>
      <c r="Y381" s="95" t="s">
        <v>102</v>
      </c>
      <c r="Z381" s="96"/>
      <c r="AA381" s="97"/>
      <c r="AB381" s="95" t="s">
        <v>103</v>
      </c>
      <c r="AC381" s="96"/>
      <c r="AD381" s="97"/>
      <c r="AE381" s="95" t="s">
        <v>104</v>
      </c>
      <c r="AF381" s="96"/>
      <c r="AG381" s="97"/>
      <c r="AH381" s="95" t="s">
        <v>105</v>
      </c>
      <c r="AI381" s="96"/>
      <c r="AJ381" s="97"/>
      <c r="AK381" s="95" t="s">
        <v>170</v>
      </c>
      <c r="AL381" s="96"/>
      <c r="AM381" s="97"/>
      <c r="AN381" s="38"/>
      <c r="AO381" s="38"/>
      <c r="AP381" s="38"/>
      <c r="AQ381" s="38"/>
      <c r="AR381" s="38"/>
      <c r="AS381" s="38"/>
      <c r="AT381" s="38"/>
      <c r="AU381" s="38"/>
      <c r="BK381" s="2">
        <v>1</v>
      </c>
      <c r="BL381" s="2">
        <v>2</v>
      </c>
      <c r="BM381" s="2">
        <v>3</v>
      </c>
      <c r="BN381" s="2">
        <v>4</v>
      </c>
      <c r="BO381" s="2">
        <v>5</v>
      </c>
      <c r="BP381" s="2">
        <v>6</v>
      </c>
      <c r="BQ381" s="2">
        <v>7</v>
      </c>
      <c r="BR381" s="2">
        <v>8</v>
      </c>
      <c r="BS381" s="2">
        <v>9</v>
      </c>
      <c r="BT381" s="2">
        <v>0</v>
      </c>
    </row>
    <row r="382" spans="1:98">
      <c r="D382" s="101" t="s">
        <v>58</v>
      </c>
      <c r="E382" s="101"/>
      <c r="F382" s="102" t="s">
        <v>112</v>
      </c>
      <c r="G382" s="102"/>
      <c r="H382" s="102"/>
      <c r="I382" s="102"/>
      <c r="J382" s="103">
        <f>BK382</f>
        <v>5.3461128860489886</v>
      </c>
      <c r="K382" s="104"/>
      <c r="L382" s="105"/>
      <c r="M382" s="103">
        <f>BL382</f>
        <v>2.2151224707135251</v>
      </c>
      <c r="N382" s="104"/>
      <c r="O382" s="105"/>
      <c r="P382" s="103">
        <f>BM382</f>
        <v>3.6634717784877529</v>
      </c>
      <c r="Q382" s="104"/>
      <c r="R382" s="105"/>
      <c r="S382" s="103">
        <f>BN382</f>
        <v>11.458998935037274</v>
      </c>
      <c r="T382" s="104"/>
      <c r="U382" s="105"/>
      <c r="V382" s="103">
        <f>BO382</f>
        <v>22.577209797657083</v>
      </c>
      <c r="W382" s="104"/>
      <c r="X382" s="105"/>
      <c r="Y382" s="103">
        <f>BP382</f>
        <v>15.505857294994673</v>
      </c>
      <c r="Z382" s="104"/>
      <c r="AA382" s="105"/>
      <c r="AB382" s="103">
        <f>BQ382</f>
        <v>14.589989350372736</v>
      </c>
      <c r="AC382" s="104"/>
      <c r="AD382" s="105"/>
      <c r="AE382" s="103">
        <f>BR382</f>
        <v>6.0915867944621933</v>
      </c>
      <c r="AF382" s="104"/>
      <c r="AG382" s="105"/>
      <c r="AH382" s="103">
        <f>BS382</f>
        <v>18.509052183173587</v>
      </c>
      <c r="AI382" s="104"/>
      <c r="AJ382" s="105"/>
      <c r="AK382" s="103">
        <f>BT382</f>
        <v>4.2598509052183174E-2</v>
      </c>
      <c r="AL382" s="104"/>
      <c r="AM382" s="105"/>
      <c r="AN382" s="39"/>
      <c r="AO382" s="39"/>
      <c r="AP382" s="39"/>
      <c r="AQ382" s="39"/>
      <c r="AR382" s="39"/>
      <c r="AS382" s="39"/>
      <c r="AT382" s="39"/>
      <c r="AU382" s="39"/>
      <c r="BG382" s="2">
        <v>69</v>
      </c>
      <c r="BH382" s="2" t="s">
        <v>109</v>
      </c>
      <c r="BK382" s="23">
        <v>5.3461128860489886</v>
      </c>
      <c r="BL382" s="23">
        <v>2.2151224707135251</v>
      </c>
      <c r="BM382" s="23">
        <v>3.6634717784877529</v>
      </c>
      <c r="BN382" s="23">
        <v>11.458998935037274</v>
      </c>
      <c r="BO382" s="23">
        <v>22.577209797657083</v>
      </c>
      <c r="BP382" s="23">
        <v>15.505857294994673</v>
      </c>
      <c r="BQ382" s="23">
        <v>14.589989350372736</v>
      </c>
      <c r="BR382" s="23">
        <v>6.0915867944621933</v>
      </c>
      <c r="BS382" s="23">
        <v>18.509052183173587</v>
      </c>
      <c r="BT382" s="23">
        <v>4.2598509052183174E-2</v>
      </c>
    </row>
    <row r="383" spans="1:98">
      <c r="D383" s="101"/>
      <c r="E383" s="101"/>
      <c r="F383" s="106" t="s">
        <v>113</v>
      </c>
      <c r="G383" s="106"/>
      <c r="H383" s="106"/>
      <c r="I383" s="106"/>
      <c r="J383" s="98">
        <f>BK383</f>
        <v>3.3898305084745761</v>
      </c>
      <c r="K383" s="99"/>
      <c r="L383" s="100"/>
      <c r="M383" s="98">
        <f>BL383</f>
        <v>1.6949152542372881</v>
      </c>
      <c r="N383" s="99"/>
      <c r="O383" s="100"/>
      <c r="P383" s="98">
        <f>BM383</f>
        <v>1.6949152542372881</v>
      </c>
      <c r="Q383" s="99"/>
      <c r="R383" s="100"/>
      <c r="S383" s="98">
        <f>BN383</f>
        <v>8.4745762711864394</v>
      </c>
      <c r="T383" s="99"/>
      <c r="U383" s="100"/>
      <c r="V383" s="98">
        <f>BO383</f>
        <v>22.033898305084744</v>
      </c>
      <c r="W383" s="99"/>
      <c r="X383" s="100"/>
      <c r="Y383" s="98">
        <f>BP383</f>
        <v>13.559322033898304</v>
      </c>
      <c r="Z383" s="99"/>
      <c r="AA383" s="100"/>
      <c r="AB383" s="98">
        <f>BQ383</f>
        <v>15.254237288135593</v>
      </c>
      <c r="AC383" s="99"/>
      <c r="AD383" s="100"/>
      <c r="AE383" s="98">
        <f>BR383</f>
        <v>8.4745762711864394</v>
      </c>
      <c r="AF383" s="99"/>
      <c r="AG383" s="100"/>
      <c r="AH383" s="98">
        <f>BS383</f>
        <v>25.423728813559322</v>
      </c>
      <c r="AI383" s="99"/>
      <c r="AJ383" s="100"/>
      <c r="AK383" s="98">
        <f>BT383</f>
        <v>0</v>
      </c>
      <c r="AL383" s="99"/>
      <c r="AM383" s="100"/>
      <c r="AN383" s="39"/>
      <c r="AO383" s="39"/>
      <c r="AP383" s="39"/>
      <c r="AQ383" s="39"/>
      <c r="AR383" s="39"/>
      <c r="AS383" s="39"/>
      <c r="AT383" s="39"/>
      <c r="AU383" s="39"/>
      <c r="BH383" s="2" t="s">
        <v>111</v>
      </c>
      <c r="BK383" s="23">
        <v>3.3898305084745761</v>
      </c>
      <c r="BL383" s="23">
        <v>1.6949152542372881</v>
      </c>
      <c r="BM383" s="23">
        <v>1.6949152542372881</v>
      </c>
      <c r="BN383" s="23">
        <v>8.4745762711864394</v>
      </c>
      <c r="BO383" s="23">
        <v>22.033898305084744</v>
      </c>
      <c r="BP383" s="23">
        <v>13.559322033898304</v>
      </c>
      <c r="BQ383" s="23">
        <v>15.254237288135593</v>
      </c>
      <c r="BR383" s="23">
        <v>8.4745762711864394</v>
      </c>
      <c r="BS383" s="23">
        <v>25.423728813559322</v>
      </c>
      <c r="BT383" s="23">
        <v>0</v>
      </c>
    </row>
    <row r="384" spans="1:98">
      <c r="D384" s="101" t="s">
        <v>263</v>
      </c>
      <c r="E384" s="101"/>
      <c r="F384" s="102" t="s">
        <v>259</v>
      </c>
      <c r="G384" s="102"/>
      <c r="H384" s="102"/>
      <c r="I384" s="102"/>
      <c r="J384" s="103">
        <f>BK384</f>
        <v>6.1954624781849912</v>
      </c>
      <c r="K384" s="104"/>
      <c r="L384" s="105"/>
      <c r="M384" s="103">
        <f>BL384</f>
        <v>2.6178010471204187</v>
      </c>
      <c r="N384" s="104"/>
      <c r="O384" s="105"/>
      <c r="P384" s="103">
        <f>BM384</f>
        <v>3.0759162303664924</v>
      </c>
      <c r="Q384" s="104"/>
      <c r="R384" s="105"/>
      <c r="S384" s="103">
        <f>BN384</f>
        <v>12.150959860383944</v>
      </c>
      <c r="T384" s="104"/>
      <c r="U384" s="105"/>
      <c r="V384" s="103">
        <f>BO384</f>
        <v>22.098603839441537</v>
      </c>
      <c r="W384" s="104"/>
      <c r="X384" s="105"/>
      <c r="Y384" s="103">
        <f>BP384</f>
        <v>14.354275741710296</v>
      </c>
      <c r="Z384" s="104"/>
      <c r="AA384" s="105"/>
      <c r="AB384" s="103">
        <f>BQ384</f>
        <v>15.292321116928449</v>
      </c>
      <c r="AC384" s="104"/>
      <c r="AD384" s="105"/>
      <c r="AE384" s="103">
        <f>BR384</f>
        <v>7.1335078534031409</v>
      </c>
      <c r="AF384" s="104"/>
      <c r="AG384" s="105"/>
      <c r="AH384" s="103">
        <f>BS384</f>
        <v>16.993891797556717</v>
      </c>
      <c r="AI384" s="104"/>
      <c r="AJ384" s="105"/>
      <c r="AK384" s="103">
        <f>BT384</f>
        <v>8.7260034904013961E-2</v>
      </c>
      <c r="AL384" s="104"/>
      <c r="AM384" s="105"/>
      <c r="AN384" s="39"/>
      <c r="AO384" s="39"/>
      <c r="AP384" s="39"/>
      <c r="AQ384" s="39"/>
      <c r="AR384" s="39"/>
      <c r="AS384" s="39"/>
      <c r="AT384" s="39"/>
      <c r="AU384" s="39"/>
      <c r="BH384" s="2" t="s">
        <v>109</v>
      </c>
      <c r="BK384" s="23">
        <v>6.1954624781849912</v>
      </c>
      <c r="BL384" s="23">
        <v>2.6178010471204187</v>
      </c>
      <c r="BM384" s="23">
        <v>3.0759162303664924</v>
      </c>
      <c r="BN384" s="23">
        <v>12.150959860383944</v>
      </c>
      <c r="BO384" s="23">
        <v>22.098603839441537</v>
      </c>
      <c r="BP384" s="23">
        <v>14.354275741710296</v>
      </c>
      <c r="BQ384" s="23">
        <v>15.292321116928449</v>
      </c>
      <c r="BR384" s="23">
        <v>7.1335078534031409</v>
      </c>
      <c r="BS384" s="23">
        <v>16.993891797556717</v>
      </c>
      <c r="BT384" s="23">
        <v>8.7260034904013961E-2</v>
      </c>
    </row>
    <row r="385" spans="1:98">
      <c r="D385" s="101"/>
      <c r="E385" s="101"/>
      <c r="F385" s="106" t="s">
        <v>113</v>
      </c>
      <c r="G385" s="106"/>
      <c r="H385" s="106"/>
      <c r="I385" s="106"/>
      <c r="J385" s="98">
        <f>BK385</f>
        <v>6.1538461538461542</v>
      </c>
      <c r="K385" s="99"/>
      <c r="L385" s="100"/>
      <c r="M385" s="98">
        <f>BL385</f>
        <v>1.5384615384615385</v>
      </c>
      <c r="N385" s="99"/>
      <c r="O385" s="100"/>
      <c r="P385" s="98">
        <f>BM385</f>
        <v>1.5384615384615385</v>
      </c>
      <c r="Q385" s="99"/>
      <c r="R385" s="100"/>
      <c r="S385" s="98">
        <f>BN385</f>
        <v>20</v>
      </c>
      <c r="T385" s="99"/>
      <c r="U385" s="100"/>
      <c r="V385" s="98">
        <f>BO385</f>
        <v>10.76923076923077</v>
      </c>
      <c r="W385" s="99"/>
      <c r="X385" s="100"/>
      <c r="Y385" s="98">
        <f>BP385</f>
        <v>9.2307692307692317</v>
      </c>
      <c r="Z385" s="99"/>
      <c r="AA385" s="100"/>
      <c r="AB385" s="98">
        <f>BQ385</f>
        <v>16.923076923076923</v>
      </c>
      <c r="AC385" s="99"/>
      <c r="AD385" s="100"/>
      <c r="AE385" s="98">
        <f>BR385</f>
        <v>16.923076923076923</v>
      </c>
      <c r="AF385" s="99"/>
      <c r="AG385" s="100"/>
      <c r="AH385" s="98">
        <f>BS385</f>
        <v>16.923076923076923</v>
      </c>
      <c r="AI385" s="99"/>
      <c r="AJ385" s="100"/>
      <c r="AK385" s="98">
        <f>BT385</f>
        <v>0</v>
      </c>
      <c r="AL385" s="99"/>
      <c r="AM385" s="100"/>
      <c r="AN385" s="39"/>
      <c r="AO385" s="39"/>
      <c r="AP385" s="39"/>
      <c r="AQ385" s="39"/>
      <c r="AR385" s="39"/>
      <c r="AS385" s="39"/>
      <c r="AT385" s="39"/>
      <c r="AU385" s="39"/>
      <c r="BH385" s="2" t="s">
        <v>111</v>
      </c>
      <c r="BK385" s="23">
        <v>6.1538461538461542</v>
      </c>
      <c r="BL385" s="23">
        <v>1.5384615384615385</v>
      </c>
      <c r="BM385" s="23">
        <v>1.5384615384615385</v>
      </c>
      <c r="BN385" s="23">
        <v>20</v>
      </c>
      <c r="BO385" s="23">
        <v>10.76923076923077</v>
      </c>
      <c r="BP385" s="23">
        <v>9.2307692307692317</v>
      </c>
      <c r="BQ385" s="23">
        <v>16.923076923076923</v>
      </c>
      <c r="BR385" s="23">
        <v>16.923076923076923</v>
      </c>
      <c r="BS385" s="23">
        <v>16.923076923076923</v>
      </c>
      <c r="BT385" s="23">
        <v>0</v>
      </c>
    </row>
    <row r="386" spans="1:98" ht="15" customHeight="1">
      <c r="D386" s="27" t="s">
        <v>114</v>
      </c>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M386" s="52"/>
    </row>
    <row r="387" spans="1:98" ht="9.75" customHeight="1">
      <c r="D387" s="69"/>
      <c r="E387" s="70"/>
      <c r="F387" s="70"/>
      <c r="G387" s="70"/>
      <c r="H387" s="70"/>
      <c r="I387" s="71"/>
      <c r="J387" s="62">
        <v>1</v>
      </c>
      <c r="K387" s="63"/>
      <c r="L387" s="64"/>
      <c r="M387" s="62">
        <v>2</v>
      </c>
      <c r="N387" s="63"/>
      <c r="O387" s="64"/>
      <c r="P387" s="62">
        <v>3</v>
      </c>
      <c r="Q387" s="63"/>
      <c r="R387" s="64"/>
      <c r="S387" s="62">
        <v>4</v>
      </c>
      <c r="T387" s="63"/>
      <c r="U387" s="64"/>
      <c r="V387" s="62">
        <v>5</v>
      </c>
      <c r="W387" s="63"/>
      <c r="X387" s="64"/>
      <c r="Y387" s="62">
        <v>6</v>
      </c>
      <c r="Z387" s="63"/>
      <c r="AA387" s="64"/>
      <c r="AB387" s="62">
        <v>7</v>
      </c>
      <c r="AC387" s="63"/>
      <c r="AD387" s="64"/>
      <c r="AE387" s="62">
        <v>8</v>
      </c>
      <c r="AF387" s="63"/>
      <c r="AG387" s="64"/>
      <c r="AH387" s="62">
        <v>9</v>
      </c>
      <c r="AI387" s="63"/>
      <c r="AJ387" s="64"/>
      <c r="AK387" s="62"/>
      <c r="AL387" s="63"/>
      <c r="AM387" s="64"/>
      <c r="AN387" s="37"/>
      <c r="AO387" s="37"/>
      <c r="AP387" s="37"/>
      <c r="AQ387" s="37"/>
      <c r="AR387" s="37"/>
      <c r="AS387" s="37"/>
      <c r="AT387" s="37"/>
      <c r="AU387" s="37"/>
    </row>
    <row r="388" spans="1:98" ht="22.5" customHeight="1">
      <c r="D388" s="72"/>
      <c r="E388" s="73"/>
      <c r="F388" s="73"/>
      <c r="G388" s="73"/>
      <c r="H388" s="73"/>
      <c r="I388" s="74"/>
      <c r="J388" s="95" t="s">
        <v>262</v>
      </c>
      <c r="K388" s="96"/>
      <c r="L388" s="97"/>
      <c r="M388" s="95" t="s">
        <v>98</v>
      </c>
      <c r="N388" s="96"/>
      <c r="O388" s="97"/>
      <c r="P388" s="95" t="s">
        <v>99</v>
      </c>
      <c r="Q388" s="96"/>
      <c r="R388" s="97"/>
      <c r="S388" s="95" t="s">
        <v>100</v>
      </c>
      <c r="T388" s="96"/>
      <c r="U388" s="97"/>
      <c r="V388" s="95" t="s">
        <v>101</v>
      </c>
      <c r="W388" s="96"/>
      <c r="X388" s="97"/>
      <c r="Y388" s="95" t="s">
        <v>102</v>
      </c>
      <c r="Z388" s="96"/>
      <c r="AA388" s="97"/>
      <c r="AB388" s="95" t="s">
        <v>103</v>
      </c>
      <c r="AC388" s="96"/>
      <c r="AD388" s="97"/>
      <c r="AE388" s="95" t="s">
        <v>104</v>
      </c>
      <c r="AF388" s="96"/>
      <c r="AG388" s="97"/>
      <c r="AH388" s="95" t="s">
        <v>105</v>
      </c>
      <c r="AI388" s="96"/>
      <c r="AJ388" s="97"/>
      <c r="AK388" s="95" t="s">
        <v>264</v>
      </c>
      <c r="AL388" s="96"/>
      <c r="AM388" s="97"/>
      <c r="AN388" s="38"/>
      <c r="AO388" s="38"/>
      <c r="AP388" s="38"/>
      <c r="AQ388" s="38"/>
      <c r="AR388" s="38"/>
      <c r="AS388" s="38"/>
      <c r="AT388" s="38"/>
      <c r="AU388" s="38"/>
      <c r="BK388" s="2">
        <v>1</v>
      </c>
      <c r="BL388" s="2">
        <v>2</v>
      </c>
      <c r="BM388" s="2">
        <v>3</v>
      </c>
      <c r="BN388" s="2">
        <v>4</v>
      </c>
      <c r="BO388" s="2">
        <v>5</v>
      </c>
      <c r="BP388" s="2">
        <v>6</v>
      </c>
      <c r="BQ388" s="2">
        <v>7</v>
      </c>
      <c r="BR388" s="2">
        <v>8</v>
      </c>
      <c r="BS388" s="2">
        <v>9</v>
      </c>
      <c r="BT388" s="2">
        <v>0</v>
      </c>
    </row>
    <row r="389" spans="1:98">
      <c r="D389" s="101" t="s">
        <v>193</v>
      </c>
      <c r="E389" s="101"/>
      <c r="F389" s="102" t="s">
        <v>265</v>
      </c>
      <c r="G389" s="102"/>
      <c r="H389" s="102"/>
      <c r="I389" s="102"/>
      <c r="J389" s="103">
        <f>BK389</f>
        <v>4.0681576144834937</v>
      </c>
      <c r="K389" s="104"/>
      <c r="L389" s="105"/>
      <c r="M389" s="103">
        <f>BL389</f>
        <v>1.6400425985090523</v>
      </c>
      <c r="N389" s="104"/>
      <c r="O389" s="105"/>
      <c r="P389" s="103">
        <f>BM389</f>
        <v>2.023429179978701</v>
      </c>
      <c r="Q389" s="104"/>
      <c r="R389" s="105"/>
      <c r="S389" s="103">
        <f>BN389</f>
        <v>6.3897763578274756</v>
      </c>
      <c r="T389" s="104"/>
      <c r="U389" s="105"/>
      <c r="V389" s="103">
        <f>BO389</f>
        <v>14.845580404685835</v>
      </c>
      <c r="W389" s="104"/>
      <c r="X389" s="105"/>
      <c r="Y389" s="103">
        <f>BP389</f>
        <v>12.928647497337591</v>
      </c>
      <c r="Z389" s="104"/>
      <c r="AA389" s="105"/>
      <c r="AB389" s="103">
        <f>BQ389</f>
        <v>18.12566560170394</v>
      </c>
      <c r="AC389" s="104"/>
      <c r="AD389" s="105"/>
      <c r="AE389" s="103">
        <f>BR389</f>
        <v>9.2225772097976577</v>
      </c>
      <c r="AF389" s="104"/>
      <c r="AG389" s="105"/>
      <c r="AH389" s="103">
        <f>BS389</f>
        <v>30.713525026624065</v>
      </c>
      <c r="AI389" s="104"/>
      <c r="AJ389" s="105"/>
      <c r="AK389" s="103">
        <f>BT389</f>
        <v>4.2598509052183174E-2</v>
      </c>
      <c r="AL389" s="104"/>
      <c r="AM389" s="105"/>
      <c r="AN389" s="39"/>
      <c r="AO389" s="39"/>
      <c r="AP389" s="39"/>
      <c r="AQ389" s="39"/>
      <c r="AR389" s="39"/>
      <c r="AS389" s="39"/>
      <c r="AT389" s="39"/>
      <c r="AU389" s="39"/>
      <c r="BG389" s="2">
        <v>70</v>
      </c>
      <c r="BH389" s="2" t="s">
        <v>109</v>
      </c>
      <c r="BK389" s="23">
        <v>4.0681576144834937</v>
      </c>
      <c r="BL389" s="23">
        <v>1.6400425985090523</v>
      </c>
      <c r="BM389" s="23">
        <v>2.023429179978701</v>
      </c>
      <c r="BN389" s="23">
        <v>6.3897763578274756</v>
      </c>
      <c r="BO389" s="23">
        <v>14.845580404685835</v>
      </c>
      <c r="BP389" s="23">
        <v>12.928647497337591</v>
      </c>
      <c r="BQ389" s="23">
        <v>18.12566560170394</v>
      </c>
      <c r="BR389" s="23">
        <v>9.2225772097976577</v>
      </c>
      <c r="BS389" s="23">
        <v>30.713525026624065</v>
      </c>
      <c r="BT389" s="23">
        <v>4.2598509052183174E-2</v>
      </c>
    </row>
    <row r="390" spans="1:98">
      <c r="D390" s="101"/>
      <c r="E390" s="101"/>
      <c r="F390" s="106" t="s">
        <v>113</v>
      </c>
      <c r="G390" s="106"/>
      <c r="H390" s="106"/>
      <c r="I390" s="106"/>
      <c r="J390" s="98">
        <f>BK390</f>
        <v>6.7796610169491522</v>
      </c>
      <c r="K390" s="99"/>
      <c r="L390" s="100"/>
      <c r="M390" s="98">
        <f>BL390</f>
        <v>0</v>
      </c>
      <c r="N390" s="99"/>
      <c r="O390" s="100"/>
      <c r="P390" s="98">
        <f>BM390</f>
        <v>0</v>
      </c>
      <c r="Q390" s="99"/>
      <c r="R390" s="100"/>
      <c r="S390" s="98">
        <f>BN390</f>
        <v>6.7796610169491522</v>
      </c>
      <c r="T390" s="99"/>
      <c r="U390" s="100"/>
      <c r="V390" s="98">
        <f>BO390</f>
        <v>18.64406779661017</v>
      </c>
      <c r="W390" s="99"/>
      <c r="X390" s="100"/>
      <c r="Y390" s="98">
        <f>BP390</f>
        <v>8.4745762711864394</v>
      </c>
      <c r="Z390" s="99"/>
      <c r="AA390" s="100"/>
      <c r="AB390" s="98">
        <f>BQ390</f>
        <v>6.7796610169491522</v>
      </c>
      <c r="AC390" s="99"/>
      <c r="AD390" s="100"/>
      <c r="AE390" s="98">
        <f>BR390</f>
        <v>10.16949152542373</v>
      </c>
      <c r="AF390" s="99"/>
      <c r="AG390" s="100"/>
      <c r="AH390" s="98">
        <f>BS390</f>
        <v>42.372881355932201</v>
      </c>
      <c r="AI390" s="99"/>
      <c r="AJ390" s="100"/>
      <c r="AK390" s="98">
        <f>BT390</f>
        <v>0</v>
      </c>
      <c r="AL390" s="99"/>
      <c r="AM390" s="100"/>
      <c r="AN390" s="39"/>
      <c r="AO390" s="39"/>
      <c r="AP390" s="39"/>
      <c r="AQ390" s="39"/>
      <c r="AR390" s="39"/>
      <c r="AS390" s="39"/>
      <c r="AT390" s="39"/>
      <c r="AU390" s="39"/>
      <c r="BH390" s="2" t="s">
        <v>111</v>
      </c>
      <c r="BK390" s="23">
        <v>6.7796610169491522</v>
      </c>
      <c r="BL390" s="23">
        <v>0</v>
      </c>
      <c r="BM390" s="23">
        <v>0</v>
      </c>
      <c r="BN390" s="23">
        <v>6.7796610169491522</v>
      </c>
      <c r="BO390" s="23">
        <v>18.64406779661017</v>
      </c>
      <c r="BP390" s="23">
        <v>8.4745762711864394</v>
      </c>
      <c r="BQ390" s="23">
        <v>6.7796610169491522</v>
      </c>
      <c r="BR390" s="23">
        <v>10.16949152542373</v>
      </c>
      <c r="BS390" s="23">
        <v>42.372881355932201</v>
      </c>
      <c r="BT390" s="23">
        <v>0</v>
      </c>
    </row>
    <row r="391" spans="1:98">
      <c r="D391" s="101" t="s">
        <v>59</v>
      </c>
      <c r="E391" s="101"/>
      <c r="F391" s="102" t="s">
        <v>112</v>
      </c>
      <c r="G391" s="102"/>
      <c r="H391" s="102"/>
      <c r="I391" s="102"/>
      <c r="J391" s="103">
        <f>BK391</f>
        <v>5.6282722513088999</v>
      </c>
      <c r="K391" s="104"/>
      <c r="L391" s="105"/>
      <c r="M391" s="103">
        <f>BL391</f>
        <v>1.6797556719022686</v>
      </c>
      <c r="N391" s="104"/>
      <c r="O391" s="105"/>
      <c r="P391" s="103">
        <f>BM391</f>
        <v>2.3123909249563699</v>
      </c>
      <c r="Q391" s="104"/>
      <c r="R391" s="105"/>
      <c r="S391" s="103">
        <f>BN391</f>
        <v>6.7190226876090744</v>
      </c>
      <c r="T391" s="104"/>
      <c r="U391" s="105"/>
      <c r="V391" s="103">
        <f>BO391</f>
        <v>15.335951134380455</v>
      </c>
      <c r="W391" s="104"/>
      <c r="X391" s="105"/>
      <c r="Y391" s="103">
        <f>BP391</f>
        <v>12.827225130890053</v>
      </c>
      <c r="Z391" s="104"/>
      <c r="AA391" s="105"/>
      <c r="AB391" s="103">
        <f>BQ391</f>
        <v>16.819371727748692</v>
      </c>
      <c r="AC391" s="104"/>
      <c r="AD391" s="105"/>
      <c r="AE391" s="103">
        <f>BR391</f>
        <v>9.3150087260034908</v>
      </c>
      <c r="AF391" s="104"/>
      <c r="AG391" s="105"/>
      <c r="AH391" s="103">
        <f>BS391</f>
        <v>29.232111692844676</v>
      </c>
      <c r="AI391" s="104"/>
      <c r="AJ391" s="105"/>
      <c r="AK391" s="103">
        <f>BT391</f>
        <v>0.13089005235602094</v>
      </c>
      <c r="AL391" s="104"/>
      <c r="AM391" s="105"/>
      <c r="AN391" s="39"/>
      <c r="AO391" s="39"/>
      <c r="AP391" s="39"/>
      <c r="AQ391" s="39"/>
      <c r="AR391" s="39"/>
      <c r="AS391" s="39"/>
      <c r="AT391" s="39"/>
      <c r="AU391" s="39"/>
      <c r="BH391" s="2" t="s">
        <v>109</v>
      </c>
      <c r="BK391" s="23">
        <v>5.6282722513088999</v>
      </c>
      <c r="BL391" s="23">
        <v>1.6797556719022686</v>
      </c>
      <c r="BM391" s="23">
        <v>2.3123909249563699</v>
      </c>
      <c r="BN391" s="23">
        <v>6.7190226876090744</v>
      </c>
      <c r="BO391" s="23">
        <v>15.335951134380455</v>
      </c>
      <c r="BP391" s="23">
        <v>12.827225130890053</v>
      </c>
      <c r="BQ391" s="23">
        <v>16.819371727748692</v>
      </c>
      <c r="BR391" s="23">
        <v>9.3150087260034908</v>
      </c>
      <c r="BS391" s="23">
        <v>29.232111692844676</v>
      </c>
      <c r="BT391" s="23">
        <v>0.13089005235602094</v>
      </c>
    </row>
    <row r="392" spans="1:98">
      <c r="D392" s="101"/>
      <c r="E392" s="101"/>
      <c r="F392" s="106" t="s">
        <v>113</v>
      </c>
      <c r="G392" s="106"/>
      <c r="H392" s="106"/>
      <c r="I392" s="106"/>
      <c r="J392" s="98">
        <f>BK392</f>
        <v>3.0769230769230771</v>
      </c>
      <c r="K392" s="99"/>
      <c r="L392" s="100"/>
      <c r="M392" s="98">
        <f>BL392</f>
        <v>1.5384615384615385</v>
      </c>
      <c r="N392" s="99"/>
      <c r="O392" s="100"/>
      <c r="P392" s="98">
        <f>BM392</f>
        <v>4.6153846153846159</v>
      </c>
      <c r="Q392" s="99"/>
      <c r="R392" s="100"/>
      <c r="S392" s="98">
        <f>BN392</f>
        <v>6.1538461538461542</v>
      </c>
      <c r="T392" s="99"/>
      <c r="U392" s="100"/>
      <c r="V392" s="98">
        <f>BO392</f>
        <v>10.76923076923077</v>
      </c>
      <c r="W392" s="99"/>
      <c r="X392" s="100"/>
      <c r="Y392" s="98">
        <f>BP392</f>
        <v>10.76923076923077</v>
      </c>
      <c r="Z392" s="99"/>
      <c r="AA392" s="100"/>
      <c r="AB392" s="98">
        <f>BQ392</f>
        <v>15.384615384615385</v>
      </c>
      <c r="AC392" s="99"/>
      <c r="AD392" s="100"/>
      <c r="AE392" s="98">
        <f>BR392</f>
        <v>7.6923076923076925</v>
      </c>
      <c r="AF392" s="99"/>
      <c r="AG392" s="100"/>
      <c r="AH392" s="98">
        <f>BS392</f>
        <v>40</v>
      </c>
      <c r="AI392" s="99"/>
      <c r="AJ392" s="100"/>
      <c r="AK392" s="98">
        <f>BT392</f>
        <v>0</v>
      </c>
      <c r="AL392" s="99"/>
      <c r="AM392" s="100"/>
      <c r="AN392" s="39"/>
      <c r="AO392" s="39"/>
      <c r="AP392" s="39"/>
      <c r="AQ392" s="39"/>
      <c r="AR392" s="39"/>
      <c r="AS392" s="39"/>
      <c r="AT392" s="39"/>
      <c r="AU392" s="39"/>
      <c r="BH392" s="2" t="s">
        <v>111</v>
      </c>
      <c r="BK392" s="23">
        <v>3.0769230769230771</v>
      </c>
      <c r="BL392" s="23">
        <v>1.5384615384615385</v>
      </c>
      <c r="BM392" s="23">
        <v>4.6153846153846159</v>
      </c>
      <c r="BN392" s="23">
        <v>6.1538461538461542</v>
      </c>
      <c r="BO392" s="23">
        <v>10.76923076923077</v>
      </c>
      <c r="BP392" s="23">
        <v>10.76923076923077</v>
      </c>
      <c r="BQ392" s="23">
        <v>15.384615384615385</v>
      </c>
      <c r="BR392" s="23">
        <v>7.6923076923076925</v>
      </c>
      <c r="BS392" s="23">
        <v>40</v>
      </c>
      <c r="BT392" s="23">
        <v>0</v>
      </c>
    </row>
    <row r="393" spans="1:98" hidden="1"/>
    <row r="394" spans="1:98" hidden="1"/>
    <row r="395" spans="1:98" hidden="1"/>
    <row r="396" spans="1:98" ht="3.75" customHeight="1"/>
    <row r="397" spans="1:98" ht="15" customHeight="1"/>
    <row r="398" spans="1:98" s="19" customFormat="1" ht="11.25" customHeight="1">
      <c r="A398" s="2"/>
      <c r="B398" s="68" t="s">
        <v>266</v>
      </c>
      <c r="C398" s="68"/>
      <c r="D398" s="15" t="s">
        <v>267</v>
      </c>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7"/>
      <c r="AI398" s="17"/>
      <c r="AJ398" s="15"/>
      <c r="AK398" s="18"/>
      <c r="AL398" s="18"/>
      <c r="AM398" s="18"/>
      <c r="AN398" s="18"/>
      <c r="AO398" s="18"/>
      <c r="AP398" s="18"/>
      <c r="AQ398" s="18"/>
      <c r="AR398" s="18"/>
      <c r="AS398" s="18"/>
      <c r="AT398" s="18"/>
      <c r="AU398" s="18"/>
      <c r="AV398" s="18"/>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18"/>
      <c r="BS398" s="18"/>
      <c r="BT398" s="18"/>
      <c r="BV398" s="24"/>
      <c r="BX398" s="25"/>
      <c r="BZ398" s="2"/>
      <c r="CG398" s="20"/>
      <c r="CH398" s="20"/>
      <c r="CI398" s="20"/>
      <c r="CK398" s="25"/>
      <c r="CT398" s="20"/>
    </row>
    <row r="399" spans="1:98" ht="15" customHeight="1">
      <c r="B399" s="68"/>
      <c r="C399" s="68"/>
      <c r="D399" s="27" t="s">
        <v>96</v>
      </c>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M399" s="22"/>
    </row>
    <row r="400" spans="1:98" ht="9.75" customHeight="1">
      <c r="D400" s="69"/>
      <c r="E400" s="70"/>
      <c r="F400" s="70"/>
      <c r="G400" s="70"/>
      <c r="H400" s="70"/>
      <c r="I400" s="71"/>
      <c r="J400" s="62">
        <v>1</v>
      </c>
      <c r="K400" s="63"/>
      <c r="L400" s="64"/>
      <c r="M400" s="62">
        <v>2</v>
      </c>
      <c r="N400" s="63"/>
      <c r="O400" s="64"/>
      <c r="P400" s="62">
        <v>3</v>
      </c>
      <c r="Q400" s="63"/>
      <c r="R400" s="64"/>
      <c r="S400" s="62">
        <v>4</v>
      </c>
      <c r="T400" s="63"/>
      <c r="U400" s="64"/>
      <c r="V400" s="62">
        <v>5</v>
      </c>
      <c r="W400" s="63"/>
      <c r="X400" s="64"/>
      <c r="Y400" s="62">
        <v>6</v>
      </c>
      <c r="Z400" s="63"/>
      <c r="AA400" s="64"/>
      <c r="AB400" s="62">
        <v>7</v>
      </c>
      <c r="AC400" s="63"/>
      <c r="AD400" s="64"/>
      <c r="AE400" s="62">
        <v>8</v>
      </c>
      <c r="AF400" s="63"/>
      <c r="AG400" s="64"/>
      <c r="AH400" s="62">
        <v>9</v>
      </c>
      <c r="AI400" s="63"/>
      <c r="AJ400" s="64"/>
      <c r="AK400" s="62">
        <v>10</v>
      </c>
      <c r="AL400" s="63"/>
      <c r="AM400" s="64"/>
      <c r="AN400" s="62"/>
      <c r="AO400" s="63"/>
      <c r="AP400" s="64"/>
      <c r="AQ400" s="37"/>
      <c r="AR400" s="37"/>
      <c r="AS400" s="37"/>
      <c r="AT400" s="37"/>
      <c r="AU400" s="37"/>
    </row>
    <row r="401" spans="4:73" ht="22.5" customHeight="1">
      <c r="D401" s="72"/>
      <c r="E401" s="73"/>
      <c r="F401" s="73"/>
      <c r="G401" s="73"/>
      <c r="H401" s="73"/>
      <c r="I401" s="74"/>
      <c r="J401" s="95" t="s">
        <v>268</v>
      </c>
      <c r="K401" s="96"/>
      <c r="L401" s="97"/>
      <c r="M401" s="95" t="s">
        <v>97</v>
      </c>
      <c r="N401" s="96"/>
      <c r="O401" s="97"/>
      <c r="P401" s="95" t="s">
        <v>98</v>
      </c>
      <c r="Q401" s="96"/>
      <c r="R401" s="97"/>
      <c r="S401" s="95" t="s">
        <v>99</v>
      </c>
      <c r="T401" s="96"/>
      <c r="U401" s="97"/>
      <c r="V401" s="95" t="s">
        <v>100</v>
      </c>
      <c r="W401" s="96"/>
      <c r="X401" s="97"/>
      <c r="Y401" s="95" t="s">
        <v>101</v>
      </c>
      <c r="Z401" s="96"/>
      <c r="AA401" s="97"/>
      <c r="AB401" s="95" t="s">
        <v>102</v>
      </c>
      <c r="AC401" s="96"/>
      <c r="AD401" s="97"/>
      <c r="AE401" s="95" t="s">
        <v>103</v>
      </c>
      <c r="AF401" s="96"/>
      <c r="AG401" s="97"/>
      <c r="AH401" s="95" t="s">
        <v>104</v>
      </c>
      <c r="AI401" s="96"/>
      <c r="AJ401" s="97"/>
      <c r="AK401" s="95" t="s">
        <v>105</v>
      </c>
      <c r="AL401" s="96"/>
      <c r="AM401" s="97"/>
      <c r="AN401" s="95" t="s">
        <v>237</v>
      </c>
      <c r="AO401" s="96"/>
      <c r="AP401" s="97"/>
      <c r="AQ401" s="38"/>
      <c r="AR401" s="38"/>
      <c r="AS401" s="38"/>
      <c r="AT401" s="38"/>
      <c r="AU401" s="38"/>
      <c r="BK401" s="2">
        <v>1</v>
      </c>
      <c r="BL401" s="2">
        <v>2</v>
      </c>
      <c r="BM401" s="2">
        <v>3</v>
      </c>
      <c r="BN401" s="2">
        <v>4</v>
      </c>
      <c r="BO401" s="2">
        <v>5</v>
      </c>
      <c r="BP401" s="2">
        <v>6</v>
      </c>
      <c r="BQ401" s="2">
        <v>7</v>
      </c>
      <c r="BR401" s="2">
        <v>8</v>
      </c>
      <c r="BS401" s="2">
        <v>9</v>
      </c>
      <c r="BT401" s="2">
        <v>10</v>
      </c>
      <c r="BU401" s="2">
        <v>0</v>
      </c>
    </row>
    <row r="402" spans="4:73">
      <c r="D402" s="101" t="s">
        <v>240</v>
      </c>
      <c r="E402" s="101"/>
      <c r="F402" s="102" t="s">
        <v>269</v>
      </c>
      <c r="G402" s="102"/>
      <c r="H402" s="102"/>
      <c r="I402" s="102"/>
      <c r="J402" s="103">
        <f>BK402</f>
        <v>5.8146964856230037</v>
      </c>
      <c r="K402" s="104"/>
      <c r="L402" s="105"/>
      <c r="M402" s="103">
        <f>BL402</f>
        <v>20.532481363152289</v>
      </c>
      <c r="N402" s="104"/>
      <c r="O402" s="105"/>
      <c r="P402" s="103">
        <f>BM402</f>
        <v>4.1320553780617679</v>
      </c>
      <c r="Q402" s="104"/>
      <c r="R402" s="105"/>
      <c r="S402" s="103">
        <f>BN402</f>
        <v>5.1331203407880723</v>
      </c>
      <c r="T402" s="104"/>
      <c r="U402" s="105"/>
      <c r="V402" s="103">
        <f>BO402</f>
        <v>13.567625133120339</v>
      </c>
      <c r="W402" s="104"/>
      <c r="X402" s="105"/>
      <c r="Y402" s="103">
        <f>BP402</f>
        <v>20.724174653887115</v>
      </c>
      <c r="Z402" s="104"/>
      <c r="AA402" s="105"/>
      <c r="AB402" s="103">
        <f>BQ402</f>
        <v>9.6485623003194885</v>
      </c>
      <c r="AC402" s="104"/>
      <c r="AD402" s="105"/>
      <c r="AE402" s="103">
        <f>BR402</f>
        <v>8.3280085197018092</v>
      </c>
      <c r="AF402" s="104"/>
      <c r="AG402" s="105"/>
      <c r="AH402" s="103">
        <f>BS402</f>
        <v>3.769968051118211</v>
      </c>
      <c r="AI402" s="104"/>
      <c r="AJ402" s="105"/>
      <c r="AK402" s="103">
        <f>BT402</f>
        <v>8.3067092651757193</v>
      </c>
      <c r="AL402" s="104"/>
      <c r="AM402" s="105"/>
      <c r="AN402" s="103">
        <f>BU402</f>
        <v>4.2598509052183174E-2</v>
      </c>
      <c r="AO402" s="104"/>
      <c r="AP402" s="105"/>
      <c r="AQ402" s="39"/>
      <c r="AR402" s="39"/>
      <c r="AS402" s="39"/>
      <c r="AT402" s="39"/>
      <c r="AU402" s="39"/>
      <c r="BG402" s="2">
        <v>71</v>
      </c>
      <c r="BH402" s="2" t="s">
        <v>109</v>
      </c>
      <c r="BK402" s="23">
        <v>5.8146964856230037</v>
      </c>
      <c r="BL402" s="23">
        <v>20.532481363152289</v>
      </c>
      <c r="BM402" s="23">
        <v>4.1320553780617679</v>
      </c>
      <c r="BN402" s="23">
        <v>5.1331203407880723</v>
      </c>
      <c r="BO402" s="23">
        <v>13.567625133120339</v>
      </c>
      <c r="BP402" s="23">
        <v>20.724174653887115</v>
      </c>
      <c r="BQ402" s="23">
        <v>9.6485623003194885</v>
      </c>
      <c r="BR402" s="23">
        <v>8.3280085197018092</v>
      </c>
      <c r="BS402" s="23">
        <v>3.769968051118211</v>
      </c>
      <c r="BT402" s="23">
        <v>8.3067092651757193</v>
      </c>
      <c r="BU402" s="23">
        <v>4.2598509052183174E-2</v>
      </c>
    </row>
    <row r="403" spans="4:73">
      <c r="D403" s="101"/>
      <c r="E403" s="101"/>
      <c r="F403" s="106" t="s">
        <v>113</v>
      </c>
      <c r="G403" s="106"/>
      <c r="H403" s="106"/>
      <c r="I403" s="106"/>
      <c r="J403" s="98">
        <f>BK403</f>
        <v>0</v>
      </c>
      <c r="K403" s="99"/>
      <c r="L403" s="100"/>
      <c r="M403" s="98">
        <f>BL403</f>
        <v>23.728813559322035</v>
      </c>
      <c r="N403" s="99"/>
      <c r="O403" s="100"/>
      <c r="P403" s="98">
        <f>BM403</f>
        <v>0</v>
      </c>
      <c r="Q403" s="99"/>
      <c r="R403" s="100"/>
      <c r="S403" s="98">
        <f>BN403</f>
        <v>3.3898305084745761</v>
      </c>
      <c r="T403" s="99"/>
      <c r="U403" s="100"/>
      <c r="V403" s="98">
        <f>BO403</f>
        <v>8.4745762711864394</v>
      </c>
      <c r="W403" s="99"/>
      <c r="X403" s="100"/>
      <c r="Y403" s="98">
        <f>BP403</f>
        <v>20.33898305084746</v>
      </c>
      <c r="Z403" s="99"/>
      <c r="AA403" s="100"/>
      <c r="AB403" s="98">
        <f>BQ403</f>
        <v>10.16949152542373</v>
      </c>
      <c r="AC403" s="99"/>
      <c r="AD403" s="100"/>
      <c r="AE403" s="98">
        <f>BR403</f>
        <v>8.4745762711864394</v>
      </c>
      <c r="AF403" s="99"/>
      <c r="AG403" s="100"/>
      <c r="AH403" s="98">
        <f>BS403</f>
        <v>10.16949152542373</v>
      </c>
      <c r="AI403" s="99"/>
      <c r="AJ403" s="100"/>
      <c r="AK403" s="98">
        <f>BT403</f>
        <v>15.254237288135593</v>
      </c>
      <c r="AL403" s="99"/>
      <c r="AM403" s="100"/>
      <c r="AN403" s="98">
        <f>BU403</f>
        <v>0</v>
      </c>
      <c r="AO403" s="99"/>
      <c r="AP403" s="100"/>
      <c r="AQ403" s="39"/>
      <c r="AR403" s="39"/>
      <c r="AS403" s="39"/>
      <c r="AT403" s="39"/>
      <c r="AU403" s="39"/>
      <c r="BH403" s="2" t="s">
        <v>111</v>
      </c>
      <c r="BK403" s="23">
        <v>0</v>
      </c>
      <c r="BL403" s="23">
        <v>23.728813559322035</v>
      </c>
      <c r="BM403" s="23">
        <v>0</v>
      </c>
      <c r="BN403" s="23">
        <v>3.3898305084745761</v>
      </c>
      <c r="BO403" s="23">
        <v>8.4745762711864394</v>
      </c>
      <c r="BP403" s="23">
        <v>20.33898305084746</v>
      </c>
      <c r="BQ403" s="23">
        <v>10.16949152542373</v>
      </c>
      <c r="BR403" s="23">
        <v>8.4745762711864394</v>
      </c>
      <c r="BS403" s="23">
        <v>10.16949152542373</v>
      </c>
      <c r="BT403" s="23">
        <v>15.254237288135593</v>
      </c>
      <c r="BU403" s="23">
        <v>0</v>
      </c>
    </row>
    <row r="404" spans="4:73">
      <c r="D404" s="101" t="s">
        <v>59</v>
      </c>
      <c r="E404" s="101"/>
      <c r="F404" s="102" t="s">
        <v>112</v>
      </c>
      <c r="G404" s="102"/>
      <c r="H404" s="102"/>
      <c r="I404" s="102"/>
      <c r="J404" s="103">
        <f>BK404</f>
        <v>5.1919720767888302</v>
      </c>
      <c r="K404" s="104"/>
      <c r="L404" s="105"/>
      <c r="M404" s="103">
        <f>BL404</f>
        <v>22.294938917975568</v>
      </c>
      <c r="N404" s="104"/>
      <c r="O404" s="105"/>
      <c r="P404" s="103">
        <f>BM404</f>
        <v>5.1265270506108207</v>
      </c>
      <c r="Q404" s="104"/>
      <c r="R404" s="105"/>
      <c r="S404" s="103">
        <f>BN404</f>
        <v>5.8682373472949392</v>
      </c>
      <c r="T404" s="104"/>
      <c r="U404" s="105"/>
      <c r="V404" s="103">
        <f>BO404</f>
        <v>16.143106457242585</v>
      </c>
      <c r="W404" s="104"/>
      <c r="X404" s="105"/>
      <c r="Y404" s="103">
        <f>BP404</f>
        <v>19.808027923211171</v>
      </c>
      <c r="Z404" s="104"/>
      <c r="AA404" s="105"/>
      <c r="AB404" s="103">
        <f>BQ404</f>
        <v>8.5951134380453755</v>
      </c>
      <c r="AC404" s="104"/>
      <c r="AD404" s="105"/>
      <c r="AE404" s="103">
        <f>BR404</f>
        <v>7.3080279232111689</v>
      </c>
      <c r="AF404" s="104"/>
      <c r="AG404" s="105"/>
      <c r="AH404" s="103">
        <f>BS404</f>
        <v>2.661431064572426</v>
      </c>
      <c r="AI404" s="104"/>
      <c r="AJ404" s="105"/>
      <c r="AK404" s="103">
        <f>BT404</f>
        <v>6.7626527050610825</v>
      </c>
      <c r="AL404" s="104"/>
      <c r="AM404" s="105"/>
      <c r="AN404" s="103">
        <f>BU404</f>
        <v>0.23996509598603841</v>
      </c>
      <c r="AO404" s="104"/>
      <c r="AP404" s="105"/>
      <c r="AQ404" s="39"/>
      <c r="AR404" s="39"/>
      <c r="AS404" s="39"/>
      <c r="AT404" s="39"/>
      <c r="AU404" s="39"/>
      <c r="BH404" s="2" t="s">
        <v>109</v>
      </c>
      <c r="BK404" s="23">
        <v>5.1919720767888302</v>
      </c>
      <c r="BL404" s="23">
        <v>22.294938917975568</v>
      </c>
      <c r="BM404" s="23">
        <v>5.1265270506108207</v>
      </c>
      <c r="BN404" s="23">
        <v>5.8682373472949392</v>
      </c>
      <c r="BO404" s="23">
        <v>16.143106457242585</v>
      </c>
      <c r="BP404" s="23">
        <v>19.808027923211171</v>
      </c>
      <c r="BQ404" s="23">
        <v>8.5951134380453755</v>
      </c>
      <c r="BR404" s="23">
        <v>7.3080279232111689</v>
      </c>
      <c r="BS404" s="23">
        <v>2.661431064572426</v>
      </c>
      <c r="BT404" s="23">
        <v>6.7626527050610825</v>
      </c>
      <c r="BU404" s="23">
        <v>0.23996509598603841</v>
      </c>
    </row>
    <row r="405" spans="4:73">
      <c r="D405" s="101"/>
      <c r="E405" s="101"/>
      <c r="F405" s="106" t="s">
        <v>110</v>
      </c>
      <c r="G405" s="106"/>
      <c r="H405" s="106"/>
      <c r="I405" s="106"/>
      <c r="J405" s="98">
        <f>BK405</f>
        <v>1.5384615384615385</v>
      </c>
      <c r="K405" s="99"/>
      <c r="L405" s="100"/>
      <c r="M405" s="98">
        <f>BL405</f>
        <v>35.384615384615387</v>
      </c>
      <c r="N405" s="99"/>
      <c r="O405" s="100"/>
      <c r="P405" s="98">
        <f>BM405</f>
        <v>4.6153846153846159</v>
      </c>
      <c r="Q405" s="99"/>
      <c r="R405" s="100"/>
      <c r="S405" s="98">
        <f>BN405</f>
        <v>3.0769230769230771</v>
      </c>
      <c r="T405" s="99"/>
      <c r="U405" s="100"/>
      <c r="V405" s="98">
        <f>BO405</f>
        <v>18.461538461538463</v>
      </c>
      <c r="W405" s="99"/>
      <c r="X405" s="100"/>
      <c r="Y405" s="98">
        <f>BP405</f>
        <v>9.2307692307692317</v>
      </c>
      <c r="Z405" s="99"/>
      <c r="AA405" s="100"/>
      <c r="AB405" s="98">
        <f>BQ405</f>
        <v>6.1538461538461542</v>
      </c>
      <c r="AC405" s="99"/>
      <c r="AD405" s="100"/>
      <c r="AE405" s="98">
        <f>BR405</f>
        <v>9.2307692307692317</v>
      </c>
      <c r="AF405" s="99"/>
      <c r="AG405" s="100"/>
      <c r="AH405" s="98">
        <f>BS405</f>
        <v>1.5384615384615385</v>
      </c>
      <c r="AI405" s="99"/>
      <c r="AJ405" s="100"/>
      <c r="AK405" s="98">
        <f>BT405</f>
        <v>10.76923076923077</v>
      </c>
      <c r="AL405" s="99"/>
      <c r="AM405" s="100"/>
      <c r="AN405" s="98">
        <f>BU405</f>
        <v>0</v>
      </c>
      <c r="AO405" s="99"/>
      <c r="AP405" s="100"/>
      <c r="AQ405" s="39"/>
      <c r="AR405" s="39"/>
      <c r="AS405" s="39"/>
      <c r="AT405" s="39"/>
      <c r="AU405" s="39"/>
      <c r="BH405" s="2" t="s">
        <v>111</v>
      </c>
      <c r="BK405" s="23">
        <v>1.5384615384615385</v>
      </c>
      <c r="BL405" s="23">
        <v>35.384615384615387</v>
      </c>
      <c r="BM405" s="23">
        <v>4.6153846153846159</v>
      </c>
      <c r="BN405" s="23">
        <v>3.0769230769230771</v>
      </c>
      <c r="BO405" s="23">
        <v>18.461538461538463</v>
      </c>
      <c r="BP405" s="23">
        <v>9.2307692307692317</v>
      </c>
      <c r="BQ405" s="23">
        <v>6.1538461538461542</v>
      </c>
      <c r="BR405" s="23">
        <v>9.2307692307692317</v>
      </c>
      <c r="BS405" s="23">
        <v>1.5384615384615385</v>
      </c>
      <c r="BT405" s="23">
        <v>10.76923076923077</v>
      </c>
      <c r="BU405" s="23">
        <v>0</v>
      </c>
    </row>
    <row r="406" spans="4:73" ht="15" customHeight="1">
      <c r="D406" s="27" t="s">
        <v>114</v>
      </c>
      <c r="E406" s="32"/>
      <c r="F406" s="32"/>
      <c r="G406" s="32"/>
      <c r="H406" s="32"/>
      <c r="I406" s="32"/>
      <c r="J406" s="32"/>
      <c r="K406" s="32"/>
      <c r="L406" s="32"/>
      <c r="M406" s="32"/>
      <c r="N406" s="32"/>
      <c r="O406" s="32"/>
      <c r="P406" s="32"/>
      <c r="Q406" s="32"/>
      <c r="R406" s="32"/>
      <c r="S406" s="32"/>
      <c r="T406" s="32"/>
      <c r="U406" s="32"/>
      <c r="V406" s="32"/>
      <c r="W406" s="32"/>
      <c r="X406" s="32"/>
      <c r="Y406" s="32"/>
      <c r="Z406" s="32"/>
      <c r="AA406" s="32"/>
      <c r="AB406" s="32"/>
      <c r="AC406" s="32"/>
      <c r="AD406" s="32"/>
      <c r="AE406" s="32"/>
      <c r="AF406" s="32"/>
      <c r="AG406" s="32"/>
      <c r="AM406" s="22"/>
    </row>
    <row r="407" spans="4:73" ht="9.75" customHeight="1">
      <c r="D407" s="69"/>
      <c r="E407" s="70"/>
      <c r="F407" s="70"/>
      <c r="G407" s="70"/>
      <c r="H407" s="70"/>
      <c r="I407" s="71"/>
      <c r="J407" s="62">
        <v>1</v>
      </c>
      <c r="K407" s="63"/>
      <c r="L407" s="64"/>
      <c r="M407" s="62">
        <v>2</v>
      </c>
      <c r="N407" s="63"/>
      <c r="O407" s="64"/>
      <c r="P407" s="62">
        <v>3</v>
      </c>
      <c r="Q407" s="63"/>
      <c r="R407" s="64"/>
      <c r="S407" s="62">
        <v>4</v>
      </c>
      <c r="T407" s="63"/>
      <c r="U407" s="64"/>
      <c r="V407" s="62">
        <v>5</v>
      </c>
      <c r="W407" s="63"/>
      <c r="X407" s="64"/>
      <c r="Y407" s="62">
        <v>6</v>
      </c>
      <c r="Z407" s="63"/>
      <c r="AA407" s="64"/>
      <c r="AB407" s="62">
        <v>7</v>
      </c>
      <c r="AC407" s="63"/>
      <c r="AD407" s="64"/>
      <c r="AE407" s="62">
        <v>8</v>
      </c>
      <c r="AF407" s="63"/>
      <c r="AG407" s="64"/>
      <c r="AH407" s="62">
        <v>9</v>
      </c>
      <c r="AI407" s="63"/>
      <c r="AJ407" s="64"/>
      <c r="AK407" s="62">
        <v>10</v>
      </c>
      <c r="AL407" s="63"/>
      <c r="AM407" s="64"/>
      <c r="AN407" s="62"/>
      <c r="AO407" s="63"/>
      <c r="AP407" s="64"/>
      <c r="AQ407" s="37"/>
      <c r="AR407" s="37"/>
      <c r="AS407" s="37"/>
      <c r="AT407" s="37"/>
      <c r="AU407" s="37"/>
    </row>
    <row r="408" spans="4:73" ht="22.5" customHeight="1">
      <c r="D408" s="72"/>
      <c r="E408" s="73"/>
      <c r="F408" s="73"/>
      <c r="G408" s="73"/>
      <c r="H408" s="73"/>
      <c r="I408" s="74"/>
      <c r="J408" s="95" t="s">
        <v>268</v>
      </c>
      <c r="K408" s="96"/>
      <c r="L408" s="97"/>
      <c r="M408" s="95" t="s">
        <v>97</v>
      </c>
      <c r="N408" s="96"/>
      <c r="O408" s="97"/>
      <c r="P408" s="95" t="s">
        <v>98</v>
      </c>
      <c r="Q408" s="96"/>
      <c r="R408" s="97"/>
      <c r="S408" s="95" t="s">
        <v>99</v>
      </c>
      <c r="T408" s="96"/>
      <c r="U408" s="97"/>
      <c r="V408" s="95" t="s">
        <v>100</v>
      </c>
      <c r="W408" s="96"/>
      <c r="X408" s="97"/>
      <c r="Y408" s="95" t="s">
        <v>101</v>
      </c>
      <c r="Z408" s="96"/>
      <c r="AA408" s="97"/>
      <c r="AB408" s="95" t="s">
        <v>102</v>
      </c>
      <c r="AC408" s="96"/>
      <c r="AD408" s="97"/>
      <c r="AE408" s="95" t="s">
        <v>103</v>
      </c>
      <c r="AF408" s="96"/>
      <c r="AG408" s="97"/>
      <c r="AH408" s="95" t="s">
        <v>104</v>
      </c>
      <c r="AI408" s="96"/>
      <c r="AJ408" s="97"/>
      <c r="AK408" s="95" t="s">
        <v>105</v>
      </c>
      <c r="AL408" s="96"/>
      <c r="AM408" s="97"/>
      <c r="AN408" s="95" t="s">
        <v>170</v>
      </c>
      <c r="AO408" s="96"/>
      <c r="AP408" s="97"/>
      <c r="AQ408" s="38"/>
      <c r="AR408" s="38"/>
      <c r="AS408" s="38"/>
      <c r="AT408" s="38"/>
      <c r="AU408" s="38"/>
      <c r="BK408" s="2">
        <v>1</v>
      </c>
      <c r="BL408" s="2">
        <v>2</v>
      </c>
      <c r="BM408" s="2">
        <v>3</v>
      </c>
      <c r="BN408" s="2">
        <v>4</v>
      </c>
      <c r="BO408" s="2">
        <v>5</v>
      </c>
      <c r="BP408" s="2">
        <v>6</v>
      </c>
      <c r="BQ408" s="2">
        <v>7</v>
      </c>
      <c r="BR408" s="2">
        <v>8</v>
      </c>
      <c r="BS408" s="2">
        <v>9</v>
      </c>
      <c r="BT408" s="2">
        <v>10</v>
      </c>
      <c r="BU408" s="2">
        <v>0</v>
      </c>
    </row>
    <row r="409" spans="4:73">
      <c r="D409" s="101" t="s">
        <v>58</v>
      </c>
      <c r="E409" s="101"/>
      <c r="F409" s="102" t="s">
        <v>112</v>
      </c>
      <c r="G409" s="102"/>
      <c r="H409" s="102"/>
      <c r="I409" s="102"/>
      <c r="J409" s="103">
        <f>BK409</f>
        <v>5.4526091586794463</v>
      </c>
      <c r="K409" s="104"/>
      <c r="L409" s="105"/>
      <c r="M409" s="103">
        <f>BL409</f>
        <v>15.612353567625133</v>
      </c>
      <c r="N409" s="104"/>
      <c r="O409" s="105"/>
      <c r="P409" s="103">
        <f>BM409</f>
        <v>3.1309904153354635</v>
      </c>
      <c r="Q409" s="104"/>
      <c r="R409" s="105"/>
      <c r="S409" s="103">
        <f>BN409</f>
        <v>3.769968051118211</v>
      </c>
      <c r="T409" s="104"/>
      <c r="U409" s="105"/>
      <c r="V409" s="103">
        <f>BO409</f>
        <v>10.457933972310968</v>
      </c>
      <c r="W409" s="104"/>
      <c r="X409" s="105"/>
      <c r="Y409" s="103">
        <f>BP409</f>
        <v>16.911608093716719</v>
      </c>
      <c r="Z409" s="104"/>
      <c r="AA409" s="105"/>
      <c r="AB409" s="103">
        <f>BQ409</f>
        <v>10.287539936102236</v>
      </c>
      <c r="AC409" s="104"/>
      <c r="AD409" s="105"/>
      <c r="AE409" s="103">
        <f>BR409</f>
        <v>11.118210862619808</v>
      </c>
      <c r="AF409" s="104"/>
      <c r="AG409" s="105"/>
      <c r="AH409" s="103">
        <f>BS409</f>
        <v>5.6230031948881791</v>
      </c>
      <c r="AI409" s="104"/>
      <c r="AJ409" s="105"/>
      <c r="AK409" s="103">
        <f>BT409</f>
        <v>17.465388711395104</v>
      </c>
      <c r="AL409" s="104"/>
      <c r="AM409" s="105"/>
      <c r="AN409" s="103">
        <f>BU409</f>
        <v>0.1703940362087327</v>
      </c>
      <c r="AO409" s="104"/>
      <c r="AP409" s="105"/>
      <c r="AQ409" s="39"/>
      <c r="AR409" s="39"/>
      <c r="AS409" s="39"/>
      <c r="AT409" s="39"/>
      <c r="AU409" s="39"/>
      <c r="BG409" s="2">
        <v>72</v>
      </c>
      <c r="BH409" s="2" t="s">
        <v>109</v>
      </c>
      <c r="BK409" s="23">
        <v>5.4526091586794463</v>
      </c>
      <c r="BL409" s="23">
        <v>15.612353567625133</v>
      </c>
      <c r="BM409" s="23">
        <v>3.1309904153354635</v>
      </c>
      <c r="BN409" s="23">
        <v>3.769968051118211</v>
      </c>
      <c r="BO409" s="23">
        <v>10.457933972310968</v>
      </c>
      <c r="BP409" s="23">
        <v>16.911608093716719</v>
      </c>
      <c r="BQ409" s="23">
        <v>10.287539936102236</v>
      </c>
      <c r="BR409" s="23">
        <v>11.118210862619808</v>
      </c>
      <c r="BS409" s="23">
        <v>5.6230031948881791</v>
      </c>
      <c r="BT409" s="23">
        <v>17.465388711395104</v>
      </c>
      <c r="BU409" s="23">
        <v>0.1703940362087327</v>
      </c>
    </row>
    <row r="410" spans="4:73">
      <c r="D410" s="101"/>
      <c r="E410" s="101"/>
      <c r="F410" s="106" t="s">
        <v>270</v>
      </c>
      <c r="G410" s="106"/>
      <c r="H410" s="106"/>
      <c r="I410" s="106"/>
      <c r="J410" s="98">
        <f>BK410</f>
        <v>0</v>
      </c>
      <c r="K410" s="99"/>
      <c r="L410" s="100"/>
      <c r="M410" s="98">
        <f>BL410</f>
        <v>20.33898305084746</v>
      </c>
      <c r="N410" s="99"/>
      <c r="O410" s="100"/>
      <c r="P410" s="98">
        <f>BM410</f>
        <v>0</v>
      </c>
      <c r="Q410" s="99"/>
      <c r="R410" s="100"/>
      <c r="S410" s="98">
        <f>BN410</f>
        <v>1.6949152542372881</v>
      </c>
      <c r="T410" s="99"/>
      <c r="U410" s="100"/>
      <c r="V410" s="98">
        <f>BO410</f>
        <v>1.6949152542372881</v>
      </c>
      <c r="W410" s="99"/>
      <c r="X410" s="100"/>
      <c r="Y410" s="98">
        <f>BP410</f>
        <v>18.64406779661017</v>
      </c>
      <c r="Z410" s="99"/>
      <c r="AA410" s="100"/>
      <c r="AB410" s="98">
        <f>BQ410</f>
        <v>10.16949152542373</v>
      </c>
      <c r="AC410" s="99"/>
      <c r="AD410" s="100"/>
      <c r="AE410" s="98">
        <f>BR410</f>
        <v>11.864406779661017</v>
      </c>
      <c r="AF410" s="99"/>
      <c r="AG410" s="100"/>
      <c r="AH410" s="98">
        <f>BS410</f>
        <v>3.3898305084745761</v>
      </c>
      <c r="AI410" s="99"/>
      <c r="AJ410" s="100"/>
      <c r="AK410" s="98">
        <f>BT410</f>
        <v>30.508474576271187</v>
      </c>
      <c r="AL410" s="99"/>
      <c r="AM410" s="100"/>
      <c r="AN410" s="98">
        <f>BU410</f>
        <v>1.6949152542372881</v>
      </c>
      <c r="AO410" s="99"/>
      <c r="AP410" s="100"/>
      <c r="AQ410" s="39"/>
      <c r="AR410" s="39"/>
      <c r="AS410" s="39"/>
      <c r="AT410" s="39"/>
      <c r="AU410" s="39"/>
      <c r="BH410" s="2" t="s">
        <v>111</v>
      </c>
      <c r="BK410" s="23">
        <v>0</v>
      </c>
      <c r="BL410" s="23">
        <v>20.33898305084746</v>
      </c>
      <c r="BM410" s="23">
        <v>0</v>
      </c>
      <c r="BN410" s="23">
        <v>1.6949152542372881</v>
      </c>
      <c r="BO410" s="23">
        <v>1.6949152542372881</v>
      </c>
      <c r="BP410" s="23">
        <v>18.64406779661017</v>
      </c>
      <c r="BQ410" s="23">
        <v>10.16949152542373</v>
      </c>
      <c r="BR410" s="23">
        <v>11.864406779661017</v>
      </c>
      <c r="BS410" s="23">
        <v>3.3898305084745761</v>
      </c>
      <c r="BT410" s="23">
        <v>30.508474576271187</v>
      </c>
      <c r="BU410" s="23">
        <v>1.6949152542372881</v>
      </c>
    </row>
    <row r="411" spans="4:73">
      <c r="D411" s="101" t="s">
        <v>59</v>
      </c>
      <c r="E411" s="101"/>
      <c r="F411" s="102" t="s">
        <v>112</v>
      </c>
      <c r="G411" s="102"/>
      <c r="H411" s="102"/>
      <c r="I411" s="102"/>
      <c r="J411" s="103">
        <f>BK411</f>
        <v>4.9956369982547999</v>
      </c>
      <c r="K411" s="104"/>
      <c r="L411" s="105"/>
      <c r="M411" s="103">
        <f>BL411</f>
        <v>17.56108202443281</v>
      </c>
      <c r="N411" s="104"/>
      <c r="O411" s="105"/>
      <c r="P411" s="103">
        <f>BM411</f>
        <v>3.5558464223385688</v>
      </c>
      <c r="Q411" s="104"/>
      <c r="R411" s="105"/>
      <c r="S411" s="103">
        <f>BN411</f>
        <v>4.4284467713787086</v>
      </c>
      <c r="T411" s="104"/>
      <c r="U411" s="105"/>
      <c r="V411" s="103">
        <f>BO411</f>
        <v>11.474694589877837</v>
      </c>
      <c r="W411" s="104"/>
      <c r="X411" s="105"/>
      <c r="Y411" s="103">
        <f>BP411</f>
        <v>19.764397905759161</v>
      </c>
      <c r="Z411" s="104"/>
      <c r="AA411" s="105"/>
      <c r="AB411" s="103">
        <f>BQ411</f>
        <v>9.6640488656195451</v>
      </c>
      <c r="AC411" s="104"/>
      <c r="AD411" s="105"/>
      <c r="AE411" s="103">
        <f>BR411</f>
        <v>10.318499127399651</v>
      </c>
      <c r="AF411" s="104"/>
      <c r="AG411" s="105"/>
      <c r="AH411" s="103">
        <f>BS411</f>
        <v>4.4284467713787086</v>
      </c>
      <c r="AI411" s="104"/>
      <c r="AJ411" s="105"/>
      <c r="AK411" s="103">
        <f>BT411</f>
        <v>13.525305410122165</v>
      </c>
      <c r="AL411" s="104"/>
      <c r="AM411" s="105"/>
      <c r="AN411" s="103">
        <f>BU411</f>
        <v>0.28359511343804533</v>
      </c>
      <c r="AO411" s="104"/>
      <c r="AP411" s="105"/>
      <c r="AQ411" s="39"/>
      <c r="AR411" s="39"/>
      <c r="AS411" s="39"/>
      <c r="AT411" s="39"/>
      <c r="AU411" s="39"/>
      <c r="BH411" s="2" t="s">
        <v>109</v>
      </c>
      <c r="BK411" s="23">
        <v>4.9956369982547999</v>
      </c>
      <c r="BL411" s="23">
        <v>17.56108202443281</v>
      </c>
      <c r="BM411" s="23">
        <v>3.5558464223385688</v>
      </c>
      <c r="BN411" s="23">
        <v>4.4284467713787086</v>
      </c>
      <c r="BO411" s="23">
        <v>11.474694589877837</v>
      </c>
      <c r="BP411" s="23">
        <v>19.764397905759161</v>
      </c>
      <c r="BQ411" s="23">
        <v>9.6640488656195451</v>
      </c>
      <c r="BR411" s="23">
        <v>10.318499127399651</v>
      </c>
      <c r="BS411" s="23">
        <v>4.4284467713787086</v>
      </c>
      <c r="BT411" s="23">
        <v>13.525305410122165</v>
      </c>
      <c r="BU411" s="23">
        <v>0.28359511343804533</v>
      </c>
    </row>
    <row r="412" spans="4:73">
      <c r="D412" s="101"/>
      <c r="E412" s="101"/>
      <c r="F412" s="106" t="s">
        <v>113</v>
      </c>
      <c r="G412" s="106"/>
      <c r="H412" s="106"/>
      <c r="I412" s="106"/>
      <c r="J412" s="98">
        <f>BK412</f>
        <v>1.5384615384615385</v>
      </c>
      <c r="K412" s="99"/>
      <c r="L412" s="100"/>
      <c r="M412" s="98">
        <f>BL412</f>
        <v>20</v>
      </c>
      <c r="N412" s="99"/>
      <c r="O412" s="100"/>
      <c r="P412" s="98">
        <f>BM412</f>
        <v>3.0769230769230771</v>
      </c>
      <c r="Q412" s="99"/>
      <c r="R412" s="100"/>
      <c r="S412" s="98">
        <f>BN412</f>
        <v>4.6153846153846159</v>
      </c>
      <c r="T412" s="99"/>
      <c r="U412" s="100"/>
      <c r="V412" s="98">
        <f>BO412</f>
        <v>21.53846153846154</v>
      </c>
      <c r="W412" s="99"/>
      <c r="X412" s="100"/>
      <c r="Y412" s="98">
        <f>BP412</f>
        <v>15.384615384615385</v>
      </c>
      <c r="Z412" s="99"/>
      <c r="AA412" s="100"/>
      <c r="AB412" s="98">
        <f>BQ412</f>
        <v>7.6923076923076925</v>
      </c>
      <c r="AC412" s="99"/>
      <c r="AD412" s="100"/>
      <c r="AE412" s="98">
        <f>BR412</f>
        <v>4.6153846153846159</v>
      </c>
      <c r="AF412" s="99"/>
      <c r="AG412" s="100"/>
      <c r="AH412" s="98">
        <f>BS412</f>
        <v>3.0769230769230771</v>
      </c>
      <c r="AI412" s="99"/>
      <c r="AJ412" s="100"/>
      <c r="AK412" s="98">
        <f>BT412</f>
        <v>18.461538461538463</v>
      </c>
      <c r="AL412" s="99"/>
      <c r="AM412" s="100"/>
      <c r="AN412" s="98">
        <f>BU412</f>
        <v>0</v>
      </c>
      <c r="AO412" s="99"/>
      <c r="AP412" s="100"/>
      <c r="AQ412" s="39"/>
      <c r="AR412" s="39"/>
      <c r="AS412" s="39"/>
      <c r="AT412" s="39"/>
      <c r="AU412" s="39"/>
      <c r="BH412" s="2" t="s">
        <v>111</v>
      </c>
      <c r="BK412" s="23">
        <v>1.5384615384615385</v>
      </c>
      <c r="BL412" s="23">
        <v>20</v>
      </c>
      <c r="BM412" s="23">
        <v>3.0769230769230771</v>
      </c>
      <c r="BN412" s="23">
        <v>4.6153846153846159</v>
      </c>
      <c r="BO412" s="23">
        <v>21.53846153846154</v>
      </c>
      <c r="BP412" s="23">
        <v>15.384615384615385</v>
      </c>
      <c r="BQ412" s="23">
        <v>7.6923076923076925</v>
      </c>
      <c r="BR412" s="23">
        <v>4.6153846153846159</v>
      </c>
      <c r="BS412" s="23">
        <v>3.0769230769230771</v>
      </c>
      <c r="BT412" s="23">
        <v>18.461538461538463</v>
      </c>
      <c r="BU412" s="23">
        <v>0</v>
      </c>
    </row>
    <row r="413" spans="4:73" ht="13.5" hidden="1" customHeight="1"/>
    <row r="414" spans="4:73" hidden="1"/>
    <row r="415" spans="4:73" hidden="1"/>
    <row r="416" spans="4:73" ht="3.75" customHeight="1"/>
    <row r="417" spans="1:98" ht="15" customHeight="1"/>
    <row r="418" spans="1:98" s="19" customFormat="1" ht="11.25" customHeight="1">
      <c r="A418" s="2"/>
      <c r="B418" s="68" t="s">
        <v>271</v>
      </c>
      <c r="C418" s="68"/>
      <c r="D418" s="15" t="s">
        <v>272</v>
      </c>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7"/>
      <c r="AI418" s="17"/>
      <c r="AJ418" s="15"/>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18"/>
      <c r="BS418" s="18"/>
      <c r="BT418" s="18"/>
      <c r="BV418" s="24"/>
      <c r="BX418" s="25"/>
      <c r="CG418" s="20"/>
      <c r="CH418" s="20"/>
      <c r="CI418" s="20"/>
      <c r="CK418" s="25"/>
      <c r="CT418" s="20"/>
    </row>
    <row r="419" spans="1:98" ht="15" customHeight="1">
      <c r="B419" s="68"/>
      <c r="C419" s="68"/>
      <c r="D419" s="27" t="s">
        <v>273</v>
      </c>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J419" s="22"/>
    </row>
    <row r="420" spans="1:98" ht="9.75" customHeight="1">
      <c r="D420" s="69"/>
      <c r="E420" s="70"/>
      <c r="F420" s="70"/>
      <c r="G420" s="70"/>
      <c r="H420" s="70"/>
      <c r="I420" s="71"/>
      <c r="J420" s="62">
        <v>1</v>
      </c>
      <c r="K420" s="63"/>
      <c r="L420" s="64"/>
      <c r="M420" s="62">
        <v>2</v>
      </c>
      <c r="N420" s="63"/>
      <c r="O420" s="64"/>
      <c r="P420" s="62">
        <v>3</v>
      </c>
      <c r="Q420" s="63"/>
      <c r="R420" s="64"/>
      <c r="S420" s="62">
        <v>4</v>
      </c>
      <c r="T420" s="63"/>
      <c r="U420" s="64"/>
      <c r="V420" s="62">
        <v>5</v>
      </c>
      <c r="W420" s="63"/>
      <c r="X420" s="64"/>
      <c r="Y420" s="62">
        <v>6</v>
      </c>
      <c r="Z420" s="63"/>
      <c r="AA420" s="64"/>
      <c r="AB420" s="62">
        <v>7</v>
      </c>
      <c r="AC420" s="63"/>
      <c r="AD420" s="64"/>
      <c r="AE420" s="62">
        <v>8</v>
      </c>
      <c r="AF420" s="63"/>
      <c r="AG420" s="64"/>
      <c r="AH420" s="62"/>
      <c r="AI420" s="63"/>
      <c r="AJ420" s="64"/>
      <c r="AN420" s="37"/>
      <c r="AO420" s="37"/>
      <c r="AP420" s="37"/>
      <c r="AQ420" s="37"/>
      <c r="AR420" s="37"/>
      <c r="AS420" s="37"/>
      <c r="AT420" s="37"/>
      <c r="AU420" s="37"/>
    </row>
    <row r="421" spans="1:98" ht="22.5" customHeight="1">
      <c r="D421" s="72"/>
      <c r="E421" s="73"/>
      <c r="F421" s="73"/>
      <c r="G421" s="73"/>
      <c r="H421" s="73"/>
      <c r="I421" s="74"/>
      <c r="J421" s="95" t="s">
        <v>274</v>
      </c>
      <c r="K421" s="96"/>
      <c r="L421" s="97"/>
      <c r="M421" s="95" t="s">
        <v>275</v>
      </c>
      <c r="N421" s="96"/>
      <c r="O421" s="97"/>
      <c r="P421" s="95" t="s">
        <v>276</v>
      </c>
      <c r="Q421" s="96"/>
      <c r="R421" s="97"/>
      <c r="S421" s="95" t="s">
        <v>277</v>
      </c>
      <c r="T421" s="96"/>
      <c r="U421" s="97"/>
      <c r="V421" s="95" t="s">
        <v>278</v>
      </c>
      <c r="W421" s="96"/>
      <c r="X421" s="97"/>
      <c r="Y421" s="95" t="s">
        <v>279</v>
      </c>
      <c r="Z421" s="96"/>
      <c r="AA421" s="97"/>
      <c r="AB421" s="95" t="s">
        <v>280</v>
      </c>
      <c r="AC421" s="96"/>
      <c r="AD421" s="97"/>
      <c r="AE421" s="95" t="s">
        <v>281</v>
      </c>
      <c r="AF421" s="96"/>
      <c r="AG421" s="97"/>
      <c r="AH421" s="95" t="s">
        <v>170</v>
      </c>
      <c r="AI421" s="96"/>
      <c r="AJ421" s="97"/>
      <c r="AN421" s="38"/>
      <c r="AO421" s="38"/>
      <c r="AP421" s="38"/>
      <c r="AQ421" s="38"/>
      <c r="AR421" s="38"/>
      <c r="AS421" s="38"/>
      <c r="AT421" s="38"/>
      <c r="AU421" s="38"/>
      <c r="BK421" s="2">
        <v>1</v>
      </c>
      <c r="BL421" s="2">
        <v>2</v>
      </c>
      <c r="BM421" s="2">
        <v>3</v>
      </c>
      <c r="BN421" s="2">
        <v>4</v>
      </c>
      <c r="BO421" s="2">
        <v>5</v>
      </c>
      <c r="BP421" s="2">
        <v>6</v>
      </c>
      <c r="BQ421" s="2">
        <v>7</v>
      </c>
      <c r="BR421" s="2">
        <v>8</v>
      </c>
      <c r="BS421" s="2">
        <v>0</v>
      </c>
    </row>
    <row r="422" spans="1:98">
      <c r="D422" s="101" t="s">
        <v>58</v>
      </c>
      <c r="E422" s="101"/>
      <c r="F422" s="102" t="s">
        <v>112</v>
      </c>
      <c r="G422" s="102"/>
      <c r="H422" s="102"/>
      <c r="I422" s="102"/>
      <c r="J422" s="103">
        <f>BK422</f>
        <v>0.93716719914802993</v>
      </c>
      <c r="K422" s="104"/>
      <c r="L422" s="105"/>
      <c r="M422" s="103">
        <f>BL422</f>
        <v>2.2364217252396164</v>
      </c>
      <c r="N422" s="104"/>
      <c r="O422" s="105"/>
      <c r="P422" s="103">
        <f>BM422</f>
        <v>22.172523961661341</v>
      </c>
      <c r="Q422" s="104"/>
      <c r="R422" s="105"/>
      <c r="S422" s="103">
        <f>BN422</f>
        <v>47.050053248136315</v>
      </c>
      <c r="T422" s="104"/>
      <c r="U422" s="105"/>
      <c r="V422" s="103">
        <f>BO422</f>
        <v>20.95846645367412</v>
      </c>
      <c r="W422" s="104"/>
      <c r="X422" s="105"/>
      <c r="Y422" s="103">
        <f>BP422</f>
        <v>4.7497337593184241</v>
      </c>
      <c r="Z422" s="104"/>
      <c r="AA422" s="105"/>
      <c r="AB422" s="103">
        <f>BQ422</f>
        <v>0.91586794462193821</v>
      </c>
      <c r="AC422" s="104"/>
      <c r="AD422" s="105"/>
      <c r="AE422" s="103">
        <f>BR422</f>
        <v>0.63897763578274758</v>
      </c>
      <c r="AF422" s="104"/>
      <c r="AG422" s="105"/>
      <c r="AH422" s="103">
        <f>BS422</f>
        <v>0.34078807241746539</v>
      </c>
      <c r="AI422" s="104"/>
      <c r="AJ422" s="105"/>
      <c r="AN422" s="39"/>
      <c r="AO422" s="39"/>
      <c r="AP422" s="39"/>
      <c r="AQ422" s="39"/>
      <c r="AR422" s="39"/>
      <c r="AS422" s="39"/>
      <c r="AT422" s="39"/>
      <c r="AU422" s="39"/>
      <c r="BG422" s="2">
        <v>73</v>
      </c>
      <c r="BH422" s="2" t="s">
        <v>109</v>
      </c>
      <c r="BK422" s="23">
        <v>0.93716719914802993</v>
      </c>
      <c r="BL422" s="23">
        <v>2.2364217252396164</v>
      </c>
      <c r="BM422" s="23">
        <v>22.172523961661341</v>
      </c>
      <c r="BN422" s="23">
        <v>47.050053248136315</v>
      </c>
      <c r="BO422" s="23">
        <v>20.95846645367412</v>
      </c>
      <c r="BP422" s="23">
        <v>4.7497337593184241</v>
      </c>
      <c r="BQ422" s="23">
        <v>0.91586794462193821</v>
      </c>
      <c r="BR422" s="23">
        <v>0.63897763578274758</v>
      </c>
      <c r="BS422" s="23">
        <v>0.34078807241746539</v>
      </c>
    </row>
    <row r="423" spans="1:98">
      <c r="D423" s="101"/>
      <c r="E423" s="101"/>
      <c r="F423" s="106" t="s">
        <v>113</v>
      </c>
      <c r="G423" s="106"/>
      <c r="H423" s="106"/>
      <c r="I423" s="106"/>
      <c r="J423" s="98">
        <f>BK423</f>
        <v>0</v>
      </c>
      <c r="K423" s="99"/>
      <c r="L423" s="100"/>
      <c r="M423" s="98">
        <f>BL423</f>
        <v>3.3898305084745761</v>
      </c>
      <c r="N423" s="99"/>
      <c r="O423" s="100"/>
      <c r="P423" s="98">
        <f>BM423</f>
        <v>18.64406779661017</v>
      </c>
      <c r="Q423" s="99"/>
      <c r="R423" s="100"/>
      <c r="S423" s="98">
        <f>BN423</f>
        <v>47.457627118644069</v>
      </c>
      <c r="T423" s="99"/>
      <c r="U423" s="100"/>
      <c r="V423" s="98">
        <f>BO423</f>
        <v>22.033898305084744</v>
      </c>
      <c r="W423" s="99"/>
      <c r="X423" s="100"/>
      <c r="Y423" s="98">
        <f>BP423</f>
        <v>3.3898305084745761</v>
      </c>
      <c r="Z423" s="99"/>
      <c r="AA423" s="100"/>
      <c r="AB423" s="98">
        <f>BQ423</f>
        <v>0</v>
      </c>
      <c r="AC423" s="99"/>
      <c r="AD423" s="100"/>
      <c r="AE423" s="98">
        <f>BR423</f>
        <v>3.3898305084745761</v>
      </c>
      <c r="AF423" s="99"/>
      <c r="AG423" s="100"/>
      <c r="AH423" s="98">
        <f>BS423</f>
        <v>1.6949152542372881</v>
      </c>
      <c r="AI423" s="99"/>
      <c r="AJ423" s="100"/>
      <c r="AN423" s="39"/>
      <c r="AO423" s="39"/>
      <c r="AP423" s="39"/>
      <c r="AQ423" s="39"/>
      <c r="AR423" s="39"/>
      <c r="AS423" s="39"/>
      <c r="AT423" s="39"/>
      <c r="AU423" s="39"/>
      <c r="BH423" s="2" t="s">
        <v>111</v>
      </c>
      <c r="BK423" s="23">
        <v>0</v>
      </c>
      <c r="BL423" s="23">
        <v>3.3898305084745761</v>
      </c>
      <c r="BM423" s="23">
        <v>18.64406779661017</v>
      </c>
      <c r="BN423" s="23">
        <v>47.457627118644069</v>
      </c>
      <c r="BO423" s="23">
        <v>22.033898305084744</v>
      </c>
      <c r="BP423" s="23">
        <v>3.3898305084745761</v>
      </c>
      <c r="BQ423" s="23">
        <v>0</v>
      </c>
      <c r="BR423" s="23">
        <v>3.3898305084745761</v>
      </c>
      <c r="BS423" s="23">
        <v>1.6949152542372881</v>
      </c>
    </row>
    <row r="424" spans="1:98">
      <c r="D424" s="101" t="s">
        <v>59</v>
      </c>
      <c r="E424" s="101"/>
      <c r="F424" s="102" t="s">
        <v>112</v>
      </c>
      <c r="G424" s="102"/>
      <c r="H424" s="102"/>
      <c r="I424" s="102"/>
      <c r="J424" s="103">
        <f>BK424</f>
        <v>1.2652705061082026</v>
      </c>
      <c r="K424" s="104"/>
      <c r="L424" s="105"/>
      <c r="M424" s="103">
        <f>BL424</f>
        <v>2.1815008726003491</v>
      </c>
      <c r="N424" s="104"/>
      <c r="O424" s="105"/>
      <c r="P424" s="103">
        <f>BM424</f>
        <v>22.774869109947645</v>
      </c>
      <c r="Q424" s="104"/>
      <c r="R424" s="105"/>
      <c r="S424" s="103">
        <f>BN424</f>
        <v>44.044502617801044</v>
      </c>
      <c r="T424" s="104"/>
      <c r="U424" s="105"/>
      <c r="V424" s="103">
        <f>BO424</f>
        <v>22.38219895287958</v>
      </c>
      <c r="W424" s="104"/>
      <c r="X424" s="105"/>
      <c r="Y424" s="103">
        <f>BP424</f>
        <v>5.0828970331588135</v>
      </c>
      <c r="Z424" s="104"/>
      <c r="AA424" s="105"/>
      <c r="AB424" s="103">
        <f>BQ424</f>
        <v>0.85078534031413611</v>
      </c>
      <c r="AC424" s="104"/>
      <c r="AD424" s="105"/>
      <c r="AE424" s="103">
        <f>BR424</f>
        <v>1.0253054101221639</v>
      </c>
      <c r="AF424" s="104"/>
      <c r="AG424" s="105"/>
      <c r="AH424" s="103">
        <f>BS424</f>
        <v>0.3926701570680628</v>
      </c>
      <c r="AI424" s="104"/>
      <c r="AJ424" s="105"/>
      <c r="AN424" s="39"/>
      <c r="AO424" s="39"/>
      <c r="AP424" s="39"/>
      <c r="AQ424" s="39"/>
      <c r="AR424" s="39"/>
      <c r="AS424" s="39"/>
      <c r="AT424" s="39"/>
      <c r="AU424" s="39"/>
      <c r="BH424" s="2" t="s">
        <v>109</v>
      </c>
      <c r="BK424" s="23">
        <v>1.2652705061082026</v>
      </c>
      <c r="BL424" s="23">
        <v>2.1815008726003491</v>
      </c>
      <c r="BM424" s="23">
        <v>22.774869109947645</v>
      </c>
      <c r="BN424" s="23">
        <v>44.044502617801044</v>
      </c>
      <c r="BO424" s="23">
        <v>22.38219895287958</v>
      </c>
      <c r="BP424" s="23">
        <v>5.0828970331588135</v>
      </c>
      <c r="BQ424" s="23">
        <v>0.85078534031413611</v>
      </c>
      <c r="BR424" s="23">
        <v>1.0253054101221639</v>
      </c>
      <c r="BS424" s="23">
        <v>0.3926701570680628</v>
      </c>
    </row>
    <row r="425" spans="1:98">
      <c r="D425" s="101"/>
      <c r="E425" s="101"/>
      <c r="F425" s="106" t="s">
        <v>113</v>
      </c>
      <c r="G425" s="106"/>
      <c r="H425" s="106"/>
      <c r="I425" s="106"/>
      <c r="J425" s="98">
        <f>BK425</f>
        <v>1.5384615384615385</v>
      </c>
      <c r="K425" s="99"/>
      <c r="L425" s="100"/>
      <c r="M425" s="98">
        <f>BL425</f>
        <v>1.5384615384615385</v>
      </c>
      <c r="N425" s="99"/>
      <c r="O425" s="100"/>
      <c r="P425" s="98">
        <f>BM425</f>
        <v>29.230769230769234</v>
      </c>
      <c r="Q425" s="99"/>
      <c r="R425" s="100"/>
      <c r="S425" s="98">
        <f>BN425</f>
        <v>41.53846153846154</v>
      </c>
      <c r="T425" s="99"/>
      <c r="U425" s="100"/>
      <c r="V425" s="98">
        <f>BO425</f>
        <v>23.076923076923077</v>
      </c>
      <c r="W425" s="99"/>
      <c r="X425" s="100"/>
      <c r="Y425" s="98">
        <f>BP425</f>
        <v>1.5384615384615385</v>
      </c>
      <c r="Z425" s="99"/>
      <c r="AA425" s="100"/>
      <c r="AB425" s="98">
        <f>BQ425</f>
        <v>0</v>
      </c>
      <c r="AC425" s="99"/>
      <c r="AD425" s="100"/>
      <c r="AE425" s="98">
        <f>BR425</f>
        <v>1.5384615384615385</v>
      </c>
      <c r="AF425" s="99"/>
      <c r="AG425" s="100"/>
      <c r="AH425" s="98">
        <f>BS425</f>
        <v>0</v>
      </c>
      <c r="AI425" s="99"/>
      <c r="AJ425" s="100"/>
      <c r="AN425" s="39"/>
      <c r="AO425" s="39"/>
      <c r="AP425" s="39"/>
      <c r="AQ425" s="39"/>
      <c r="AR425" s="39"/>
      <c r="AS425" s="39"/>
      <c r="AT425" s="39"/>
      <c r="AU425" s="39"/>
      <c r="BH425" s="2" t="s">
        <v>111</v>
      </c>
      <c r="BK425" s="23">
        <v>1.5384615384615385</v>
      </c>
      <c r="BL425" s="23">
        <v>1.5384615384615385</v>
      </c>
      <c r="BM425" s="23">
        <v>29.230769230769234</v>
      </c>
      <c r="BN425" s="23">
        <v>41.53846153846154</v>
      </c>
      <c r="BO425" s="23">
        <v>23.076923076923077</v>
      </c>
      <c r="BP425" s="23">
        <v>1.5384615384615385</v>
      </c>
      <c r="BQ425" s="23">
        <v>0</v>
      </c>
      <c r="BR425" s="23">
        <v>1.5384615384615385</v>
      </c>
      <c r="BS425" s="23">
        <v>0</v>
      </c>
    </row>
    <row r="426" spans="1:98" ht="15" customHeight="1">
      <c r="D426" s="27" t="s">
        <v>282</v>
      </c>
      <c r="E426" s="32"/>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M426" s="22"/>
    </row>
    <row r="427" spans="1:98" ht="9.75" customHeight="1">
      <c r="D427" s="69"/>
      <c r="E427" s="70"/>
      <c r="F427" s="70"/>
      <c r="G427" s="70"/>
      <c r="H427" s="70"/>
      <c r="I427" s="71"/>
      <c r="J427" s="62">
        <v>1</v>
      </c>
      <c r="K427" s="63"/>
      <c r="L427" s="64"/>
      <c r="M427" s="62">
        <v>2</v>
      </c>
      <c r="N427" s="63"/>
      <c r="O427" s="64"/>
      <c r="P427" s="62">
        <v>3</v>
      </c>
      <c r="Q427" s="63"/>
      <c r="R427" s="64"/>
      <c r="S427" s="62">
        <v>4</v>
      </c>
      <c r="T427" s="63"/>
      <c r="U427" s="64"/>
      <c r="V427" s="62">
        <v>5</v>
      </c>
      <c r="W427" s="63"/>
      <c r="X427" s="64"/>
      <c r="Y427" s="62">
        <v>6</v>
      </c>
      <c r="Z427" s="63"/>
      <c r="AA427" s="64"/>
      <c r="AB427" s="62">
        <v>7</v>
      </c>
      <c r="AC427" s="63"/>
      <c r="AD427" s="64"/>
      <c r="AE427" s="62">
        <v>8</v>
      </c>
      <c r="AF427" s="63"/>
      <c r="AG427" s="64"/>
      <c r="AH427" s="62">
        <v>9</v>
      </c>
      <c r="AI427" s="63"/>
      <c r="AJ427" s="64"/>
      <c r="AK427" s="62"/>
      <c r="AL427" s="63"/>
      <c r="AM427" s="64"/>
      <c r="AN427" s="37"/>
      <c r="AO427" s="37"/>
      <c r="AP427" s="37"/>
      <c r="AQ427" s="37"/>
      <c r="AR427" s="37"/>
      <c r="AS427" s="37"/>
      <c r="AT427" s="37"/>
      <c r="AU427" s="37"/>
    </row>
    <row r="428" spans="1:98" ht="22.5" customHeight="1">
      <c r="D428" s="72"/>
      <c r="E428" s="73"/>
      <c r="F428" s="73"/>
      <c r="G428" s="73"/>
      <c r="H428" s="73"/>
      <c r="I428" s="74"/>
      <c r="J428" s="95" t="s">
        <v>283</v>
      </c>
      <c r="K428" s="96"/>
      <c r="L428" s="97"/>
      <c r="M428" s="95" t="s">
        <v>284</v>
      </c>
      <c r="N428" s="96"/>
      <c r="O428" s="97"/>
      <c r="P428" s="95" t="s">
        <v>285</v>
      </c>
      <c r="Q428" s="96"/>
      <c r="R428" s="97"/>
      <c r="S428" s="95" t="s">
        <v>286</v>
      </c>
      <c r="T428" s="96"/>
      <c r="U428" s="97"/>
      <c r="V428" s="95" t="s">
        <v>287</v>
      </c>
      <c r="W428" s="96"/>
      <c r="X428" s="97"/>
      <c r="Y428" s="95" t="s">
        <v>288</v>
      </c>
      <c r="Z428" s="96"/>
      <c r="AA428" s="97"/>
      <c r="AB428" s="95" t="s">
        <v>289</v>
      </c>
      <c r="AC428" s="96"/>
      <c r="AD428" s="97"/>
      <c r="AE428" s="95" t="s">
        <v>275</v>
      </c>
      <c r="AF428" s="96"/>
      <c r="AG428" s="97"/>
      <c r="AH428" s="95" t="s">
        <v>290</v>
      </c>
      <c r="AI428" s="96"/>
      <c r="AJ428" s="97"/>
      <c r="AK428" s="95" t="s">
        <v>170</v>
      </c>
      <c r="AL428" s="96"/>
      <c r="AM428" s="97"/>
      <c r="AN428" s="38"/>
      <c r="AO428" s="38"/>
      <c r="AP428" s="38"/>
      <c r="AQ428" s="38"/>
      <c r="AR428" s="38"/>
      <c r="AS428" s="38"/>
      <c r="AT428" s="38"/>
      <c r="AU428" s="38"/>
      <c r="BK428" s="2">
        <v>1</v>
      </c>
      <c r="BL428" s="2">
        <v>2</v>
      </c>
      <c r="BM428" s="2">
        <v>3</v>
      </c>
      <c r="BN428" s="2">
        <v>4</v>
      </c>
      <c r="BO428" s="2">
        <v>5</v>
      </c>
      <c r="BP428" s="2">
        <v>6</v>
      </c>
      <c r="BQ428" s="2">
        <v>7</v>
      </c>
      <c r="BR428" s="2">
        <v>8</v>
      </c>
      <c r="BS428" s="2">
        <v>9</v>
      </c>
      <c r="BT428" s="2">
        <v>0</v>
      </c>
    </row>
    <row r="429" spans="1:98">
      <c r="D429" s="101" t="s">
        <v>58</v>
      </c>
      <c r="E429" s="101"/>
      <c r="F429" s="102" t="s">
        <v>112</v>
      </c>
      <c r="G429" s="102"/>
      <c r="H429" s="102"/>
      <c r="I429" s="102"/>
      <c r="J429" s="103">
        <f>BK429</f>
        <v>1.703940362087327</v>
      </c>
      <c r="K429" s="104"/>
      <c r="L429" s="105"/>
      <c r="M429" s="103">
        <f>BL429</f>
        <v>2.534611288604899</v>
      </c>
      <c r="N429" s="104"/>
      <c r="O429" s="105"/>
      <c r="P429" s="103">
        <f>BM429</f>
        <v>4.5793397231096913</v>
      </c>
      <c r="Q429" s="104"/>
      <c r="R429" s="105"/>
      <c r="S429" s="103">
        <f>BN429</f>
        <v>21.916932907348244</v>
      </c>
      <c r="T429" s="104"/>
      <c r="U429" s="105"/>
      <c r="V429" s="103">
        <f>BO429</f>
        <v>41.682641107561238</v>
      </c>
      <c r="W429" s="104"/>
      <c r="X429" s="105"/>
      <c r="Y429" s="103">
        <f>BP429</f>
        <v>25.516506922257719</v>
      </c>
      <c r="Z429" s="104"/>
      <c r="AA429" s="105"/>
      <c r="AB429" s="103">
        <f>BQ429</f>
        <v>1.703940362087327</v>
      </c>
      <c r="AC429" s="104"/>
      <c r="AD429" s="105"/>
      <c r="AE429" s="103">
        <f>BR429</f>
        <v>0.12779552715654952</v>
      </c>
      <c r="AF429" s="104"/>
      <c r="AG429" s="105"/>
      <c r="AH429" s="103">
        <f>BS429</f>
        <v>0.14909478168264109</v>
      </c>
      <c r="AI429" s="104"/>
      <c r="AJ429" s="105"/>
      <c r="AK429" s="103">
        <f>BT429</f>
        <v>8.5197018104366348E-2</v>
      </c>
      <c r="AL429" s="104"/>
      <c r="AM429" s="105"/>
      <c r="AN429" s="39"/>
      <c r="AO429" s="39"/>
      <c r="AP429" s="39"/>
      <c r="AQ429" s="39"/>
      <c r="AR429" s="39"/>
      <c r="AS429" s="39"/>
      <c r="AT429" s="39"/>
      <c r="AU429" s="39"/>
      <c r="BG429" s="2">
        <v>74</v>
      </c>
      <c r="BH429" s="2" t="s">
        <v>109</v>
      </c>
      <c r="BK429" s="23">
        <v>1.703940362087327</v>
      </c>
      <c r="BL429" s="23">
        <v>2.534611288604899</v>
      </c>
      <c r="BM429" s="23">
        <v>4.5793397231096913</v>
      </c>
      <c r="BN429" s="23">
        <v>21.916932907348244</v>
      </c>
      <c r="BO429" s="23">
        <v>41.682641107561238</v>
      </c>
      <c r="BP429" s="23">
        <v>25.516506922257719</v>
      </c>
      <c r="BQ429" s="23">
        <v>1.703940362087327</v>
      </c>
      <c r="BR429" s="23">
        <v>0.12779552715654952</v>
      </c>
      <c r="BS429" s="23">
        <v>0.14909478168264109</v>
      </c>
      <c r="BT429" s="23">
        <v>8.5197018104366348E-2</v>
      </c>
    </row>
    <row r="430" spans="1:98">
      <c r="D430" s="101"/>
      <c r="E430" s="101"/>
      <c r="F430" s="106" t="s">
        <v>113</v>
      </c>
      <c r="G430" s="106"/>
      <c r="H430" s="106"/>
      <c r="I430" s="106"/>
      <c r="J430" s="98">
        <f>BK430</f>
        <v>3.3898305084745761</v>
      </c>
      <c r="K430" s="99"/>
      <c r="L430" s="100"/>
      <c r="M430" s="98">
        <f>BL430</f>
        <v>5.0847457627118651</v>
      </c>
      <c r="N430" s="99"/>
      <c r="O430" s="100"/>
      <c r="P430" s="98">
        <f>BM430</f>
        <v>3.3898305084745761</v>
      </c>
      <c r="Q430" s="99"/>
      <c r="R430" s="100"/>
      <c r="S430" s="98">
        <f>BN430</f>
        <v>13.559322033898304</v>
      </c>
      <c r="T430" s="99"/>
      <c r="U430" s="100"/>
      <c r="V430" s="98">
        <f>BO430</f>
        <v>44.067796610169488</v>
      </c>
      <c r="W430" s="99"/>
      <c r="X430" s="100"/>
      <c r="Y430" s="98">
        <f>BP430</f>
        <v>30.508474576271187</v>
      </c>
      <c r="Z430" s="99"/>
      <c r="AA430" s="100"/>
      <c r="AB430" s="98">
        <f>BQ430</f>
        <v>0</v>
      </c>
      <c r="AC430" s="99"/>
      <c r="AD430" s="100"/>
      <c r="AE430" s="98">
        <f>BR430</f>
        <v>0</v>
      </c>
      <c r="AF430" s="99"/>
      <c r="AG430" s="100"/>
      <c r="AH430" s="98">
        <f>BS430</f>
        <v>0</v>
      </c>
      <c r="AI430" s="99"/>
      <c r="AJ430" s="100"/>
      <c r="AK430" s="98">
        <f>BT430</f>
        <v>0</v>
      </c>
      <c r="AL430" s="99"/>
      <c r="AM430" s="100"/>
      <c r="AN430" s="39"/>
      <c r="AO430" s="39"/>
      <c r="AP430" s="39"/>
      <c r="AQ430" s="39"/>
      <c r="AR430" s="39"/>
      <c r="AS430" s="39"/>
      <c r="AT430" s="39"/>
      <c r="AU430" s="39"/>
      <c r="BH430" s="2" t="s">
        <v>111</v>
      </c>
      <c r="BK430" s="23">
        <v>3.3898305084745761</v>
      </c>
      <c r="BL430" s="23">
        <v>5.0847457627118651</v>
      </c>
      <c r="BM430" s="23">
        <v>3.3898305084745761</v>
      </c>
      <c r="BN430" s="23">
        <v>13.559322033898304</v>
      </c>
      <c r="BO430" s="23">
        <v>44.067796610169488</v>
      </c>
      <c r="BP430" s="23">
        <v>30.508474576271187</v>
      </c>
      <c r="BQ430" s="23">
        <v>0</v>
      </c>
      <c r="BR430" s="23">
        <v>0</v>
      </c>
      <c r="BS430" s="23">
        <v>0</v>
      </c>
      <c r="BT430" s="23">
        <v>0</v>
      </c>
    </row>
    <row r="431" spans="1:98">
      <c r="D431" s="101" t="s">
        <v>59</v>
      </c>
      <c r="E431" s="101"/>
      <c r="F431" s="102" t="s">
        <v>112</v>
      </c>
      <c r="G431" s="102"/>
      <c r="H431" s="102"/>
      <c r="I431" s="102"/>
      <c r="J431" s="103">
        <f>BK431</f>
        <v>2.2469458987783595</v>
      </c>
      <c r="K431" s="104"/>
      <c r="L431" s="105"/>
      <c r="M431" s="103">
        <f>BL431</f>
        <v>2.7268760907504364</v>
      </c>
      <c r="N431" s="104"/>
      <c r="O431" s="105"/>
      <c r="P431" s="103">
        <f>BM431</f>
        <v>4.9738219895287958</v>
      </c>
      <c r="Q431" s="104"/>
      <c r="R431" s="105"/>
      <c r="S431" s="103">
        <f>BN431</f>
        <v>21.836823734729492</v>
      </c>
      <c r="T431" s="104"/>
      <c r="U431" s="105"/>
      <c r="V431" s="103">
        <f>BO431</f>
        <v>43.041012216404887</v>
      </c>
      <c r="W431" s="104"/>
      <c r="X431" s="105"/>
      <c r="Y431" s="103">
        <f>BP431</f>
        <v>22.709424083769633</v>
      </c>
      <c r="Z431" s="104"/>
      <c r="AA431" s="105"/>
      <c r="AB431" s="103">
        <f>BQ431</f>
        <v>1.5052356020942408</v>
      </c>
      <c r="AC431" s="104"/>
      <c r="AD431" s="105"/>
      <c r="AE431" s="103">
        <f>BR431</f>
        <v>0.32722513089005234</v>
      </c>
      <c r="AF431" s="104"/>
      <c r="AG431" s="105"/>
      <c r="AH431" s="103">
        <f>BS431</f>
        <v>0.3926701570680628</v>
      </c>
      <c r="AI431" s="104"/>
      <c r="AJ431" s="105"/>
      <c r="AK431" s="103">
        <f>BT431</f>
        <v>0.23996509598603841</v>
      </c>
      <c r="AL431" s="104"/>
      <c r="AM431" s="105"/>
      <c r="AN431" s="39"/>
      <c r="AO431" s="39"/>
      <c r="AP431" s="39"/>
      <c r="AQ431" s="39"/>
      <c r="AR431" s="39"/>
      <c r="AS431" s="39"/>
      <c r="AT431" s="39"/>
      <c r="AU431" s="39"/>
      <c r="BH431" s="2" t="s">
        <v>109</v>
      </c>
      <c r="BK431" s="23">
        <v>2.2469458987783595</v>
      </c>
      <c r="BL431" s="23">
        <v>2.7268760907504364</v>
      </c>
      <c r="BM431" s="23">
        <v>4.9738219895287958</v>
      </c>
      <c r="BN431" s="23">
        <v>21.836823734729492</v>
      </c>
      <c r="BO431" s="23">
        <v>43.041012216404887</v>
      </c>
      <c r="BP431" s="23">
        <v>22.709424083769633</v>
      </c>
      <c r="BQ431" s="23">
        <v>1.5052356020942408</v>
      </c>
      <c r="BR431" s="23">
        <v>0.32722513089005234</v>
      </c>
      <c r="BS431" s="23">
        <v>0.3926701570680628</v>
      </c>
      <c r="BT431" s="23">
        <v>0.23996509598603841</v>
      </c>
    </row>
    <row r="432" spans="1:98">
      <c r="D432" s="101"/>
      <c r="E432" s="101"/>
      <c r="F432" s="106" t="s">
        <v>113</v>
      </c>
      <c r="G432" s="106"/>
      <c r="H432" s="106"/>
      <c r="I432" s="106"/>
      <c r="J432" s="98">
        <f>BK432</f>
        <v>1.5384615384615385</v>
      </c>
      <c r="K432" s="99"/>
      <c r="L432" s="100"/>
      <c r="M432" s="98">
        <f>BL432</f>
        <v>3.0769230769230771</v>
      </c>
      <c r="N432" s="99"/>
      <c r="O432" s="100"/>
      <c r="P432" s="98">
        <f>BM432</f>
        <v>7.6923076923076925</v>
      </c>
      <c r="Q432" s="99"/>
      <c r="R432" s="100"/>
      <c r="S432" s="98">
        <f>BN432</f>
        <v>16.923076923076923</v>
      </c>
      <c r="T432" s="99"/>
      <c r="U432" s="100"/>
      <c r="V432" s="98">
        <f>BO432</f>
        <v>36.923076923076927</v>
      </c>
      <c r="W432" s="99"/>
      <c r="X432" s="100"/>
      <c r="Y432" s="98">
        <f>BP432</f>
        <v>29.230769230769234</v>
      </c>
      <c r="Z432" s="99"/>
      <c r="AA432" s="100"/>
      <c r="AB432" s="98">
        <f>BQ432</f>
        <v>3.0769230769230771</v>
      </c>
      <c r="AC432" s="99"/>
      <c r="AD432" s="100"/>
      <c r="AE432" s="98">
        <f>BR432</f>
        <v>1.5384615384615385</v>
      </c>
      <c r="AF432" s="99"/>
      <c r="AG432" s="100"/>
      <c r="AH432" s="98">
        <f>BS432</f>
        <v>0</v>
      </c>
      <c r="AI432" s="99"/>
      <c r="AJ432" s="100"/>
      <c r="AK432" s="98">
        <f>BT432</f>
        <v>0</v>
      </c>
      <c r="AL432" s="99"/>
      <c r="AM432" s="100"/>
      <c r="AN432" s="39"/>
      <c r="AO432" s="39"/>
      <c r="AP432" s="39"/>
      <c r="AQ432" s="39"/>
      <c r="AR432" s="39"/>
      <c r="AS432" s="39"/>
      <c r="AT432" s="39"/>
      <c r="AU432" s="39"/>
      <c r="BH432" s="2" t="s">
        <v>111</v>
      </c>
      <c r="BK432" s="23">
        <v>1.5384615384615385</v>
      </c>
      <c r="BL432" s="23">
        <v>3.0769230769230771</v>
      </c>
      <c r="BM432" s="23">
        <v>7.6923076923076925</v>
      </c>
      <c r="BN432" s="23">
        <v>16.923076923076923</v>
      </c>
      <c r="BO432" s="23">
        <v>36.923076923076927</v>
      </c>
      <c r="BP432" s="23">
        <v>29.230769230769234</v>
      </c>
      <c r="BQ432" s="23">
        <v>3.0769230769230771</v>
      </c>
      <c r="BR432" s="23">
        <v>1.5384615384615385</v>
      </c>
      <c r="BS432" s="23">
        <v>0</v>
      </c>
      <c r="BT432" s="23">
        <v>0</v>
      </c>
    </row>
    <row r="433" spans="1:96" hidden="1"/>
    <row r="434" spans="1:96" hidden="1"/>
    <row r="435" spans="1:96" hidden="1"/>
    <row r="436" spans="1:96" ht="3.75" customHeight="1"/>
    <row r="437" spans="1:96" ht="15" customHeight="1"/>
    <row r="438" spans="1:96" s="19" customFormat="1" ht="11.25" customHeight="1">
      <c r="A438" s="2"/>
      <c r="B438" s="89" t="s">
        <v>291</v>
      </c>
      <c r="C438" s="89"/>
      <c r="D438" s="15" t="s">
        <v>292</v>
      </c>
      <c r="E438" s="53"/>
      <c r="F438" s="53"/>
      <c r="G438" s="53"/>
      <c r="H438" s="53"/>
      <c r="I438" s="53"/>
      <c r="J438" s="53"/>
      <c r="K438" s="53"/>
      <c r="L438" s="53"/>
      <c r="M438" s="53"/>
      <c r="N438" s="53"/>
      <c r="O438" s="53"/>
      <c r="P438" s="53"/>
      <c r="Q438" s="53"/>
      <c r="R438" s="53"/>
      <c r="S438" s="53"/>
      <c r="T438" s="53"/>
      <c r="U438" s="53"/>
      <c r="V438" s="53"/>
      <c r="W438" s="53"/>
      <c r="X438" s="53"/>
      <c r="Y438" s="53"/>
      <c r="Z438" s="53"/>
      <c r="AA438" s="53"/>
      <c r="AB438" s="53"/>
      <c r="AC438" s="53"/>
      <c r="AD438" s="53"/>
      <c r="AE438" s="53"/>
      <c r="AF438" s="53"/>
      <c r="AG438" s="53"/>
      <c r="AH438" s="17"/>
      <c r="AI438" s="17"/>
      <c r="AJ438" s="15"/>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CR438" s="20"/>
    </row>
    <row r="439" spans="1:96" ht="15" customHeight="1">
      <c r="B439" s="89"/>
      <c r="C439" s="89"/>
      <c r="D439" s="27" t="s">
        <v>293</v>
      </c>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c r="AF439" s="35"/>
      <c r="AG439" s="35"/>
      <c r="AK439" s="22"/>
    </row>
    <row r="440" spans="1:96" ht="9.75" customHeight="1">
      <c r="D440" s="69"/>
      <c r="E440" s="70"/>
      <c r="F440" s="70"/>
      <c r="G440" s="70"/>
      <c r="H440" s="70"/>
      <c r="I440" s="71"/>
      <c r="J440" s="75" t="s">
        <v>168</v>
      </c>
      <c r="K440" s="76"/>
      <c r="L440" s="76"/>
      <c r="M440" s="77"/>
      <c r="N440" s="75" t="s">
        <v>169</v>
      </c>
      <c r="O440" s="76"/>
      <c r="P440" s="76"/>
      <c r="Q440" s="77"/>
      <c r="R440" s="62">
        <v>1</v>
      </c>
      <c r="S440" s="63"/>
      <c r="T440" s="63"/>
      <c r="U440" s="64"/>
      <c r="V440" s="62">
        <v>2</v>
      </c>
      <c r="W440" s="63"/>
      <c r="X440" s="63"/>
      <c r="Y440" s="64"/>
      <c r="Z440" s="62">
        <v>3</v>
      </c>
      <c r="AA440" s="63"/>
      <c r="AB440" s="63"/>
      <c r="AC440" s="64"/>
      <c r="AD440" s="62">
        <v>4</v>
      </c>
      <c r="AE440" s="63"/>
      <c r="AF440" s="63"/>
      <c r="AG440" s="64"/>
      <c r="AH440" s="62"/>
      <c r="AI440" s="63"/>
      <c r="AJ440" s="63"/>
      <c r="AK440" s="64"/>
    </row>
    <row r="441" spans="1:96" ht="22.5" customHeight="1">
      <c r="D441" s="72"/>
      <c r="E441" s="73"/>
      <c r="F441" s="73"/>
      <c r="G441" s="73"/>
      <c r="H441" s="73"/>
      <c r="I441" s="74"/>
      <c r="J441" s="78"/>
      <c r="K441" s="79"/>
      <c r="L441" s="79"/>
      <c r="M441" s="80"/>
      <c r="N441" s="78"/>
      <c r="O441" s="79"/>
      <c r="P441" s="79"/>
      <c r="Q441" s="80"/>
      <c r="R441" s="65" t="s">
        <v>124</v>
      </c>
      <c r="S441" s="66"/>
      <c r="T441" s="66"/>
      <c r="U441" s="67"/>
      <c r="V441" s="65" t="s">
        <v>125</v>
      </c>
      <c r="W441" s="66"/>
      <c r="X441" s="66"/>
      <c r="Y441" s="67"/>
      <c r="Z441" s="65" t="s">
        <v>126</v>
      </c>
      <c r="AA441" s="66"/>
      <c r="AB441" s="66"/>
      <c r="AC441" s="67"/>
      <c r="AD441" s="65" t="s">
        <v>127</v>
      </c>
      <c r="AE441" s="66"/>
      <c r="AF441" s="66"/>
      <c r="AG441" s="67"/>
      <c r="AH441" s="65" t="s">
        <v>170</v>
      </c>
      <c r="AI441" s="66"/>
      <c r="AJ441" s="66"/>
      <c r="AK441" s="67"/>
      <c r="BI441" s="5" t="s">
        <v>56</v>
      </c>
      <c r="BJ441" s="2" t="s">
        <v>57</v>
      </c>
      <c r="BK441" s="2">
        <v>1</v>
      </c>
      <c r="BL441" s="2">
        <v>2</v>
      </c>
      <c r="BM441" s="2">
        <v>3</v>
      </c>
      <c r="BN441" s="2">
        <v>4</v>
      </c>
      <c r="BO441" s="2">
        <v>0</v>
      </c>
    </row>
    <row r="442" spans="1:96">
      <c r="D442" s="86" t="s">
        <v>58</v>
      </c>
      <c r="E442" s="87"/>
      <c r="F442" s="87"/>
      <c r="G442" s="87"/>
      <c r="H442" s="87"/>
      <c r="I442" s="88"/>
      <c r="J442" s="81">
        <f>BI442</f>
        <v>83.599574014909479</v>
      </c>
      <c r="K442" s="81"/>
      <c r="L442" s="81"/>
      <c r="M442" s="81"/>
      <c r="N442" s="81">
        <f>BJ442</f>
        <v>76.271186440677951</v>
      </c>
      <c r="O442" s="81"/>
      <c r="P442" s="81"/>
      <c r="Q442" s="81"/>
      <c r="R442" s="81">
        <f>BK442</f>
        <v>42.372881355932201</v>
      </c>
      <c r="S442" s="81"/>
      <c r="T442" s="81"/>
      <c r="U442" s="81"/>
      <c r="V442" s="81">
        <f>BL442</f>
        <v>33.898305084745758</v>
      </c>
      <c r="W442" s="81"/>
      <c r="X442" s="81"/>
      <c r="Y442" s="81"/>
      <c r="Z442" s="81">
        <f>BM442</f>
        <v>15.254237288135593</v>
      </c>
      <c r="AA442" s="81"/>
      <c r="AB442" s="81"/>
      <c r="AC442" s="81"/>
      <c r="AD442" s="81">
        <f>BN442</f>
        <v>8.4745762711864394</v>
      </c>
      <c r="AE442" s="81"/>
      <c r="AF442" s="81"/>
      <c r="AG442" s="81"/>
      <c r="AH442" s="81">
        <f>BO442</f>
        <v>0</v>
      </c>
      <c r="AI442" s="81"/>
      <c r="AJ442" s="81"/>
      <c r="AK442" s="81"/>
      <c r="BG442" s="2">
        <v>75</v>
      </c>
      <c r="BH442" s="2" t="s">
        <v>16</v>
      </c>
      <c r="BI442" s="23">
        <v>83.599574014909479</v>
      </c>
      <c r="BJ442" s="23">
        <f>BK442+BL442</f>
        <v>76.271186440677951</v>
      </c>
      <c r="BK442" s="23">
        <v>42.372881355932201</v>
      </c>
      <c r="BL442" s="23">
        <v>33.898305084745758</v>
      </c>
      <c r="BM442" s="23">
        <v>15.254237288135593</v>
      </c>
      <c r="BN442" s="23">
        <v>8.4745762711864394</v>
      </c>
      <c r="BO442" s="23">
        <v>0</v>
      </c>
    </row>
    <row r="443" spans="1:96">
      <c r="D443" s="113" t="s">
        <v>155</v>
      </c>
      <c r="E443" s="114"/>
      <c r="F443" s="114"/>
      <c r="G443" s="114"/>
      <c r="H443" s="114"/>
      <c r="I443" s="115"/>
      <c r="J443" s="85">
        <f>BI443</f>
        <v>83.660558464223385</v>
      </c>
      <c r="K443" s="85"/>
      <c r="L443" s="85"/>
      <c r="M443" s="85"/>
      <c r="N443" s="85">
        <f>BJ443</f>
        <v>84.615384615384613</v>
      </c>
      <c r="O443" s="85"/>
      <c r="P443" s="85"/>
      <c r="Q443" s="85"/>
      <c r="R443" s="85">
        <f>BK443</f>
        <v>66.153846153846146</v>
      </c>
      <c r="S443" s="85"/>
      <c r="T443" s="85"/>
      <c r="U443" s="85"/>
      <c r="V443" s="85">
        <f>BL443</f>
        <v>18.461538461538463</v>
      </c>
      <c r="W443" s="85"/>
      <c r="X443" s="85"/>
      <c r="Y443" s="85"/>
      <c r="Z443" s="85">
        <f>BM443</f>
        <v>9.2307692307692317</v>
      </c>
      <c r="AA443" s="85"/>
      <c r="AB443" s="85"/>
      <c r="AC443" s="85"/>
      <c r="AD443" s="85">
        <f>BN443</f>
        <v>4.6153846153846159</v>
      </c>
      <c r="AE443" s="85"/>
      <c r="AF443" s="85"/>
      <c r="AG443" s="85"/>
      <c r="AH443" s="85">
        <f>BO443</f>
        <v>1.5384615384615385</v>
      </c>
      <c r="AI443" s="85"/>
      <c r="AJ443" s="85"/>
      <c r="AK443" s="85"/>
      <c r="BH443" s="2" t="s">
        <v>18</v>
      </c>
      <c r="BI443" s="23">
        <v>83.660558464223385</v>
      </c>
      <c r="BJ443" s="23">
        <f>BK443+BL443</f>
        <v>84.615384615384613</v>
      </c>
      <c r="BK443" s="23">
        <v>66.153846153846146</v>
      </c>
      <c r="BL443" s="23">
        <v>18.461538461538463</v>
      </c>
      <c r="BM443" s="23">
        <v>9.2307692307692317</v>
      </c>
      <c r="BN443" s="23">
        <v>4.6153846153846159</v>
      </c>
      <c r="BO443" s="23">
        <v>1.5384615384615385</v>
      </c>
    </row>
    <row r="444" spans="1:96" ht="15" customHeight="1">
      <c r="D444" s="27" t="s">
        <v>294</v>
      </c>
      <c r="E444" s="32"/>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K444" s="22"/>
      <c r="BI444" s="5" t="s">
        <v>56</v>
      </c>
      <c r="BJ444" s="2" t="s">
        <v>57</v>
      </c>
      <c r="BK444" s="2">
        <v>1</v>
      </c>
      <c r="BL444" s="2">
        <v>2</v>
      </c>
      <c r="BM444" s="2">
        <v>3</v>
      </c>
      <c r="BN444" s="2">
        <v>4</v>
      </c>
      <c r="BO444" s="2">
        <v>0</v>
      </c>
    </row>
    <row r="445" spans="1:96">
      <c r="D445" s="86" t="s">
        <v>58</v>
      </c>
      <c r="E445" s="87"/>
      <c r="F445" s="87"/>
      <c r="G445" s="87"/>
      <c r="H445" s="87"/>
      <c r="I445" s="88"/>
      <c r="J445" s="81">
        <f>BI445</f>
        <v>85.111821086261983</v>
      </c>
      <c r="K445" s="81"/>
      <c r="L445" s="81"/>
      <c r="M445" s="81"/>
      <c r="N445" s="81">
        <f>BJ445</f>
        <v>76.271186440677965</v>
      </c>
      <c r="O445" s="81"/>
      <c r="P445" s="81"/>
      <c r="Q445" s="81"/>
      <c r="R445" s="81">
        <f>BK445</f>
        <v>47.457627118644069</v>
      </c>
      <c r="S445" s="81"/>
      <c r="T445" s="81"/>
      <c r="U445" s="81"/>
      <c r="V445" s="81">
        <f>BL445</f>
        <v>28.8135593220339</v>
      </c>
      <c r="W445" s="81"/>
      <c r="X445" s="81"/>
      <c r="Y445" s="81"/>
      <c r="Z445" s="81">
        <f>BM445</f>
        <v>22.033898305084744</v>
      </c>
      <c r="AA445" s="81"/>
      <c r="AB445" s="81"/>
      <c r="AC445" s="81"/>
      <c r="AD445" s="81">
        <f>BN445</f>
        <v>1.6949152542372881</v>
      </c>
      <c r="AE445" s="81"/>
      <c r="AF445" s="81"/>
      <c r="AG445" s="81"/>
      <c r="AH445" s="81">
        <f>BO445</f>
        <v>0</v>
      </c>
      <c r="AI445" s="81"/>
      <c r="AJ445" s="81"/>
      <c r="AK445" s="81"/>
      <c r="BG445" s="2">
        <v>76</v>
      </c>
      <c r="BH445" s="2" t="s">
        <v>16</v>
      </c>
      <c r="BI445" s="23">
        <v>85.111821086261983</v>
      </c>
      <c r="BJ445" s="23">
        <f>BK445+BL445</f>
        <v>76.271186440677965</v>
      </c>
      <c r="BK445" s="23">
        <v>47.457627118644069</v>
      </c>
      <c r="BL445" s="23">
        <v>28.8135593220339</v>
      </c>
      <c r="BM445" s="23">
        <v>22.033898305084744</v>
      </c>
      <c r="BN445" s="23">
        <v>1.6949152542372881</v>
      </c>
      <c r="BO445" s="23">
        <v>0</v>
      </c>
    </row>
    <row r="446" spans="1:96">
      <c r="D446" s="82" t="s">
        <v>59</v>
      </c>
      <c r="E446" s="83"/>
      <c r="F446" s="83"/>
      <c r="G446" s="83"/>
      <c r="H446" s="83"/>
      <c r="I446" s="84"/>
      <c r="J446" s="129" t="s">
        <v>295</v>
      </c>
      <c r="K446" s="130"/>
      <c r="L446" s="130"/>
      <c r="M446" s="131"/>
      <c r="N446" s="129" t="s">
        <v>295</v>
      </c>
      <c r="O446" s="130"/>
      <c r="P446" s="130"/>
      <c r="Q446" s="131"/>
      <c r="R446" s="129" t="s">
        <v>295</v>
      </c>
      <c r="S446" s="130"/>
      <c r="T446" s="130"/>
      <c r="U446" s="131"/>
      <c r="V446" s="129" t="s">
        <v>295</v>
      </c>
      <c r="W446" s="130"/>
      <c r="X446" s="130"/>
      <c r="Y446" s="131"/>
      <c r="Z446" s="129" t="s">
        <v>295</v>
      </c>
      <c r="AA446" s="130"/>
      <c r="AB446" s="130"/>
      <c r="AC446" s="131"/>
      <c r="AD446" s="129" t="s">
        <v>295</v>
      </c>
      <c r="AE446" s="130"/>
      <c r="AF446" s="130"/>
      <c r="AG446" s="131"/>
      <c r="AH446" s="129" t="s">
        <v>295</v>
      </c>
      <c r="AI446" s="130"/>
      <c r="AJ446" s="130"/>
      <c r="AK446" s="131"/>
      <c r="BH446" s="2" t="s">
        <v>18</v>
      </c>
      <c r="BI446" s="23"/>
      <c r="BJ446" s="23">
        <f>BK446+BL446</f>
        <v>0</v>
      </c>
      <c r="BK446" s="23"/>
      <c r="BL446" s="23"/>
      <c r="BM446" s="23"/>
      <c r="BN446" s="23"/>
      <c r="BO446" s="23"/>
    </row>
    <row r="447" spans="1:96" ht="15" customHeight="1">
      <c r="D447" s="27" t="s">
        <v>296</v>
      </c>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K447" s="22"/>
      <c r="BI447" s="5" t="s">
        <v>56</v>
      </c>
      <c r="BJ447" s="2" t="s">
        <v>57</v>
      </c>
      <c r="BK447" s="2">
        <v>1</v>
      </c>
      <c r="BL447" s="2">
        <v>2</v>
      </c>
      <c r="BM447" s="2">
        <v>3</v>
      </c>
      <c r="BN447" s="2">
        <v>4</v>
      </c>
      <c r="BO447" s="2">
        <v>0</v>
      </c>
    </row>
    <row r="448" spans="1:96">
      <c r="D448" s="86" t="s">
        <v>58</v>
      </c>
      <c r="E448" s="87"/>
      <c r="F448" s="87"/>
      <c r="G448" s="87"/>
      <c r="H448" s="87"/>
      <c r="I448" s="88"/>
      <c r="J448" s="81">
        <f>BI448</f>
        <v>87.880724174653892</v>
      </c>
      <c r="K448" s="81"/>
      <c r="L448" s="81"/>
      <c r="M448" s="81"/>
      <c r="N448" s="81">
        <f>BJ448</f>
        <v>93.220338983050851</v>
      </c>
      <c r="O448" s="81"/>
      <c r="P448" s="81"/>
      <c r="Q448" s="81"/>
      <c r="R448" s="81">
        <f>BK448</f>
        <v>50.847457627118644</v>
      </c>
      <c r="S448" s="81"/>
      <c r="T448" s="81"/>
      <c r="U448" s="81"/>
      <c r="V448" s="81">
        <f>BL448</f>
        <v>42.372881355932201</v>
      </c>
      <c r="W448" s="81"/>
      <c r="X448" s="81"/>
      <c r="Y448" s="81"/>
      <c r="Z448" s="81">
        <f>BM448</f>
        <v>6.7796610169491522</v>
      </c>
      <c r="AA448" s="81"/>
      <c r="AB448" s="81"/>
      <c r="AC448" s="81"/>
      <c r="AD448" s="81">
        <f>BN448</f>
        <v>0</v>
      </c>
      <c r="AE448" s="81"/>
      <c r="AF448" s="81"/>
      <c r="AG448" s="81"/>
      <c r="AH448" s="81">
        <f>BO448</f>
        <v>0</v>
      </c>
      <c r="AI448" s="81"/>
      <c r="AJ448" s="81"/>
      <c r="AK448" s="81"/>
      <c r="BG448" s="2">
        <v>77</v>
      </c>
      <c r="BH448" s="2" t="s">
        <v>16</v>
      </c>
      <c r="BI448" s="23">
        <v>87.880724174653892</v>
      </c>
      <c r="BJ448" s="23">
        <f>BK448+BL448</f>
        <v>93.220338983050851</v>
      </c>
      <c r="BK448" s="23">
        <v>50.847457627118644</v>
      </c>
      <c r="BL448" s="23">
        <v>42.372881355932201</v>
      </c>
      <c r="BM448" s="23">
        <v>6.7796610169491522</v>
      </c>
      <c r="BN448" s="23">
        <v>0</v>
      </c>
      <c r="BO448" s="23">
        <v>0</v>
      </c>
    </row>
    <row r="449" spans="4:67">
      <c r="D449" s="82" t="s">
        <v>59</v>
      </c>
      <c r="E449" s="83"/>
      <c r="F449" s="83"/>
      <c r="G449" s="83"/>
      <c r="H449" s="83"/>
      <c r="I449" s="84"/>
      <c r="J449" s="85">
        <f>BI449</f>
        <v>86.321989528795811</v>
      </c>
      <c r="K449" s="85"/>
      <c r="L449" s="85"/>
      <c r="M449" s="85"/>
      <c r="N449" s="85">
        <f>BJ449</f>
        <v>92.307692307692321</v>
      </c>
      <c r="O449" s="85"/>
      <c r="P449" s="85"/>
      <c r="Q449" s="85"/>
      <c r="R449" s="85">
        <f>BK449</f>
        <v>53.846153846153847</v>
      </c>
      <c r="S449" s="85"/>
      <c r="T449" s="85"/>
      <c r="U449" s="85"/>
      <c r="V449" s="85">
        <f>BL449</f>
        <v>38.461538461538467</v>
      </c>
      <c r="W449" s="85"/>
      <c r="X449" s="85"/>
      <c r="Y449" s="85"/>
      <c r="Z449" s="85">
        <f>BM449</f>
        <v>7.6923076923076925</v>
      </c>
      <c r="AA449" s="85"/>
      <c r="AB449" s="85"/>
      <c r="AC449" s="85"/>
      <c r="AD449" s="85">
        <f>BN449</f>
        <v>0</v>
      </c>
      <c r="AE449" s="85"/>
      <c r="AF449" s="85"/>
      <c r="AG449" s="85"/>
      <c r="AH449" s="85">
        <f>BO449</f>
        <v>0</v>
      </c>
      <c r="AI449" s="85"/>
      <c r="AJ449" s="85"/>
      <c r="AK449" s="85"/>
      <c r="BH449" s="2" t="s">
        <v>18</v>
      </c>
      <c r="BI449" s="23">
        <v>86.321989528795811</v>
      </c>
      <c r="BJ449" s="23">
        <f>BK449+BL449</f>
        <v>92.307692307692321</v>
      </c>
      <c r="BK449" s="23">
        <v>53.846153846153847</v>
      </c>
      <c r="BL449" s="23">
        <v>38.461538461538467</v>
      </c>
      <c r="BM449" s="23">
        <v>7.6923076923076925</v>
      </c>
      <c r="BN449" s="23">
        <v>0</v>
      </c>
      <c r="BO449" s="23">
        <v>0</v>
      </c>
    </row>
    <row r="450" spans="4:67" ht="15" customHeight="1">
      <c r="D450" s="27" t="s">
        <v>297</v>
      </c>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K450" s="22"/>
      <c r="BI450" s="5" t="s">
        <v>56</v>
      </c>
      <c r="BJ450" s="2" t="s">
        <v>57</v>
      </c>
      <c r="BK450" s="2">
        <v>1</v>
      </c>
      <c r="BL450" s="2">
        <v>2</v>
      </c>
      <c r="BM450" s="2">
        <v>3</v>
      </c>
      <c r="BN450" s="2">
        <v>4</v>
      </c>
      <c r="BO450" s="2">
        <v>0</v>
      </c>
    </row>
    <row r="451" spans="4:67">
      <c r="D451" s="86" t="s">
        <v>58</v>
      </c>
      <c r="E451" s="87"/>
      <c r="F451" s="87"/>
      <c r="G451" s="87"/>
      <c r="H451" s="87"/>
      <c r="I451" s="88"/>
      <c r="J451" s="81">
        <f>BI451</f>
        <v>85.367412140575084</v>
      </c>
      <c r="K451" s="81"/>
      <c r="L451" s="81"/>
      <c r="M451" s="81"/>
      <c r="N451" s="81">
        <f>BJ451</f>
        <v>86.440677966101703</v>
      </c>
      <c r="O451" s="81"/>
      <c r="P451" s="81"/>
      <c r="Q451" s="81"/>
      <c r="R451" s="81">
        <f>BK451</f>
        <v>45.762711864406782</v>
      </c>
      <c r="S451" s="81"/>
      <c r="T451" s="81"/>
      <c r="U451" s="81"/>
      <c r="V451" s="81">
        <f>BL451</f>
        <v>40.677966101694921</v>
      </c>
      <c r="W451" s="81"/>
      <c r="X451" s="81"/>
      <c r="Y451" s="81"/>
      <c r="Z451" s="81">
        <f>BM451</f>
        <v>13.559322033898304</v>
      </c>
      <c r="AA451" s="81"/>
      <c r="AB451" s="81"/>
      <c r="AC451" s="81"/>
      <c r="AD451" s="81">
        <f>BN451</f>
        <v>0</v>
      </c>
      <c r="AE451" s="81"/>
      <c r="AF451" s="81"/>
      <c r="AG451" s="81"/>
      <c r="AH451" s="81">
        <f>BO451</f>
        <v>0</v>
      </c>
      <c r="AI451" s="81"/>
      <c r="AJ451" s="81"/>
      <c r="AK451" s="81"/>
      <c r="BG451" s="2">
        <v>78</v>
      </c>
      <c r="BH451" s="2" t="s">
        <v>16</v>
      </c>
      <c r="BI451" s="23">
        <v>85.367412140575084</v>
      </c>
      <c r="BJ451" s="23">
        <f>BK451+BL451</f>
        <v>86.440677966101703</v>
      </c>
      <c r="BK451" s="23">
        <v>45.762711864406782</v>
      </c>
      <c r="BL451" s="23">
        <v>40.677966101694921</v>
      </c>
      <c r="BM451" s="23">
        <v>13.559322033898304</v>
      </c>
      <c r="BN451" s="23">
        <v>0</v>
      </c>
      <c r="BO451" s="23">
        <v>0</v>
      </c>
    </row>
    <row r="452" spans="4:67">
      <c r="D452" s="113" t="s">
        <v>298</v>
      </c>
      <c r="E452" s="114"/>
      <c r="F452" s="114"/>
      <c r="G452" s="114"/>
      <c r="H452" s="114"/>
      <c r="I452" s="115"/>
      <c r="J452" s="85">
        <f>BI452</f>
        <v>86.714659685863865</v>
      </c>
      <c r="K452" s="85"/>
      <c r="L452" s="85"/>
      <c r="M452" s="85"/>
      <c r="N452" s="85">
        <f>BJ452</f>
        <v>87.692307692307708</v>
      </c>
      <c r="O452" s="85"/>
      <c r="P452" s="85"/>
      <c r="Q452" s="85"/>
      <c r="R452" s="85">
        <f>BK452</f>
        <v>49.230769230769234</v>
      </c>
      <c r="S452" s="85"/>
      <c r="T452" s="85"/>
      <c r="U452" s="85"/>
      <c r="V452" s="85">
        <f>BL452</f>
        <v>38.461538461538467</v>
      </c>
      <c r="W452" s="85"/>
      <c r="X452" s="85"/>
      <c r="Y452" s="85"/>
      <c r="Z452" s="85">
        <f>BM452</f>
        <v>10.76923076923077</v>
      </c>
      <c r="AA452" s="85"/>
      <c r="AB452" s="85"/>
      <c r="AC452" s="85"/>
      <c r="AD452" s="85">
        <f>BN452</f>
        <v>1.5384615384615385</v>
      </c>
      <c r="AE452" s="85"/>
      <c r="AF452" s="85"/>
      <c r="AG452" s="85"/>
      <c r="AH452" s="85">
        <f>BO452</f>
        <v>0</v>
      </c>
      <c r="AI452" s="85"/>
      <c r="AJ452" s="85"/>
      <c r="AK452" s="85"/>
      <c r="BH452" s="2" t="s">
        <v>18</v>
      </c>
      <c r="BI452" s="23">
        <v>86.714659685863865</v>
      </c>
      <c r="BJ452" s="23">
        <f>BK452+BL452</f>
        <v>87.692307692307708</v>
      </c>
      <c r="BK452" s="23">
        <v>49.230769230769234</v>
      </c>
      <c r="BL452" s="23">
        <v>38.461538461538467</v>
      </c>
      <c r="BM452" s="23">
        <v>10.76923076923077</v>
      </c>
      <c r="BN452" s="23">
        <v>1.5384615384615385</v>
      </c>
      <c r="BO452" s="23">
        <v>0</v>
      </c>
    </row>
    <row r="453" spans="4:67" ht="15" customHeight="1">
      <c r="D453" s="27" t="s">
        <v>299</v>
      </c>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K453" s="22"/>
      <c r="BI453" s="5" t="s">
        <v>56</v>
      </c>
      <c r="BJ453" s="2" t="s">
        <v>57</v>
      </c>
      <c r="BK453" s="2">
        <v>1</v>
      </c>
      <c r="BL453" s="2">
        <v>2</v>
      </c>
      <c r="BM453" s="2">
        <v>3</v>
      </c>
      <c r="BN453" s="2">
        <v>4</v>
      </c>
      <c r="BO453" s="2">
        <v>0</v>
      </c>
    </row>
    <row r="454" spans="4:67">
      <c r="D454" s="86" t="s">
        <v>58</v>
      </c>
      <c r="E454" s="87"/>
      <c r="F454" s="87"/>
      <c r="G454" s="87"/>
      <c r="H454" s="87"/>
      <c r="I454" s="88"/>
      <c r="J454" s="81">
        <f>BI454</f>
        <v>92.971246006389777</v>
      </c>
      <c r="K454" s="81"/>
      <c r="L454" s="81"/>
      <c r="M454" s="81"/>
      <c r="N454" s="81">
        <f>BJ454</f>
        <v>91.525423728813564</v>
      </c>
      <c r="O454" s="81"/>
      <c r="P454" s="81"/>
      <c r="Q454" s="81"/>
      <c r="R454" s="81">
        <f>BK454</f>
        <v>55.932203389830505</v>
      </c>
      <c r="S454" s="81"/>
      <c r="T454" s="81"/>
      <c r="U454" s="81"/>
      <c r="V454" s="81">
        <f>BL454</f>
        <v>35.593220338983052</v>
      </c>
      <c r="W454" s="81"/>
      <c r="X454" s="81"/>
      <c r="Y454" s="81"/>
      <c r="Z454" s="81">
        <f>BM454</f>
        <v>8.4745762711864394</v>
      </c>
      <c r="AA454" s="81"/>
      <c r="AB454" s="81"/>
      <c r="AC454" s="81"/>
      <c r="AD454" s="81">
        <f>BN454</f>
        <v>0</v>
      </c>
      <c r="AE454" s="81"/>
      <c r="AF454" s="81"/>
      <c r="AG454" s="81"/>
      <c r="AH454" s="81">
        <f>BO454</f>
        <v>0</v>
      </c>
      <c r="AI454" s="81"/>
      <c r="AJ454" s="81"/>
      <c r="AK454" s="81"/>
      <c r="BG454" s="2">
        <v>79</v>
      </c>
      <c r="BH454" s="2" t="s">
        <v>16</v>
      </c>
      <c r="BI454" s="23">
        <v>92.971246006389777</v>
      </c>
      <c r="BJ454" s="23">
        <f>BK454+BL454</f>
        <v>91.525423728813564</v>
      </c>
      <c r="BK454" s="23">
        <v>55.932203389830505</v>
      </c>
      <c r="BL454" s="23">
        <v>35.593220338983052</v>
      </c>
      <c r="BM454" s="23">
        <v>8.4745762711864394</v>
      </c>
      <c r="BN454" s="23">
        <v>0</v>
      </c>
      <c r="BO454" s="23">
        <v>0</v>
      </c>
    </row>
    <row r="455" spans="4:67">
      <c r="D455" s="113" t="s">
        <v>59</v>
      </c>
      <c r="E455" s="114"/>
      <c r="F455" s="114"/>
      <c r="G455" s="114"/>
      <c r="H455" s="114"/>
      <c r="I455" s="115"/>
      <c r="J455" s="85">
        <f>BI455</f>
        <v>92.49563699825481</v>
      </c>
      <c r="K455" s="85"/>
      <c r="L455" s="85"/>
      <c r="M455" s="85"/>
      <c r="N455" s="85">
        <f>BJ455</f>
        <v>98.461538461538467</v>
      </c>
      <c r="O455" s="85"/>
      <c r="P455" s="85"/>
      <c r="Q455" s="85"/>
      <c r="R455" s="85">
        <f>BK455</f>
        <v>72.307692307692307</v>
      </c>
      <c r="S455" s="85"/>
      <c r="T455" s="85"/>
      <c r="U455" s="85"/>
      <c r="V455" s="85">
        <f>BL455</f>
        <v>26.153846153846157</v>
      </c>
      <c r="W455" s="85"/>
      <c r="X455" s="85"/>
      <c r="Y455" s="85"/>
      <c r="Z455" s="85">
        <f>BM455</f>
        <v>1.5384615384615385</v>
      </c>
      <c r="AA455" s="85"/>
      <c r="AB455" s="85"/>
      <c r="AC455" s="85"/>
      <c r="AD455" s="85">
        <f>BN455</f>
        <v>0</v>
      </c>
      <c r="AE455" s="85"/>
      <c r="AF455" s="85"/>
      <c r="AG455" s="85"/>
      <c r="AH455" s="85">
        <f>BO455</f>
        <v>0</v>
      </c>
      <c r="AI455" s="85"/>
      <c r="AJ455" s="85"/>
      <c r="AK455" s="85"/>
      <c r="BH455" s="2" t="s">
        <v>18</v>
      </c>
      <c r="BI455" s="23">
        <v>92.49563699825481</v>
      </c>
      <c r="BJ455" s="23">
        <f>BK455+BL455</f>
        <v>98.461538461538467</v>
      </c>
      <c r="BK455" s="23">
        <v>72.307692307692307</v>
      </c>
      <c r="BL455" s="23">
        <v>26.153846153846157</v>
      </c>
      <c r="BM455" s="23">
        <v>1.5384615384615385</v>
      </c>
      <c r="BN455" s="23">
        <v>0</v>
      </c>
      <c r="BO455" s="23">
        <v>0</v>
      </c>
    </row>
    <row r="456" spans="4:67" ht="15" customHeight="1">
      <c r="D456" s="27" t="s">
        <v>300</v>
      </c>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K456" s="22"/>
      <c r="BI456" s="5" t="s">
        <v>56</v>
      </c>
      <c r="BJ456" s="2" t="s">
        <v>57</v>
      </c>
      <c r="BK456" s="2">
        <v>1</v>
      </c>
      <c r="BL456" s="2">
        <v>2</v>
      </c>
      <c r="BM456" s="2">
        <v>3</v>
      </c>
      <c r="BN456" s="2">
        <v>4</v>
      </c>
      <c r="BO456" s="2">
        <v>0</v>
      </c>
    </row>
    <row r="457" spans="4:67">
      <c r="D457" s="86" t="s">
        <v>58</v>
      </c>
      <c r="E457" s="87"/>
      <c r="F457" s="87"/>
      <c r="G457" s="87"/>
      <c r="H457" s="87"/>
      <c r="I457" s="88"/>
      <c r="J457" s="81">
        <f>BI457</f>
        <v>98.040468583599576</v>
      </c>
      <c r="K457" s="81"/>
      <c r="L457" s="81"/>
      <c r="M457" s="81"/>
      <c r="N457" s="81">
        <f>BJ457</f>
        <v>98.305084745762713</v>
      </c>
      <c r="O457" s="81"/>
      <c r="P457" s="81"/>
      <c r="Q457" s="81"/>
      <c r="R457" s="81">
        <f>BK457</f>
        <v>84.745762711864401</v>
      </c>
      <c r="S457" s="81"/>
      <c r="T457" s="81"/>
      <c r="U457" s="81"/>
      <c r="V457" s="81">
        <f>BL457</f>
        <v>13.559322033898304</v>
      </c>
      <c r="W457" s="81"/>
      <c r="X457" s="81"/>
      <c r="Y457" s="81"/>
      <c r="Z457" s="81">
        <f>BM457</f>
        <v>1.6949152542372881</v>
      </c>
      <c r="AA457" s="81"/>
      <c r="AB457" s="81"/>
      <c r="AC457" s="81"/>
      <c r="AD457" s="81">
        <f>BN457</f>
        <v>0</v>
      </c>
      <c r="AE457" s="81"/>
      <c r="AF457" s="81"/>
      <c r="AG457" s="81"/>
      <c r="AH457" s="81">
        <f>BO457</f>
        <v>0</v>
      </c>
      <c r="AI457" s="81"/>
      <c r="AJ457" s="81"/>
      <c r="AK457" s="81"/>
      <c r="BG457" s="2">
        <v>80</v>
      </c>
      <c r="BH457" s="2" t="s">
        <v>16</v>
      </c>
      <c r="BI457" s="23">
        <v>98.040468583599576</v>
      </c>
      <c r="BJ457" s="23">
        <f>BK457+BL457</f>
        <v>98.305084745762713</v>
      </c>
      <c r="BK457" s="23">
        <v>84.745762711864401</v>
      </c>
      <c r="BL457" s="23">
        <v>13.559322033898304</v>
      </c>
      <c r="BM457" s="23">
        <v>1.6949152542372881</v>
      </c>
      <c r="BN457" s="23">
        <v>0</v>
      </c>
      <c r="BO457" s="23">
        <v>0</v>
      </c>
    </row>
    <row r="458" spans="4:67">
      <c r="D458" s="82" t="s">
        <v>59</v>
      </c>
      <c r="E458" s="83"/>
      <c r="F458" s="83"/>
      <c r="G458" s="83"/>
      <c r="H458" s="83"/>
      <c r="I458" s="84"/>
      <c r="J458" s="85">
        <f>BI458</f>
        <v>98.123909249563695</v>
      </c>
      <c r="K458" s="85"/>
      <c r="L458" s="85"/>
      <c r="M458" s="85"/>
      <c r="N458" s="85">
        <f>BJ458</f>
        <v>98.461538461538467</v>
      </c>
      <c r="O458" s="85"/>
      <c r="P458" s="85"/>
      <c r="Q458" s="85"/>
      <c r="R458" s="85">
        <f>BK458</f>
        <v>92.307692307692307</v>
      </c>
      <c r="S458" s="85"/>
      <c r="T458" s="85"/>
      <c r="U458" s="85"/>
      <c r="V458" s="85">
        <f>BL458</f>
        <v>6.1538461538461542</v>
      </c>
      <c r="W458" s="85"/>
      <c r="X458" s="85"/>
      <c r="Y458" s="85"/>
      <c r="Z458" s="85">
        <f>BM458</f>
        <v>1.5384615384615385</v>
      </c>
      <c r="AA458" s="85"/>
      <c r="AB458" s="85"/>
      <c r="AC458" s="85"/>
      <c r="AD458" s="85">
        <f>BN458</f>
        <v>0</v>
      </c>
      <c r="AE458" s="85"/>
      <c r="AF458" s="85"/>
      <c r="AG458" s="85"/>
      <c r="AH458" s="85">
        <f>BO458</f>
        <v>0</v>
      </c>
      <c r="AI458" s="85"/>
      <c r="AJ458" s="85"/>
      <c r="AK458" s="85"/>
      <c r="BH458" s="2" t="s">
        <v>18</v>
      </c>
      <c r="BI458" s="23">
        <v>98.123909249563695</v>
      </c>
      <c r="BJ458" s="23">
        <f>BK458+BL458</f>
        <v>98.461538461538467</v>
      </c>
      <c r="BK458" s="23">
        <v>92.307692307692307</v>
      </c>
      <c r="BL458" s="23">
        <v>6.1538461538461542</v>
      </c>
      <c r="BM458" s="23">
        <v>1.5384615384615385</v>
      </c>
      <c r="BN458" s="23">
        <v>0</v>
      </c>
      <c r="BO458" s="23">
        <v>0</v>
      </c>
    </row>
    <row r="459" spans="4:67" ht="15" customHeight="1">
      <c r="D459" s="27" t="s">
        <v>301</v>
      </c>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K459" s="22"/>
      <c r="BI459" s="5" t="s">
        <v>150</v>
      </c>
      <c r="BJ459" s="2" t="s">
        <v>151</v>
      </c>
      <c r="BK459" s="2">
        <v>1</v>
      </c>
      <c r="BL459" s="2">
        <v>2</v>
      </c>
      <c r="BM459" s="2">
        <v>3</v>
      </c>
      <c r="BN459" s="2">
        <v>4</v>
      </c>
      <c r="BO459" s="2">
        <v>0</v>
      </c>
    </row>
    <row r="460" spans="4:67">
      <c r="D460" s="86" t="s">
        <v>152</v>
      </c>
      <c r="E460" s="87"/>
      <c r="F460" s="87"/>
      <c r="G460" s="87"/>
      <c r="H460" s="87"/>
      <c r="I460" s="88"/>
      <c r="J460" s="81">
        <f>BI460</f>
        <v>98.125665601703943</v>
      </c>
      <c r="K460" s="81"/>
      <c r="L460" s="81"/>
      <c r="M460" s="81"/>
      <c r="N460" s="81">
        <f>BJ460</f>
        <v>100</v>
      </c>
      <c r="O460" s="81"/>
      <c r="P460" s="81"/>
      <c r="Q460" s="81"/>
      <c r="R460" s="81">
        <f>BK460</f>
        <v>84.745762711864401</v>
      </c>
      <c r="S460" s="81"/>
      <c r="T460" s="81"/>
      <c r="U460" s="81"/>
      <c r="V460" s="81">
        <f>BL460</f>
        <v>15.254237288135593</v>
      </c>
      <c r="W460" s="81"/>
      <c r="X460" s="81"/>
      <c r="Y460" s="81"/>
      <c r="Z460" s="81">
        <f>BM460</f>
        <v>0</v>
      </c>
      <c r="AA460" s="81"/>
      <c r="AB460" s="81"/>
      <c r="AC460" s="81"/>
      <c r="AD460" s="81">
        <f>BN460</f>
        <v>0</v>
      </c>
      <c r="AE460" s="81"/>
      <c r="AF460" s="81"/>
      <c r="AG460" s="81"/>
      <c r="AH460" s="81">
        <f>BO460</f>
        <v>0</v>
      </c>
      <c r="AI460" s="81"/>
      <c r="AJ460" s="81"/>
      <c r="AK460" s="81"/>
      <c r="BG460" s="2">
        <v>81</v>
      </c>
      <c r="BH460" s="2" t="s">
        <v>16</v>
      </c>
      <c r="BI460" s="23">
        <v>98.125665601703943</v>
      </c>
      <c r="BJ460" s="23">
        <f>BK460+BL460</f>
        <v>100</v>
      </c>
      <c r="BK460" s="23">
        <v>84.745762711864401</v>
      </c>
      <c r="BL460" s="23">
        <v>15.254237288135593</v>
      </c>
      <c r="BM460" s="23">
        <v>0</v>
      </c>
      <c r="BN460" s="23">
        <v>0</v>
      </c>
      <c r="BO460" s="23">
        <v>0</v>
      </c>
    </row>
    <row r="461" spans="4:67">
      <c r="D461" s="82" t="s">
        <v>59</v>
      </c>
      <c r="E461" s="83"/>
      <c r="F461" s="83"/>
      <c r="G461" s="83"/>
      <c r="H461" s="83"/>
      <c r="I461" s="84"/>
      <c r="J461" s="85">
        <f>BI461</f>
        <v>98.058464223385684</v>
      </c>
      <c r="K461" s="85"/>
      <c r="L461" s="85"/>
      <c r="M461" s="85"/>
      <c r="N461" s="85">
        <f>BJ461</f>
        <v>98.461538461538467</v>
      </c>
      <c r="O461" s="85"/>
      <c r="P461" s="85"/>
      <c r="Q461" s="85"/>
      <c r="R461" s="85">
        <f>BK461</f>
        <v>92.307692307692307</v>
      </c>
      <c r="S461" s="85"/>
      <c r="T461" s="85"/>
      <c r="U461" s="85"/>
      <c r="V461" s="85">
        <f>BL461</f>
        <v>6.1538461538461542</v>
      </c>
      <c r="W461" s="85"/>
      <c r="X461" s="85"/>
      <c r="Y461" s="85"/>
      <c r="Z461" s="85">
        <f>BM461</f>
        <v>1.5384615384615385</v>
      </c>
      <c r="AA461" s="85"/>
      <c r="AB461" s="85"/>
      <c r="AC461" s="85"/>
      <c r="AD461" s="85">
        <f>BN461</f>
        <v>0</v>
      </c>
      <c r="AE461" s="85"/>
      <c r="AF461" s="85"/>
      <c r="AG461" s="85"/>
      <c r="AH461" s="85">
        <f>BO461</f>
        <v>0</v>
      </c>
      <c r="AI461" s="85"/>
      <c r="AJ461" s="85"/>
      <c r="AK461" s="85"/>
      <c r="BH461" s="2" t="s">
        <v>18</v>
      </c>
      <c r="BI461" s="23">
        <v>98.058464223385684</v>
      </c>
      <c r="BJ461" s="23">
        <f>BK461+BL461</f>
        <v>98.461538461538467</v>
      </c>
      <c r="BK461" s="23">
        <v>92.307692307692307</v>
      </c>
      <c r="BL461" s="23">
        <v>6.1538461538461542</v>
      </c>
      <c r="BM461" s="23">
        <v>1.5384615384615385</v>
      </c>
      <c r="BN461" s="23">
        <v>0</v>
      </c>
      <c r="BO461" s="23">
        <v>0</v>
      </c>
    </row>
    <row r="462" spans="4:67" ht="15" customHeight="1">
      <c r="D462" s="27" t="s">
        <v>302</v>
      </c>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K462" s="22"/>
      <c r="BI462" s="5" t="s">
        <v>56</v>
      </c>
      <c r="BJ462" s="2" t="s">
        <v>57</v>
      </c>
      <c r="BK462" s="2">
        <v>1</v>
      </c>
      <c r="BL462" s="2">
        <v>2</v>
      </c>
      <c r="BM462" s="2">
        <v>3</v>
      </c>
      <c r="BN462" s="2">
        <v>4</v>
      </c>
      <c r="BO462" s="2">
        <v>0</v>
      </c>
    </row>
    <row r="463" spans="4:67">
      <c r="D463" s="86" t="s">
        <v>58</v>
      </c>
      <c r="E463" s="87"/>
      <c r="F463" s="87"/>
      <c r="G463" s="87"/>
      <c r="H463" s="87"/>
      <c r="I463" s="88"/>
      <c r="J463" s="81">
        <f>BI463</f>
        <v>87.902023429179977</v>
      </c>
      <c r="K463" s="81"/>
      <c r="L463" s="81"/>
      <c r="M463" s="81"/>
      <c r="N463" s="81">
        <f>BJ463</f>
        <v>91.525423728813564</v>
      </c>
      <c r="O463" s="81"/>
      <c r="P463" s="81"/>
      <c r="Q463" s="81"/>
      <c r="R463" s="81">
        <f>BK463</f>
        <v>47.457627118644069</v>
      </c>
      <c r="S463" s="81"/>
      <c r="T463" s="81"/>
      <c r="U463" s="81"/>
      <c r="V463" s="81">
        <f>BL463</f>
        <v>44.067796610169488</v>
      </c>
      <c r="W463" s="81"/>
      <c r="X463" s="81"/>
      <c r="Y463" s="81"/>
      <c r="Z463" s="81">
        <f>BM463</f>
        <v>6.7796610169491522</v>
      </c>
      <c r="AA463" s="81"/>
      <c r="AB463" s="81"/>
      <c r="AC463" s="81"/>
      <c r="AD463" s="81">
        <f>BN463</f>
        <v>1.6949152542372881</v>
      </c>
      <c r="AE463" s="81"/>
      <c r="AF463" s="81"/>
      <c r="AG463" s="81"/>
      <c r="AH463" s="81">
        <f>BO463</f>
        <v>0</v>
      </c>
      <c r="AI463" s="81"/>
      <c r="AJ463" s="81"/>
      <c r="AK463" s="81"/>
      <c r="BG463" s="2">
        <v>82</v>
      </c>
      <c r="BH463" s="2" t="s">
        <v>16</v>
      </c>
      <c r="BI463" s="23">
        <v>87.902023429179977</v>
      </c>
      <c r="BJ463" s="23">
        <f>BK463+BL463</f>
        <v>91.525423728813564</v>
      </c>
      <c r="BK463" s="23">
        <v>47.457627118644069</v>
      </c>
      <c r="BL463" s="23">
        <v>44.067796610169488</v>
      </c>
      <c r="BM463" s="23">
        <v>6.7796610169491522</v>
      </c>
      <c r="BN463" s="23">
        <v>1.6949152542372881</v>
      </c>
      <c r="BO463" s="23">
        <v>0</v>
      </c>
    </row>
    <row r="464" spans="4:67">
      <c r="D464" s="82" t="s">
        <v>59</v>
      </c>
      <c r="E464" s="83"/>
      <c r="F464" s="83"/>
      <c r="G464" s="83"/>
      <c r="H464" s="83"/>
      <c r="I464" s="84"/>
      <c r="J464" s="85">
        <f>BI464</f>
        <v>87.456369982547983</v>
      </c>
      <c r="K464" s="85"/>
      <c r="L464" s="85"/>
      <c r="M464" s="85"/>
      <c r="N464" s="85">
        <f>BJ464</f>
        <v>93.84615384615384</v>
      </c>
      <c r="O464" s="85"/>
      <c r="P464" s="85"/>
      <c r="Q464" s="85"/>
      <c r="R464" s="85">
        <f>BK464</f>
        <v>56.92307692307692</v>
      </c>
      <c r="S464" s="85"/>
      <c r="T464" s="85"/>
      <c r="U464" s="85"/>
      <c r="V464" s="85">
        <f>BL464</f>
        <v>36.923076923076927</v>
      </c>
      <c r="W464" s="85"/>
      <c r="X464" s="85"/>
      <c r="Y464" s="85"/>
      <c r="Z464" s="85">
        <f>BM464</f>
        <v>6.1538461538461542</v>
      </c>
      <c r="AA464" s="85"/>
      <c r="AB464" s="85"/>
      <c r="AC464" s="85"/>
      <c r="AD464" s="85">
        <f>BN464</f>
        <v>0</v>
      </c>
      <c r="AE464" s="85"/>
      <c r="AF464" s="85"/>
      <c r="AG464" s="85"/>
      <c r="AH464" s="85">
        <f>BO464</f>
        <v>0</v>
      </c>
      <c r="AI464" s="85"/>
      <c r="AJ464" s="85"/>
      <c r="AK464" s="85"/>
      <c r="BH464" s="2" t="s">
        <v>18</v>
      </c>
      <c r="BI464" s="23">
        <v>87.456369982547983</v>
      </c>
      <c r="BJ464" s="23">
        <f>BK464+BL464</f>
        <v>93.84615384615384</v>
      </c>
      <c r="BK464" s="23">
        <v>56.92307692307692</v>
      </c>
      <c r="BL464" s="23">
        <v>36.923076923076927</v>
      </c>
      <c r="BM464" s="23">
        <v>6.1538461538461542</v>
      </c>
      <c r="BN464" s="23">
        <v>0</v>
      </c>
      <c r="BO464" s="23">
        <v>0</v>
      </c>
    </row>
    <row r="465" spans="4:67" ht="15" customHeight="1">
      <c r="D465" s="27" t="s">
        <v>303</v>
      </c>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K465" s="22"/>
      <c r="BI465" s="5" t="s">
        <v>56</v>
      </c>
      <c r="BJ465" s="2" t="s">
        <v>57</v>
      </c>
      <c r="BK465" s="2">
        <v>1</v>
      </c>
      <c r="BL465" s="2">
        <v>2</v>
      </c>
      <c r="BM465" s="2">
        <v>3</v>
      </c>
      <c r="BN465" s="2">
        <v>4</v>
      </c>
      <c r="BO465" s="2">
        <v>0</v>
      </c>
    </row>
    <row r="466" spans="4:67">
      <c r="D466" s="86" t="s">
        <v>58</v>
      </c>
      <c r="E466" s="87"/>
      <c r="F466" s="87"/>
      <c r="G466" s="87"/>
      <c r="H466" s="87"/>
      <c r="I466" s="88"/>
      <c r="J466" s="81">
        <f>BI466</f>
        <v>97.95527156549521</v>
      </c>
      <c r="K466" s="81"/>
      <c r="L466" s="81"/>
      <c r="M466" s="81"/>
      <c r="N466" s="81">
        <f>BJ466</f>
        <v>100</v>
      </c>
      <c r="O466" s="81"/>
      <c r="P466" s="81"/>
      <c r="Q466" s="81"/>
      <c r="R466" s="81">
        <f>BK466</f>
        <v>88.135593220338976</v>
      </c>
      <c r="S466" s="81"/>
      <c r="T466" s="81"/>
      <c r="U466" s="81"/>
      <c r="V466" s="81">
        <f>BL466</f>
        <v>11.864406779661017</v>
      </c>
      <c r="W466" s="81"/>
      <c r="X466" s="81"/>
      <c r="Y466" s="81"/>
      <c r="Z466" s="81">
        <f>BM466</f>
        <v>0</v>
      </c>
      <c r="AA466" s="81"/>
      <c r="AB466" s="81"/>
      <c r="AC466" s="81"/>
      <c r="AD466" s="81">
        <f>BN466</f>
        <v>0</v>
      </c>
      <c r="AE466" s="81"/>
      <c r="AF466" s="81"/>
      <c r="AG466" s="81"/>
      <c r="AH466" s="81">
        <f>BO466</f>
        <v>0</v>
      </c>
      <c r="AI466" s="81"/>
      <c r="AJ466" s="81"/>
      <c r="AK466" s="81"/>
      <c r="BG466" s="2">
        <v>83</v>
      </c>
      <c r="BH466" s="2" t="s">
        <v>16</v>
      </c>
      <c r="BI466" s="23">
        <v>97.95527156549521</v>
      </c>
      <c r="BJ466" s="23">
        <f>BK466+BL466</f>
        <v>100</v>
      </c>
      <c r="BK466" s="23">
        <v>88.135593220338976</v>
      </c>
      <c r="BL466" s="23">
        <v>11.864406779661017</v>
      </c>
      <c r="BM466" s="23">
        <v>0</v>
      </c>
      <c r="BN466" s="23">
        <v>0</v>
      </c>
      <c r="BO466" s="23">
        <v>0</v>
      </c>
    </row>
    <row r="467" spans="4:67">
      <c r="D467" s="82" t="s">
        <v>59</v>
      </c>
      <c r="E467" s="83"/>
      <c r="F467" s="83"/>
      <c r="G467" s="83"/>
      <c r="H467" s="83"/>
      <c r="I467" s="84"/>
      <c r="J467" s="85">
        <f>BI467</f>
        <v>98.451134380453752</v>
      </c>
      <c r="K467" s="85"/>
      <c r="L467" s="85"/>
      <c r="M467" s="85"/>
      <c r="N467" s="85">
        <f>BJ467</f>
        <v>98.461538461538453</v>
      </c>
      <c r="O467" s="85"/>
      <c r="P467" s="85"/>
      <c r="Q467" s="85"/>
      <c r="R467" s="85">
        <f>BK467</f>
        <v>93.84615384615384</v>
      </c>
      <c r="S467" s="85"/>
      <c r="T467" s="85"/>
      <c r="U467" s="85"/>
      <c r="V467" s="85">
        <f>BL467</f>
        <v>4.6153846153846159</v>
      </c>
      <c r="W467" s="85"/>
      <c r="X467" s="85"/>
      <c r="Y467" s="85"/>
      <c r="Z467" s="85">
        <f>BM467</f>
        <v>1.5384615384615385</v>
      </c>
      <c r="AA467" s="85"/>
      <c r="AB467" s="85"/>
      <c r="AC467" s="85"/>
      <c r="AD467" s="85">
        <f>BN467</f>
        <v>0</v>
      </c>
      <c r="AE467" s="85"/>
      <c r="AF467" s="85"/>
      <c r="AG467" s="85"/>
      <c r="AH467" s="85">
        <f>BO467</f>
        <v>0</v>
      </c>
      <c r="AI467" s="85"/>
      <c r="AJ467" s="85"/>
      <c r="AK467" s="85"/>
      <c r="BH467" s="2" t="s">
        <v>18</v>
      </c>
      <c r="BI467" s="23">
        <v>98.451134380453752</v>
      </c>
      <c r="BJ467" s="23">
        <f>BK467+BL467</f>
        <v>98.461538461538453</v>
      </c>
      <c r="BK467" s="23">
        <v>93.84615384615384</v>
      </c>
      <c r="BL467" s="23">
        <v>4.6153846153846159</v>
      </c>
      <c r="BM467" s="23">
        <v>1.5384615384615385</v>
      </c>
      <c r="BN467" s="23">
        <v>0</v>
      </c>
      <c r="BO467" s="23">
        <v>0</v>
      </c>
    </row>
    <row r="468" spans="4:67" ht="15" customHeight="1">
      <c r="D468" s="27" t="s">
        <v>304</v>
      </c>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K468" s="22"/>
      <c r="BI468" s="5" t="s">
        <v>150</v>
      </c>
      <c r="BJ468" s="2" t="s">
        <v>151</v>
      </c>
      <c r="BK468" s="2">
        <v>1</v>
      </c>
      <c r="BL468" s="2">
        <v>2</v>
      </c>
      <c r="BM468" s="2">
        <v>3</v>
      </c>
      <c r="BN468" s="2">
        <v>4</v>
      </c>
      <c r="BO468" s="2">
        <v>0</v>
      </c>
    </row>
    <row r="469" spans="4:67">
      <c r="D469" s="86" t="s">
        <v>152</v>
      </c>
      <c r="E469" s="87"/>
      <c r="F469" s="87"/>
      <c r="G469" s="87"/>
      <c r="H469" s="87"/>
      <c r="I469" s="88"/>
      <c r="J469" s="81">
        <f>BI469</f>
        <v>98.317358892438762</v>
      </c>
      <c r="K469" s="81"/>
      <c r="L469" s="81"/>
      <c r="M469" s="81"/>
      <c r="N469" s="81">
        <f>BJ469</f>
        <v>98.305084745762713</v>
      </c>
      <c r="O469" s="81"/>
      <c r="P469" s="81"/>
      <c r="Q469" s="81"/>
      <c r="R469" s="81">
        <f>BK469</f>
        <v>84.745762711864401</v>
      </c>
      <c r="S469" s="81"/>
      <c r="T469" s="81"/>
      <c r="U469" s="81"/>
      <c r="V469" s="81">
        <f>BL469</f>
        <v>13.559322033898304</v>
      </c>
      <c r="W469" s="81"/>
      <c r="X469" s="81"/>
      <c r="Y469" s="81"/>
      <c r="Z469" s="81">
        <f>BM469</f>
        <v>0</v>
      </c>
      <c r="AA469" s="81"/>
      <c r="AB469" s="81"/>
      <c r="AC469" s="81"/>
      <c r="AD469" s="81">
        <f>BN469</f>
        <v>1.6949152542372881</v>
      </c>
      <c r="AE469" s="81"/>
      <c r="AF469" s="81"/>
      <c r="AG469" s="81"/>
      <c r="AH469" s="81">
        <f>BO469</f>
        <v>0</v>
      </c>
      <c r="AI469" s="81"/>
      <c r="AJ469" s="81"/>
      <c r="AK469" s="81"/>
      <c r="BG469" s="2">
        <v>84</v>
      </c>
      <c r="BH469" s="2" t="s">
        <v>16</v>
      </c>
      <c r="BI469" s="23">
        <v>98.317358892438762</v>
      </c>
      <c r="BJ469" s="23">
        <f>BK469+BL469</f>
        <v>98.305084745762713</v>
      </c>
      <c r="BK469" s="23">
        <v>84.745762711864401</v>
      </c>
      <c r="BL469" s="23">
        <v>13.559322033898304</v>
      </c>
      <c r="BM469" s="23">
        <v>0</v>
      </c>
      <c r="BN469" s="23">
        <v>1.6949152542372881</v>
      </c>
      <c r="BO469" s="23">
        <v>0</v>
      </c>
    </row>
    <row r="470" spans="4:67">
      <c r="D470" s="82" t="s">
        <v>59</v>
      </c>
      <c r="E470" s="83"/>
      <c r="F470" s="83"/>
      <c r="G470" s="83"/>
      <c r="H470" s="83"/>
      <c r="I470" s="84"/>
      <c r="J470" s="85">
        <f>BI470</f>
        <v>98.363874345549746</v>
      </c>
      <c r="K470" s="85"/>
      <c r="L470" s="85"/>
      <c r="M470" s="85"/>
      <c r="N470" s="85">
        <f>BJ470</f>
        <v>100</v>
      </c>
      <c r="O470" s="85"/>
      <c r="P470" s="85"/>
      <c r="Q470" s="85"/>
      <c r="R470" s="85">
        <f>BK470</f>
        <v>95.384615384615387</v>
      </c>
      <c r="S470" s="85"/>
      <c r="T470" s="85"/>
      <c r="U470" s="85"/>
      <c r="V470" s="85">
        <f>BL470</f>
        <v>4.6153846153846159</v>
      </c>
      <c r="W470" s="85"/>
      <c r="X470" s="85"/>
      <c r="Y470" s="85"/>
      <c r="Z470" s="85">
        <f>BM470</f>
        <v>0</v>
      </c>
      <c r="AA470" s="85"/>
      <c r="AB470" s="85"/>
      <c r="AC470" s="85"/>
      <c r="AD470" s="85">
        <f>BN470</f>
        <v>0</v>
      </c>
      <c r="AE470" s="85"/>
      <c r="AF470" s="85"/>
      <c r="AG470" s="85"/>
      <c r="AH470" s="85">
        <f>BO470</f>
        <v>0</v>
      </c>
      <c r="AI470" s="85"/>
      <c r="AJ470" s="85"/>
      <c r="AK470" s="85"/>
      <c r="BH470" s="2" t="s">
        <v>18</v>
      </c>
      <c r="BI470" s="23">
        <v>98.363874345549746</v>
      </c>
      <c r="BJ470" s="23">
        <f>BK470+BL470</f>
        <v>100</v>
      </c>
      <c r="BK470" s="23">
        <v>95.384615384615387</v>
      </c>
      <c r="BL470" s="23">
        <v>4.6153846153846159</v>
      </c>
      <c r="BM470" s="23">
        <v>0</v>
      </c>
      <c r="BN470" s="23">
        <v>0</v>
      </c>
      <c r="BO470" s="23">
        <v>0</v>
      </c>
    </row>
    <row r="471" spans="4:67" ht="15" customHeight="1">
      <c r="D471" s="27" t="s">
        <v>305</v>
      </c>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K471" s="22"/>
      <c r="BI471" s="5" t="s">
        <v>56</v>
      </c>
      <c r="BJ471" s="2" t="s">
        <v>57</v>
      </c>
      <c r="BK471" s="2">
        <v>1</v>
      </c>
      <c r="BL471" s="2">
        <v>2</v>
      </c>
      <c r="BM471" s="2">
        <v>3</v>
      </c>
      <c r="BN471" s="2">
        <v>4</v>
      </c>
      <c r="BO471" s="2">
        <v>0</v>
      </c>
    </row>
    <row r="472" spans="4:67">
      <c r="D472" s="86" t="s">
        <v>58</v>
      </c>
      <c r="E472" s="87"/>
      <c r="F472" s="87"/>
      <c r="G472" s="87"/>
      <c r="H472" s="87"/>
      <c r="I472" s="88"/>
      <c r="J472" s="81">
        <f>BI472</f>
        <v>98.91373801916933</v>
      </c>
      <c r="K472" s="81"/>
      <c r="L472" s="81"/>
      <c r="M472" s="81"/>
      <c r="N472" s="81">
        <f>BJ472</f>
        <v>100</v>
      </c>
      <c r="O472" s="81"/>
      <c r="P472" s="81"/>
      <c r="Q472" s="81"/>
      <c r="R472" s="81">
        <f>BK472</f>
        <v>86.440677966101703</v>
      </c>
      <c r="S472" s="81"/>
      <c r="T472" s="81"/>
      <c r="U472" s="81"/>
      <c r="V472" s="81">
        <f>BL472</f>
        <v>13.559322033898304</v>
      </c>
      <c r="W472" s="81"/>
      <c r="X472" s="81"/>
      <c r="Y472" s="81"/>
      <c r="Z472" s="81">
        <f>BM472</f>
        <v>0</v>
      </c>
      <c r="AA472" s="81"/>
      <c r="AB472" s="81"/>
      <c r="AC472" s="81"/>
      <c r="AD472" s="81">
        <f>BN472</f>
        <v>0</v>
      </c>
      <c r="AE472" s="81"/>
      <c r="AF472" s="81"/>
      <c r="AG472" s="81"/>
      <c r="AH472" s="81">
        <f>BO472</f>
        <v>0</v>
      </c>
      <c r="AI472" s="81"/>
      <c r="AJ472" s="81"/>
      <c r="AK472" s="81"/>
      <c r="BG472" s="2">
        <v>85</v>
      </c>
      <c r="BH472" s="2" t="s">
        <v>16</v>
      </c>
      <c r="BI472" s="23">
        <v>98.91373801916933</v>
      </c>
      <c r="BJ472" s="23">
        <f>BK472+BL472</f>
        <v>100</v>
      </c>
      <c r="BK472" s="23">
        <v>86.440677966101703</v>
      </c>
      <c r="BL472" s="23">
        <v>13.559322033898304</v>
      </c>
      <c r="BM472" s="23">
        <v>0</v>
      </c>
      <c r="BN472" s="23">
        <v>0</v>
      </c>
      <c r="BO472" s="23">
        <v>0</v>
      </c>
    </row>
    <row r="473" spans="4:67">
      <c r="D473" s="82" t="s">
        <v>59</v>
      </c>
      <c r="E473" s="83"/>
      <c r="F473" s="83"/>
      <c r="G473" s="83"/>
      <c r="H473" s="83"/>
      <c r="I473" s="84"/>
      <c r="J473" s="85">
        <f>BI473</f>
        <v>98.887434554973822</v>
      </c>
      <c r="K473" s="85"/>
      <c r="L473" s="85"/>
      <c r="M473" s="85"/>
      <c r="N473" s="85">
        <f>BJ473</f>
        <v>100</v>
      </c>
      <c r="O473" s="85"/>
      <c r="P473" s="85"/>
      <c r="Q473" s="85"/>
      <c r="R473" s="85">
        <f>BK473</f>
        <v>92.307692307692307</v>
      </c>
      <c r="S473" s="85"/>
      <c r="T473" s="85"/>
      <c r="U473" s="85"/>
      <c r="V473" s="85">
        <f>BL473</f>
        <v>7.6923076923076925</v>
      </c>
      <c r="W473" s="85"/>
      <c r="X473" s="85"/>
      <c r="Y473" s="85"/>
      <c r="Z473" s="85">
        <f>BM473</f>
        <v>0</v>
      </c>
      <c r="AA473" s="85"/>
      <c r="AB473" s="85"/>
      <c r="AC473" s="85"/>
      <c r="AD473" s="85">
        <f>BN473</f>
        <v>0</v>
      </c>
      <c r="AE473" s="85"/>
      <c r="AF473" s="85"/>
      <c r="AG473" s="85"/>
      <c r="AH473" s="85">
        <f>BO473</f>
        <v>0</v>
      </c>
      <c r="AI473" s="85"/>
      <c r="AJ473" s="85"/>
      <c r="AK473" s="85"/>
      <c r="BH473" s="2" t="s">
        <v>18</v>
      </c>
      <c r="BI473" s="23">
        <v>98.887434554973822</v>
      </c>
      <c r="BJ473" s="23">
        <f>BK473+BL473</f>
        <v>100</v>
      </c>
      <c r="BK473" s="23">
        <v>92.307692307692307</v>
      </c>
      <c r="BL473" s="23">
        <v>7.6923076923076925</v>
      </c>
      <c r="BM473" s="23">
        <v>0</v>
      </c>
      <c r="BN473" s="23">
        <v>0</v>
      </c>
      <c r="BO473" s="23">
        <v>0</v>
      </c>
    </row>
    <row r="474" spans="4:67" ht="15" customHeight="1">
      <c r="D474" s="27" t="s">
        <v>306</v>
      </c>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K474" s="22"/>
      <c r="BI474" s="5" t="s">
        <v>56</v>
      </c>
      <c r="BJ474" s="2" t="s">
        <v>57</v>
      </c>
      <c r="BK474" s="2">
        <v>1</v>
      </c>
      <c r="BL474" s="2">
        <v>2</v>
      </c>
      <c r="BM474" s="2">
        <v>3</v>
      </c>
      <c r="BN474" s="2">
        <v>4</v>
      </c>
      <c r="BO474" s="2">
        <v>0</v>
      </c>
    </row>
    <row r="475" spans="4:67">
      <c r="D475" s="86" t="s">
        <v>58</v>
      </c>
      <c r="E475" s="87"/>
      <c r="F475" s="87"/>
      <c r="G475" s="87"/>
      <c r="H475" s="87"/>
      <c r="I475" s="88"/>
      <c r="J475" s="81">
        <f>BI475</f>
        <v>94.334398296059646</v>
      </c>
      <c r="K475" s="81"/>
      <c r="L475" s="81"/>
      <c r="M475" s="81"/>
      <c r="N475" s="81">
        <f>BJ475</f>
        <v>89.830508474576277</v>
      </c>
      <c r="O475" s="81"/>
      <c r="P475" s="81"/>
      <c r="Q475" s="81"/>
      <c r="R475" s="81">
        <f>BK475</f>
        <v>52.542372881355938</v>
      </c>
      <c r="S475" s="81"/>
      <c r="T475" s="81"/>
      <c r="U475" s="81"/>
      <c r="V475" s="81">
        <f>BL475</f>
        <v>37.288135593220339</v>
      </c>
      <c r="W475" s="81"/>
      <c r="X475" s="81"/>
      <c r="Y475" s="81"/>
      <c r="Z475" s="81">
        <f>BM475</f>
        <v>10.16949152542373</v>
      </c>
      <c r="AA475" s="81"/>
      <c r="AB475" s="81"/>
      <c r="AC475" s="81"/>
      <c r="AD475" s="81">
        <f>BN475</f>
        <v>0</v>
      </c>
      <c r="AE475" s="81"/>
      <c r="AF475" s="81"/>
      <c r="AG475" s="81"/>
      <c r="AH475" s="81">
        <f>BO475</f>
        <v>0</v>
      </c>
      <c r="AI475" s="81"/>
      <c r="AJ475" s="81"/>
      <c r="AK475" s="81"/>
      <c r="BG475" s="2">
        <v>86</v>
      </c>
      <c r="BH475" s="2" t="s">
        <v>16</v>
      </c>
      <c r="BI475" s="23">
        <v>94.334398296059646</v>
      </c>
      <c r="BJ475" s="23">
        <f>BK475+BL475</f>
        <v>89.830508474576277</v>
      </c>
      <c r="BK475" s="23">
        <v>52.542372881355938</v>
      </c>
      <c r="BL475" s="23">
        <v>37.288135593220339</v>
      </c>
      <c r="BM475" s="23">
        <v>10.16949152542373</v>
      </c>
      <c r="BN475" s="23">
        <v>0</v>
      </c>
      <c r="BO475" s="23">
        <v>0</v>
      </c>
    </row>
    <row r="476" spans="4:67">
      <c r="D476" s="113" t="s">
        <v>59</v>
      </c>
      <c r="E476" s="114"/>
      <c r="F476" s="114"/>
      <c r="G476" s="114"/>
      <c r="H476" s="114"/>
      <c r="I476" s="115"/>
      <c r="J476" s="85">
        <f>BI476</f>
        <v>94.262652705061072</v>
      </c>
      <c r="K476" s="85"/>
      <c r="L476" s="85"/>
      <c r="M476" s="85"/>
      <c r="N476" s="85">
        <f>BJ476</f>
        <v>96.923076923076934</v>
      </c>
      <c r="O476" s="85"/>
      <c r="P476" s="85"/>
      <c r="Q476" s="85"/>
      <c r="R476" s="85">
        <f>BK476</f>
        <v>55.384615384615387</v>
      </c>
      <c r="S476" s="85"/>
      <c r="T476" s="85"/>
      <c r="U476" s="85"/>
      <c r="V476" s="85">
        <f>BL476</f>
        <v>41.53846153846154</v>
      </c>
      <c r="W476" s="85"/>
      <c r="X476" s="85"/>
      <c r="Y476" s="85"/>
      <c r="Z476" s="85">
        <f>BM476</f>
        <v>1.5384615384615385</v>
      </c>
      <c r="AA476" s="85"/>
      <c r="AB476" s="85"/>
      <c r="AC476" s="85"/>
      <c r="AD476" s="85">
        <f>BN476</f>
        <v>1.5384615384615385</v>
      </c>
      <c r="AE476" s="85"/>
      <c r="AF476" s="85"/>
      <c r="AG476" s="85"/>
      <c r="AH476" s="85">
        <f>BO476</f>
        <v>0</v>
      </c>
      <c r="AI476" s="85"/>
      <c r="AJ476" s="85"/>
      <c r="AK476" s="85"/>
      <c r="BH476" s="2" t="s">
        <v>18</v>
      </c>
      <c r="BI476" s="23">
        <v>94.262652705061072</v>
      </c>
      <c r="BJ476" s="23">
        <f>BK476+BL476</f>
        <v>96.923076923076934</v>
      </c>
      <c r="BK476" s="23">
        <v>55.384615384615387</v>
      </c>
      <c r="BL476" s="23">
        <v>41.53846153846154</v>
      </c>
      <c r="BM476" s="23">
        <v>1.5384615384615385</v>
      </c>
      <c r="BN476" s="23">
        <v>1.5384615384615385</v>
      </c>
      <c r="BO476" s="23">
        <v>0</v>
      </c>
    </row>
    <row r="477" spans="4:67" ht="15" customHeight="1">
      <c r="D477" s="27" t="s">
        <v>307</v>
      </c>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K477" s="22"/>
      <c r="BI477" s="5" t="s">
        <v>56</v>
      </c>
      <c r="BJ477" s="2" t="s">
        <v>57</v>
      </c>
      <c r="BK477" s="2">
        <v>1</v>
      </c>
      <c r="BL477" s="2">
        <v>2</v>
      </c>
      <c r="BM477" s="2">
        <v>3</v>
      </c>
      <c r="BN477" s="2">
        <v>4</v>
      </c>
      <c r="BO477" s="2">
        <v>0</v>
      </c>
    </row>
    <row r="478" spans="4:67">
      <c r="D478" s="86" t="s">
        <v>58</v>
      </c>
      <c r="E478" s="87"/>
      <c r="F478" s="87"/>
      <c r="G478" s="87"/>
      <c r="H478" s="87"/>
      <c r="I478" s="88"/>
      <c r="J478" s="81">
        <f>BI478</f>
        <v>90.436634717784884</v>
      </c>
      <c r="K478" s="81"/>
      <c r="L478" s="81"/>
      <c r="M478" s="81"/>
      <c r="N478" s="81">
        <f>BJ478</f>
        <v>93.220338983050851</v>
      </c>
      <c r="O478" s="81"/>
      <c r="P478" s="81"/>
      <c r="Q478" s="81"/>
      <c r="R478" s="81">
        <f>BK478</f>
        <v>49.152542372881356</v>
      </c>
      <c r="S478" s="81"/>
      <c r="T478" s="81"/>
      <c r="U478" s="81"/>
      <c r="V478" s="81">
        <f>BL478</f>
        <v>44.067796610169488</v>
      </c>
      <c r="W478" s="81"/>
      <c r="X478" s="81"/>
      <c r="Y478" s="81"/>
      <c r="Z478" s="81">
        <f>BM478</f>
        <v>5.0847457627118651</v>
      </c>
      <c r="AA478" s="81"/>
      <c r="AB478" s="81"/>
      <c r="AC478" s="81"/>
      <c r="AD478" s="81">
        <f>BN478</f>
        <v>1.6949152542372881</v>
      </c>
      <c r="AE478" s="81"/>
      <c r="AF478" s="81"/>
      <c r="AG478" s="81"/>
      <c r="AH478" s="81">
        <f>BO478</f>
        <v>0</v>
      </c>
      <c r="AI478" s="81"/>
      <c r="AJ478" s="81"/>
      <c r="AK478" s="81"/>
      <c r="BG478" s="2">
        <v>87</v>
      </c>
      <c r="BH478" s="2" t="s">
        <v>16</v>
      </c>
      <c r="BI478" s="23">
        <v>90.436634717784884</v>
      </c>
      <c r="BJ478" s="23">
        <f>BK478+BL478</f>
        <v>93.220338983050851</v>
      </c>
      <c r="BK478" s="23">
        <v>49.152542372881356</v>
      </c>
      <c r="BL478" s="23">
        <v>44.067796610169488</v>
      </c>
      <c r="BM478" s="23">
        <v>5.0847457627118651</v>
      </c>
      <c r="BN478" s="23">
        <v>1.6949152542372881</v>
      </c>
      <c r="BO478" s="23">
        <v>0</v>
      </c>
    </row>
    <row r="479" spans="4:67">
      <c r="D479" s="82" t="s">
        <v>59</v>
      </c>
      <c r="E479" s="83"/>
      <c r="F479" s="83"/>
      <c r="G479" s="83"/>
      <c r="H479" s="83"/>
      <c r="I479" s="84"/>
      <c r="J479" s="85">
        <f>BI479</f>
        <v>91.273996509598604</v>
      </c>
      <c r="K479" s="85"/>
      <c r="L479" s="85"/>
      <c r="M479" s="85"/>
      <c r="N479" s="85">
        <f>BJ479</f>
        <v>96.92307692307692</v>
      </c>
      <c r="O479" s="85"/>
      <c r="P479" s="85"/>
      <c r="Q479" s="85"/>
      <c r="R479" s="85">
        <f>BK479</f>
        <v>64.615384615384613</v>
      </c>
      <c r="S479" s="85"/>
      <c r="T479" s="85"/>
      <c r="U479" s="85"/>
      <c r="V479" s="85">
        <f>BL479</f>
        <v>32.307692307692307</v>
      </c>
      <c r="W479" s="85"/>
      <c r="X479" s="85"/>
      <c r="Y479" s="85"/>
      <c r="Z479" s="85">
        <f>BM479</f>
        <v>3.0769230769230771</v>
      </c>
      <c r="AA479" s="85"/>
      <c r="AB479" s="85"/>
      <c r="AC479" s="85"/>
      <c r="AD479" s="85">
        <f>BN479</f>
        <v>0</v>
      </c>
      <c r="AE479" s="85"/>
      <c r="AF479" s="85"/>
      <c r="AG479" s="85"/>
      <c r="AH479" s="85">
        <f>BO479</f>
        <v>0</v>
      </c>
      <c r="AI479" s="85"/>
      <c r="AJ479" s="85"/>
      <c r="AK479" s="85"/>
      <c r="BH479" s="2" t="s">
        <v>18</v>
      </c>
      <c r="BI479" s="23">
        <v>91.273996509598604</v>
      </c>
      <c r="BJ479" s="23">
        <f>BK479+BL479</f>
        <v>96.92307692307692</v>
      </c>
      <c r="BK479" s="23">
        <v>64.615384615384613</v>
      </c>
      <c r="BL479" s="23">
        <v>32.307692307692307</v>
      </c>
      <c r="BM479" s="23">
        <v>3.0769230769230771</v>
      </c>
      <c r="BN479" s="23">
        <v>0</v>
      </c>
      <c r="BO479" s="23">
        <v>0</v>
      </c>
    </row>
    <row r="480" spans="4:67" ht="15" customHeight="1">
      <c r="D480" s="27" t="s">
        <v>308</v>
      </c>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K480" s="22"/>
      <c r="BI480" s="5" t="s">
        <v>56</v>
      </c>
      <c r="BJ480" s="2" t="s">
        <v>57</v>
      </c>
      <c r="BK480" s="2">
        <v>1</v>
      </c>
      <c r="BL480" s="2">
        <v>2</v>
      </c>
      <c r="BM480" s="2">
        <v>3</v>
      </c>
      <c r="BN480" s="2">
        <v>4</v>
      </c>
      <c r="BO480" s="2">
        <v>0</v>
      </c>
    </row>
    <row r="481" spans="4:67">
      <c r="D481" s="86" t="s">
        <v>58</v>
      </c>
      <c r="E481" s="87"/>
      <c r="F481" s="87"/>
      <c r="G481" s="87"/>
      <c r="H481" s="87"/>
      <c r="I481" s="88"/>
      <c r="J481" s="81">
        <f>BI481</f>
        <v>97.316293929712458</v>
      </c>
      <c r="K481" s="81"/>
      <c r="L481" s="81"/>
      <c r="M481" s="81"/>
      <c r="N481" s="81">
        <f>BJ481</f>
        <v>98.305084745762713</v>
      </c>
      <c r="O481" s="81"/>
      <c r="P481" s="81"/>
      <c r="Q481" s="81"/>
      <c r="R481" s="81">
        <f>BK481</f>
        <v>86.440677966101703</v>
      </c>
      <c r="S481" s="81"/>
      <c r="T481" s="81"/>
      <c r="U481" s="81"/>
      <c r="V481" s="81">
        <f>BL481</f>
        <v>11.864406779661017</v>
      </c>
      <c r="W481" s="81"/>
      <c r="X481" s="81"/>
      <c r="Y481" s="81"/>
      <c r="Z481" s="81">
        <f>BM481</f>
        <v>1.6949152542372881</v>
      </c>
      <c r="AA481" s="81"/>
      <c r="AB481" s="81"/>
      <c r="AC481" s="81"/>
      <c r="AD481" s="81">
        <f>BN481</f>
        <v>0</v>
      </c>
      <c r="AE481" s="81"/>
      <c r="AF481" s="81"/>
      <c r="AG481" s="81"/>
      <c r="AH481" s="81">
        <f>BO481</f>
        <v>0</v>
      </c>
      <c r="AI481" s="81"/>
      <c r="AJ481" s="81"/>
      <c r="AK481" s="81"/>
      <c r="BG481" s="2">
        <v>88</v>
      </c>
      <c r="BH481" s="2" t="s">
        <v>16</v>
      </c>
      <c r="BI481" s="23">
        <v>97.316293929712458</v>
      </c>
      <c r="BJ481" s="23">
        <f>BK481+BL481</f>
        <v>98.305084745762713</v>
      </c>
      <c r="BK481" s="23">
        <v>86.440677966101703</v>
      </c>
      <c r="BL481" s="23">
        <v>11.864406779661017</v>
      </c>
      <c r="BM481" s="23">
        <v>1.6949152542372881</v>
      </c>
      <c r="BN481" s="23">
        <v>0</v>
      </c>
      <c r="BO481" s="23">
        <v>0</v>
      </c>
    </row>
    <row r="482" spans="4:67">
      <c r="D482" s="82" t="s">
        <v>59</v>
      </c>
      <c r="E482" s="83"/>
      <c r="F482" s="83"/>
      <c r="G482" s="83"/>
      <c r="H482" s="83"/>
      <c r="I482" s="84"/>
      <c r="J482" s="85">
        <f>BI482</f>
        <v>97.927574171029661</v>
      </c>
      <c r="K482" s="85"/>
      <c r="L482" s="85"/>
      <c r="M482" s="85"/>
      <c r="N482" s="85">
        <f>BJ482</f>
        <v>98.461538461538453</v>
      </c>
      <c r="O482" s="85"/>
      <c r="P482" s="85"/>
      <c r="Q482" s="85"/>
      <c r="R482" s="85">
        <f>BK482</f>
        <v>93.84615384615384</v>
      </c>
      <c r="S482" s="85"/>
      <c r="T482" s="85"/>
      <c r="U482" s="85"/>
      <c r="V482" s="85">
        <f>BL482</f>
        <v>4.6153846153846159</v>
      </c>
      <c r="W482" s="85"/>
      <c r="X482" s="85"/>
      <c r="Y482" s="85"/>
      <c r="Z482" s="85">
        <f>BM482</f>
        <v>1.5384615384615385</v>
      </c>
      <c r="AA482" s="85"/>
      <c r="AB482" s="85"/>
      <c r="AC482" s="85"/>
      <c r="AD482" s="85">
        <f>BN482</f>
        <v>0</v>
      </c>
      <c r="AE482" s="85"/>
      <c r="AF482" s="85"/>
      <c r="AG482" s="85"/>
      <c r="AH482" s="85">
        <f>BO482</f>
        <v>0</v>
      </c>
      <c r="AI482" s="85"/>
      <c r="AJ482" s="85"/>
      <c r="AK482" s="85"/>
      <c r="BH482" s="2" t="s">
        <v>18</v>
      </c>
      <c r="BI482" s="23">
        <v>97.927574171029661</v>
      </c>
      <c r="BJ482" s="23">
        <f>BK482+BL482</f>
        <v>98.461538461538453</v>
      </c>
      <c r="BK482" s="23">
        <v>93.84615384615384</v>
      </c>
      <c r="BL482" s="23">
        <v>4.6153846153846159</v>
      </c>
      <c r="BM482" s="23">
        <v>1.5384615384615385</v>
      </c>
      <c r="BN482" s="23">
        <v>0</v>
      </c>
      <c r="BO482" s="23">
        <v>0</v>
      </c>
    </row>
    <row r="483" spans="4:67" ht="15" customHeight="1">
      <c r="D483" s="27" t="s">
        <v>309</v>
      </c>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K483" s="22"/>
      <c r="BI483" s="5" t="s">
        <v>56</v>
      </c>
      <c r="BJ483" s="2" t="s">
        <v>57</v>
      </c>
      <c r="BK483" s="2">
        <v>1</v>
      </c>
      <c r="BL483" s="2">
        <v>2</v>
      </c>
      <c r="BM483" s="2">
        <v>3</v>
      </c>
      <c r="BN483" s="2">
        <v>4</v>
      </c>
      <c r="BO483" s="2">
        <v>0</v>
      </c>
    </row>
    <row r="484" spans="4:67">
      <c r="D484" s="86" t="s">
        <v>58</v>
      </c>
      <c r="E484" s="87"/>
      <c r="F484" s="87"/>
      <c r="G484" s="87"/>
      <c r="H484" s="87"/>
      <c r="I484" s="88"/>
      <c r="J484" s="81">
        <f>BI484</f>
        <v>93.397231096911611</v>
      </c>
      <c r="K484" s="81"/>
      <c r="L484" s="81"/>
      <c r="M484" s="81"/>
      <c r="N484" s="81">
        <f>BJ484</f>
        <v>91.525423728813564</v>
      </c>
      <c r="O484" s="81"/>
      <c r="P484" s="81"/>
      <c r="Q484" s="81"/>
      <c r="R484" s="81">
        <f>BK484</f>
        <v>55.932203389830505</v>
      </c>
      <c r="S484" s="81"/>
      <c r="T484" s="81"/>
      <c r="U484" s="81"/>
      <c r="V484" s="81">
        <f>BL484</f>
        <v>35.593220338983052</v>
      </c>
      <c r="W484" s="81"/>
      <c r="X484" s="81"/>
      <c r="Y484" s="81"/>
      <c r="Z484" s="81">
        <f>BM484</f>
        <v>8.4745762711864394</v>
      </c>
      <c r="AA484" s="81"/>
      <c r="AB484" s="81"/>
      <c r="AC484" s="81"/>
      <c r="AD484" s="81">
        <f>BN484</f>
        <v>0</v>
      </c>
      <c r="AE484" s="81"/>
      <c r="AF484" s="81"/>
      <c r="AG484" s="81"/>
      <c r="AH484" s="81">
        <f>BO484</f>
        <v>0</v>
      </c>
      <c r="AI484" s="81"/>
      <c r="AJ484" s="81"/>
      <c r="AK484" s="81"/>
      <c r="BG484" s="2">
        <v>89</v>
      </c>
      <c r="BH484" s="2" t="s">
        <v>16</v>
      </c>
      <c r="BI484" s="23">
        <v>93.397231096911611</v>
      </c>
      <c r="BJ484" s="23">
        <f>BK484+BL484</f>
        <v>91.525423728813564</v>
      </c>
      <c r="BK484" s="23">
        <v>55.932203389830505</v>
      </c>
      <c r="BL484" s="23">
        <v>35.593220338983052</v>
      </c>
      <c r="BM484" s="23">
        <v>8.4745762711864394</v>
      </c>
      <c r="BN484" s="23">
        <v>0</v>
      </c>
      <c r="BO484" s="23">
        <v>0</v>
      </c>
    </row>
    <row r="485" spans="4:67">
      <c r="D485" s="113" t="s">
        <v>59</v>
      </c>
      <c r="E485" s="114"/>
      <c r="F485" s="114"/>
      <c r="G485" s="114"/>
      <c r="H485" s="114"/>
      <c r="I485" s="115"/>
      <c r="J485" s="85">
        <f>BI485</f>
        <v>94.219022687609083</v>
      </c>
      <c r="K485" s="85"/>
      <c r="L485" s="85"/>
      <c r="M485" s="85"/>
      <c r="N485" s="85">
        <f>BJ485</f>
        <v>96.923076923076934</v>
      </c>
      <c r="O485" s="85"/>
      <c r="P485" s="85"/>
      <c r="Q485" s="85"/>
      <c r="R485" s="85">
        <f>BK485</f>
        <v>70.769230769230774</v>
      </c>
      <c r="S485" s="85"/>
      <c r="T485" s="85"/>
      <c r="U485" s="85"/>
      <c r="V485" s="85">
        <f>BL485</f>
        <v>26.153846153846157</v>
      </c>
      <c r="W485" s="85"/>
      <c r="X485" s="85"/>
      <c r="Y485" s="85"/>
      <c r="Z485" s="85">
        <f>BM485</f>
        <v>3.0769230769230771</v>
      </c>
      <c r="AA485" s="85"/>
      <c r="AB485" s="85"/>
      <c r="AC485" s="85"/>
      <c r="AD485" s="85">
        <f>BN485</f>
        <v>0</v>
      </c>
      <c r="AE485" s="85"/>
      <c r="AF485" s="85"/>
      <c r="AG485" s="85"/>
      <c r="AH485" s="85">
        <f>BO485</f>
        <v>0</v>
      </c>
      <c r="AI485" s="85"/>
      <c r="AJ485" s="85"/>
      <c r="AK485" s="85"/>
      <c r="BH485" s="2" t="s">
        <v>18</v>
      </c>
      <c r="BI485" s="23">
        <v>94.219022687609083</v>
      </c>
      <c r="BJ485" s="23">
        <f>BK485+BL485</f>
        <v>96.923076923076934</v>
      </c>
      <c r="BK485" s="23">
        <v>70.769230769230774</v>
      </c>
      <c r="BL485" s="23">
        <v>26.153846153846157</v>
      </c>
      <c r="BM485" s="23">
        <v>3.0769230769230771</v>
      </c>
      <c r="BN485" s="23">
        <v>0</v>
      </c>
      <c r="BO485" s="23">
        <v>0</v>
      </c>
    </row>
    <row r="486" spans="4:67" ht="15" customHeight="1">
      <c r="D486" s="27" t="s">
        <v>310</v>
      </c>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K486" s="22"/>
      <c r="BI486" s="5" t="s">
        <v>238</v>
      </c>
      <c r="BJ486" s="2" t="s">
        <v>89</v>
      </c>
      <c r="BK486" s="2">
        <v>1</v>
      </c>
      <c r="BL486" s="2">
        <v>2</v>
      </c>
      <c r="BM486" s="2">
        <v>3</v>
      </c>
      <c r="BN486" s="2">
        <v>4</v>
      </c>
      <c r="BO486" s="2">
        <v>0</v>
      </c>
    </row>
    <row r="487" spans="4:67">
      <c r="D487" s="86" t="s">
        <v>90</v>
      </c>
      <c r="E487" s="87"/>
      <c r="F487" s="87"/>
      <c r="G487" s="87"/>
      <c r="H487" s="87"/>
      <c r="I487" s="88"/>
      <c r="J487" s="81">
        <f>BI487</f>
        <v>90.031948881789134</v>
      </c>
      <c r="K487" s="81"/>
      <c r="L487" s="81"/>
      <c r="M487" s="81"/>
      <c r="N487" s="81">
        <f>BJ487</f>
        <v>88.13559322033899</v>
      </c>
      <c r="O487" s="81"/>
      <c r="P487" s="81"/>
      <c r="Q487" s="81"/>
      <c r="R487" s="81">
        <f>BK487</f>
        <v>50.847457627118644</v>
      </c>
      <c r="S487" s="81"/>
      <c r="T487" s="81"/>
      <c r="U487" s="81"/>
      <c r="V487" s="81">
        <f>BL487</f>
        <v>37.288135593220339</v>
      </c>
      <c r="W487" s="81"/>
      <c r="X487" s="81"/>
      <c r="Y487" s="81"/>
      <c r="Z487" s="81">
        <f>BM487</f>
        <v>8.4745762711864394</v>
      </c>
      <c r="AA487" s="81"/>
      <c r="AB487" s="81"/>
      <c r="AC487" s="81"/>
      <c r="AD487" s="81">
        <f>BN487</f>
        <v>3.3898305084745761</v>
      </c>
      <c r="AE487" s="81"/>
      <c r="AF487" s="81"/>
      <c r="AG487" s="81"/>
      <c r="AH487" s="81">
        <f>BO487</f>
        <v>0</v>
      </c>
      <c r="AI487" s="81"/>
      <c r="AJ487" s="81"/>
      <c r="AK487" s="81"/>
      <c r="BG487" s="2">
        <v>90</v>
      </c>
      <c r="BH487" s="2" t="s">
        <v>16</v>
      </c>
      <c r="BI487" s="23">
        <v>90.031948881789134</v>
      </c>
      <c r="BJ487" s="23">
        <f>BK487+BL487</f>
        <v>88.13559322033899</v>
      </c>
      <c r="BK487" s="23">
        <v>50.847457627118644</v>
      </c>
      <c r="BL487" s="23">
        <v>37.288135593220339</v>
      </c>
      <c r="BM487" s="23">
        <v>8.4745762711864394</v>
      </c>
      <c r="BN487" s="23">
        <v>3.3898305084745761</v>
      </c>
      <c r="BO487" s="23">
        <v>0</v>
      </c>
    </row>
    <row r="488" spans="4:67">
      <c r="D488" s="82" t="s">
        <v>59</v>
      </c>
      <c r="E488" s="83"/>
      <c r="F488" s="83"/>
      <c r="G488" s="83"/>
      <c r="H488" s="83"/>
      <c r="I488" s="84"/>
      <c r="J488" s="85">
        <f>BI488</f>
        <v>91.383071553228618</v>
      </c>
      <c r="K488" s="85"/>
      <c r="L488" s="85"/>
      <c r="M488" s="85"/>
      <c r="N488" s="85">
        <f>BJ488</f>
        <v>93.846153846153854</v>
      </c>
      <c r="O488" s="85"/>
      <c r="P488" s="85"/>
      <c r="Q488" s="85"/>
      <c r="R488" s="85">
        <f>BK488</f>
        <v>67.692307692307693</v>
      </c>
      <c r="S488" s="85"/>
      <c r="T488" s="85"/>
      <c r="U488" s="85"/>
      <c r="V488" s="85">
        <f>BL488</f>
        <v>26.153846153846157</v>
      </c>
      <c r="W488" s="85"/>
      <c r="X488" s="85"/>
      <c r="Y488" s="85"/>
      <c r="Z488" s="85">
        <f>BM488</f>
        <v>4.6153846153846159</v>
      </c>
      <c r="AA488" s="85"/>
      <c r="AB488" s="85"/>
      <c r="AC488" s="85"/>
      <c r="AD488" s="85">
        <f>BN488</f>
        <v>1.5384615384615385</v>
      </c>
      <c r="AE488" s="85"/>
      <c r="AF488" s="85"/>
      <c r="AG488" s="85"/>
      <c r="AH488" s="85">
        <f>BO488</f>
        <v>0</v>
      </c>
      <c r="AI488" s="85"/>
      <c r="AJ488" s="85"/>
      <c r="AK488" s="85"/>
      <c r="BH488" s="2" t="s">
        <v>18</v>
      </c>
      <c r="BI488" s="23">
        <v>91.383071553228618</v>
      </c>
      <c r="BJ488" s="23">
        <f>BK488+BL488</f>
        <v>93.846153846153854</v>
      </c>
      <c r="BK488" s="23">
        <v>67.692307692307693</v>
      </c>
      <c r="BL488" s="23">
        <v>26.153846153846157</v>
      </c>
      <c r="BM488" s="23">
        <v>4.6153846153846159</v>
      </c>
      <c r="BN488" s="23">
        <v>1.5384615384615385</v>
      </c>
      <c r="BO488" s="23">
        <v>0</v>
      </c>
    </row>
    <row r="489" spans="4:67" ht="15" customHeight="1">
      <c r="D489" s="27" t="s">
        <v>311</v>
      </c>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K489" s="22"/>
      <c r="BI489" s="5" t="s">
        <v>56</v>
      </c>
      <c r="BJ489" s="2" t="s">
        <v>57</v>
      </c>
      <c r="BK489" s="2">
        <v>1</v>
      </c>
      <c r="BL489" s="2">
        <v>2</v>
      </c>
      <c r="BM489" s="2">
        <v>3</v>
      </c>
      <c r="BN489" s="2">
        <v>4</v>
      </c>
      <c r="BO489" s="2">
        <v>0</v>
      </c>
    </row>
    <row r="490" spans="4:67">
      <c r="D490" s="86" t="s">
        <v>58</v>
      </c>
      <c r="E490" s="87"/>
      <c r="F490" s="87"/>
      <c r="G490" s="87"/>
      <c r="H490" s="87"/>
      <c r="I490" s="88"/>
      <c r="J490" s="81">
        <f>BI490</f>
        <v>46.687965921192756</v>
      </c>
      <c r="K490" s="81"/>
      <c r="L490" s="81"/>
      <c r="M490" s="81"/>
      <c r="N490" s="81">
        <f>BJ490</f>
        <v>37.288135593220339</v>
      </c>
      <c r="O490" s="81"/>
      <c r="P490" s="81"/>
      <c r="Q490" s="81"/>
      <c r="R490" s="81">
        <f>BK490</f>
        <v>20.33898305084746</v>
      </c>
      <c r="S490" s="81"/>
      <c r="T490" s="81"/>
      <c r="U490" s="81"/>
      <c r="V490" s="81">
        <f>BL490</f>
        <v>16.949152542372879</v>
      </c>
      <c r="W490" s="81"/>
      <c r="X490" s="81"/>
      <c r="Y490" s="81"/>
      <c r="Z490" s="81">
        <f>BM490</f>
        <v>28.8135593220339</v>
      </c>
      <c r="AA490" s="81"/>
      <c r="AB490" s="81"/>
      <c r="AC490" s="81"/>
      <c r="AD490" s="81">
        <f>BN490</f>
        <v>33.898305084745758</v>
      </c>
      <c r="AE490" s="81"/>
      <c r="AF490" s="81"/>
      <c r="AG490" s="81"/>
      <c r="AH490" s="81">
        <f>BO490</f>
        <v>0</v>
      </c>
      <c r="AI490" s="81"/>
      <c r="AJ490" s="81"/>
      <c r="AK490" s="81"/>
      <c r="BG490" s="2">
        <v>91</v>
      </c>
      <c r="BH490" s="2" t="s">
        <v>16</v>
      </c>
      <c r="BI490" s="23">
        <v>46.687965921192756</v>
      </c>
      <c r="BJ490" s="23">
        <f>BK490+BL490</f>
        <v>37.288135593220339</v>
      </c>
      <c r="BK490" s="23">
        <v>20.33898305084746</v>
      </c>
      <c r="BL490" s="23">
        <v>16.949152542372879</v>
      </c>
      <c r="BM490" s="23">
        <v>28.8135593220339</v>
      </c>
      <c r="BN490" s="23">
        <v>33.898305084745758</v>
      </c>
      <c r="BO490" s="23">
        <v>0</v>
      </c>
    </row>
    <row r="491" spans="4:67">
      <c r="D491" s="82" t="s">
        <v>59</v>
      </c>
      <c r="E491" s="83"/>
      <c r="F491" s="83"/>
      <c r="G491" s="83"/>
      <c r="H491" s="83"/>
      <c r="I491" s="84"/>
      <c r="J491" s="85">
        <f>BI491</f>
        <v>50.828970331588131</v>
      </c>
      <c r="K491" s="85"/>
      <c r="L491" s="85"/>
      <c r="M491" s="85"/>
      <c r="N491" s="85">
        <f>BJ491</f>
        <v>44.615384615384613</v>
      </c>
      <c r="O491" s="85"/>
      <c r="P491" s="85"/>
      <c r="Q491" s="85"/>
      <c r="R491" s="85">
        <f>BK491</f>
        <v>24.615384615384617</v>
      </c>
      <c r="S491" s="85"/>
      <c r="T491" s="85"/>
      <c r="U491" s="85"/>
      <c r="V491" s="85">
        <f>BL491</f>
        <v>20</v>
      </c>
      <c r="W491" s="85"/>
      <c r="X491" s="85"/>
      <c r="Y491" s="85"/>
      <c r="Z491" s="85">
        <f>BM491</f>
        <v>27.692307692307693</v>
      </c>
      <c r="AA491" s="85"/>
      <c r="AB491" s="85"/>
      <c r="AC491" s="85"/>
      <c r="AD491" s="85">
        <f>BN491</f>
        <v>27.692307692307693</v>
      </c>
      <c r="AE491" s="85"/>
      <c r="AF491" s="85"/>
      <c r="AG491" s="85"/>
      <c r="AH491" s="85">
        <f>BO491</f>
        <v>0</v>
      </c>
      <c r="AI491" s="85"/>
      <c r="AJ491" s="85"/>
      <c r="AK491" s="85"/>
      <c r="BH491" s="2" t="s">
        <v>18</v>
      </c>
      <c r="BI491" s="23">
        <v>50.828970331588131</v>
      </c>
      <c r="BJ491" s="23">
        <f>BK491+BL491</f>
        <v>44.615384615384613</v>
      </c>
      <c r="BK491" s="23">
        <v>24.615384615384617</v>
      </c>
      <c r="BL491" s="23">
        <v>20</v>
      </c>
      <c r="BM491" s="23">
        <v>27.692307692307693</v>
      </c>
      <c r="BN491" s="23">
        <v>27.692307692307693</v>
      </c>
      <c r="BO491" s="23">
        <v>0</v>
      </c>
    </row>
    <row r="492" spans="4:67" ht="15" customHeight="1">
      <c r="D492" s="27" t="s">
        <v>312</v>
      </c>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K492" s="22"/>
      <c r="BI492" s="5" t="s">
        <v>56</v>
      </c>
      <c r="BJ492" s="2" t="s">
        <v>57</v>
      </c>
      <c r="BK492" s="2">
        <v>1</v>
      </c>
      <c r="BL492" s="2">
        <v>2</v>
      </c>
      <c r="BM492" s="2">
        <v>3</v>
      </c>
      <c r="BN492" s="2">
        <v>4</v>
      </c>
      <c r="BO492" s="2">
        <v>0</v>
      </c>
    </row>
    <row r="493" spans="4:67">
      <c r="D493" s="86" t="s">
        <v>58</v>
      </c>
      <c r="E493" s="87"/>
      <c r="F493" s="87"/>
      <c r="G493" s="87"/>
      <c r="H493" s="87"/>
      <c r="I493" s="88"/>
      <c r="J493" s="81">
        <f>BI493</f>
        <v>80.532481363152286</v>
      </c>
      <c r="K493" s="81"/>
      <c r="L493" s="81"/>
      <c r="M493" s="81"/>
      <c r="N493" s="81">
        <f>BJ493</f>
        <v>84.745762711864401</v>
      </c>
      <c r="O493" s="81"/>
      <c r="P493" s="81"/>
      <c r="Q493" s="81"/>
      <c r="R493" s="81">
        <f>BK493</f>
        <v>50.847457627118644</v>
      </c>
      <c r="S493" s="81"/>
      <c r="T493" s="81"/>
      <c r="U493" s="81"/>
      <c r="V493" s="81">
        <f>BL493</f>
        <v>33.898305084745758</v>
      </c>
      <c r="W493" s="81"/>
      <c r="X493" s="81"/>
      <c r="Y493" s="81"/>
      <c r="Z493" s="81">
        <f>BM493</f>
        <v>11.864406779661017</v>
      </c>
      <c r="AA493" s="81"/>
      <c r="AB493" s="81"/>
      <c r="AC493" s="81"/>
      <c r="AD493" s="81">
        <f>BN493</f>
        <v>3.3898305084745761</v>
      </c>
      <c r="AE493" s="81"/>
      <c r="AF493" s="81"/>
      <c r="AG493" s="81"/>
      <c r="AH493" s="81">
        <f>BO493</f>
        <v>0</v>
      </c>
      <c r="AI493" s="81"/>
      <c r="AJ493" s="81"/>
      <c r="AK493" s="81"/>
      <c r="BG493" s="2">
        <v>92</v>
      </c>
      <c r="BH493" s="2" t="s">
        <v>16</v>
      </c>
      <c r="BI493" s="23">
        <v>80.532481363152286</v>
      </c>
      <c r="BJ493" s="23">
        <f>BK493+BL493</f>
        <v>84.745762711864401</v>
      </c>
      <c r="BK493" s="23">
        <v>50.847457627118644</v>
      </c>
      <c r="BL493" s="23">
        <v>33.898305084745758</v>
      </c>
      <c r="BM493" s="23">
        <v>11.864406779661017</v>
      </c>
      <c r="BN493" s="23">
        <v>3.3898305084745761</v>
      </c>
      <c r="BO493" s="23">
        <v>0</v>
      </c>
    </row>
    <row r="494" spans="4:67">
      <c r="D494" s="82" t="s">
        <v>59</v>
      </c>
      <c r="E494" s="83"/>
      <c r="F494" s="83"/>
      <c r="G494" s="83"/>
      <c r="H494" s="83"/>
      <c r="I494" s="84"/>
      <c r="J494" s="85">
        <f>BI494</f>
        <v>80.322862129144852</v>
      </c>
      <c r="K494" s="85"/>
      <c r="L494" s="85"/>
      <c r="M494" s="85"/>
      <c r="N494" s="85">
        <f>BJ494</f>
        <v>89.230769230769226</v>
      </c>
      <c r="O494" s="85"/>
      <c r="P494" s="85"/>
      <c r="Q494" s="85"/>
      <c r="R494" s="85">
        <f>BK494</f>
        <v>66.153846153846146</v>
      </c>
      <c r="S494" s="85"/>
      <c r="T494" s="85"/>
      <c r="U494" s="85"/>
      <c r="V494" s="85">
        <f>BL494</f>
        <v>23.076923076923077</v>
      </c>
      <c r="W494" s="85"/>
      <c r="X494" s="85"/>
      <c r="Y494" s="85"/>
      <c r="Z494" s="85">
        <f>BM494</f>
        <v>6.1538461538461542</v>
      </c>
      <c r="AA494" s="85"/>
      <c r="AB494" s="85"/>
      <c r="AC494" s="85"/>
      <c r="AD494" s="85">
        <f>BN494</f>
        <v>4.6153846153846159</v>
      </c>
      <c r="AE494" s="85"/>
      <c r="AF494" s="85"/>
      <c r="AG494" s="85"/>
      <c r="AH494" s="85">
        <f>BO494</f>
        <v>0</v>
      </c>
      <c r="AI494" s="85"/>
      <c r="AJ494" s="85"/>
      <c r="AK494" s="85"/>
      <c r="BH494" s="2" t="s">
        <v>18</v>
      </c>
      <c r="BI494" s="23">
        <v>80.322862129144852</v>
      </c>
      <c r="BJ494" s="23">
        <f>BK494+BL494</f>
        <v>89.230769230769226</v>
      </c>
      <c r="BK494" s="23">
        <v>66.153846153846146</v>
      </c>
      <c r="BL494" s="23">
        <v>23.076923076923077</v>
      </c>
      <c r="BM494" s="23">
        <v>6.1538461538461542</v>
      </c>
      <c r="BN494" s="23">
        <v>4.6153846153846159</v>
      </c>
      <c r="BO494" s="23">
        <v>0</v>
      </c>
    </row>
    <row r="495" spans="4:67" ht="15" customHeight="1">
      <c r="D495" s="27" t="s">
        <v>313</v>
      </c>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K495" s="22"/>
      <c r="BI495" s="5" t="s">
        <v>56</v>
      </c>
      <c r="BJ495" s="2" t="s">
        <v>57</v>
      </c>
      <c r="BK495" s="2">
        <v>1</v>
      </c>
      <c r="BL495" s="2">
        <v>2</v>
      </c>
      <c r="BM495" s="2">
        <v>3</v>
      </c>
      <c r="BN495" s="2">
        <v>4</v>
      </c>
      <c r="BO495" s="2">
        <v>0</v>
      </c>
    </row>
    <row r="496" spans="4:67">
      <c r="D496" s="86" t="s">
        <v>58</v>
      </c>
      <c r="E496" s="87"/>
      <c r="F496" s="87"/>
      <c r="G496" s="87"/>
      <c r="H496" s="87"/>
      <c r="I496" s="88"/>
      <c r="J496" s="81">
        <f>BI496</f>
        <v>71.437699680511173</v>
      </c>
      <c r="K496" s="81"/>
      <c r="L496" s="81"/>
      <c r="M496" s="81"/>
      <c r="N496" s="81">
        <f>BJ496</f>
        <v>69.491525423728817</v>
      </c>
      <c r="O496" s="81"/>
      <c r="P496" s="81"/>
      <c r="Q496" s="81"/>
      <c r="R496" s="81">
        <f>BK496</f>
        <v>23.728813559322035</v>
      </c>
      <c r="S496" s="81"/>
      <c r="T496" s="81"/>
      <c r="U496" s="81"/>
      <c r="V496" s="81">
        <f>BL496</f>
        <v>45.762711864406782</v>
      </c>
      <c r="W496" s="81"/>
      <c r="X496" s="81"/>
      <c r="Y496" s="81"/>
      <c r="Z496" s="81">
        <f>BM496</f>
        <v>15.254237288135593</v>
      </c>
      <c r="AA496" s="81"/>
      <c r="AB496" s="81"/>
      <c r="AC496" s="81"/>
      <c r="AD496" s="81">
        <f>BN496</f>
        <v>15.254237288135593</v>
      </c>
      <c r="AE496" s="81"/>
      <c r="AF496" s="81"/>
      <c r="AG496" s="81"/>
      <c r="AH496" s="81">
        <f>BO496</f>
        <v>0</v>
      </c>
      <c r="AI496" s="81"/>
      <c r="AJ496" s="81"/>
      <c r="AK496" s="81"/>
      <c r="BG496" s="2">
        <v>93</v>
      </c>
      <c r="BH496" s="2" t="s">
        <v>16</v>
      </c>
      <c r="BI496" s="23">
        <v>71.437699680511173</v>
      </c>
      <c r="BJ496" s="23">
        <f>BK496+BL496</f>
        <v>69.491525423728817</v>
      </c>
      <c r="BK496" s="23">
        <v>23.728813559322035</v>
      </c>
      <c r="BL496" s="23">
        <v>45.762711864406782</v>
      </c>
      <c r="BM496" s="23">
        <v>15.254237288135593</v>
      </c>
      <c r="BN496" s="23">
        <v>15.254237288135593</v>
      </c>
      <c r="BO496" s="23">
        <v>0</v>
      </c>
    </row>
    <row r="497" spans="1:96">
      <c r="D497" s="82" t="s">
        <v>59</v>
      </c>
      <c r="E497" s="83"/>
      <c r="F497" s="83"/>
      <c r="G497" s="83"/>
      <c r="H497" s="83"/>
      <c r="I497" s="84"/>
      <c r="J497" s="85">
        <f>BI497</f>
        <v>70.091623036649224</v>
      </c>
      <c r="K497" s="85"/>
      <c r="L497" s="85"/>
      <c r="M497" s="85"/>
      <c r="N497" s="85">
        <f>BJ497</f>
        <v>69.230769230769226</v>
      </c>
      <c r="O497" s="85"/>
      <c r="P497" s="85"/>
      <c r="Q497" s="85"/>
      <c r="R497" s="85">
        <f>BK497</f>
        <v>35.384615384615387</v>
      </c>
      <c r="S497" s="85"/>
      <c r="T497" s="85"/>
      <c r="U497" s="85"/>
      <c r="V497" s="85">
        <f>BL497</f>
        <v>33.846153846153847</v>
      </c>
      <c r="W497" s="85"/>
      <c r="X497" s="85"/>
      <c r="Y497" s="85"/>
      <c r="Z497" s="85">
        <f>BM497</f>
        <v>27.692307692307693</v>
      </c>
      <c r="AA497" s="85"/>
      <c r="AB497" s="85"/>
      <c r="AC497" s="85"/>
      <c r="AD497" s="85">
        <f>BN497</f>
        <v>3.0769230769230771</v>
      </c>
      <c r="AE497" s="85"/>
      <c r="AF497" s="85"/>
      <c r="AG497" s="85"/>
      <c r="AH497" s="85">
        <f>BO497</f>
        <v>0</v>
      </c>
      <c r="AI497" s="85"/>
      <c r="AJ497" s="85"/>
      <c r="AK497" s="85"/>
      <c r="BH497" s="2" t="s">
        <v>18</v>
      </c>
      <c r="BI497" s="23">
        <v>70.091623036649224</v>
      </c>
      <c r="BJ497" s="23">
        <f>BK497+BL497</f>
        <v>69.230769230769226</v>
      </c>
      <c r="BK497" s="23">
        <v>35.384615384615387</v>
      </c>
      <c r="BL497" s="23">
        <v>33.846153846153847</v>
      </c>
      <c r="BM497" s="23">
        <v>27.692307692307693</v>
      </c>
      <c r="BN497" s="23">
        <v>3.0769230769230771</v>
      </c>
      <c r="BO497" s="23">
        <v>0</v>
      </c>
    </row>
    <row r="498" spans="1:96" ht="15" customHeight="1">
      <c r="D498" s="33"/>
      <c r="E498" s="34"/>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K498" s="22"/>
      <c r="BI498" s="5"/>
    </row>
    <row r="499" spans="1:96">
      <c r="D499" s="94"/>
      <c r="E499" s="94"/>
      <c r="F499" s="94"/>
      <c r="G499" s="94"/>
      <c r="H499" s="94"/>
      <c r="I499" s="94"/>
      <c r="J499" s="93"/>
      <c r="K499" s="93"/>
      <c r="L499" s="93"/>
      <c r="M499" s="93"/>
      <c r="N499" s="93"/>
      <c r="O499" s="93"/>
      <c r="P499" s="93"/>
      <c r="Q499" s="93"/>
      <c r="R499" s="93"/>
      <c r="S499" s="93"/>
      <c r="T499" s="93"/>
      <c r="U499" s="93"/>
      <c r="V499" s="93"/>
      <c r="W499" s="93"/>
      <c r="X499" s="93"/>
      <c r="Y499" s="93"/>
      <c r="Z499" s="93"/>
      <c r="AA499" s="93"/>
      <c r="AB499" s="93"/>
      <c r="AC499" s="93"/>
      <c r="AD499" s="93"/>
      <c r="AE499" s="93"/>
      <c r="AF499" s="93"/>
      <c r="AG499" s="93"/>
      <c r="AH499" s="93"/>
      <c r="AI499" s="93"/>
      <c r="AJ499" s="93"/>
      <c r="AK499" s="93"/>
      <c r="BI499" s="23"/>
      <c r="BJ499" s="23"/>
      <c r="BK499" s="23"/>
      <c r="BL499" s="23"/>
      <c r="BM499" s="23"/>
      <c r="BN499" s="23"/>
      <c r="BO499" s="23"/>
    </row>
    <row r="500" spans="1:96">
      <c r="D500" s="94"/>
      <c r="E500" s="94"/>
      <c r="F500" s="94"/>
      <c r="G500" s="94"/>
      <c r="H500" s="94"/>
      <c r="I500" s="94"/>
      <c r="J500" s="132"/>
      <c r="K500" s="132"/>
      <c r="L500" s="132"/>
      <c r="M500" s="132"/>
      <c r="N500" s="132"/>
      <c r="O500" s="132"/>
      <c r="P500" s="132"/>
      <c r="Q500" s="132"/>
      <c r="R500" s="132"/>
      <c r="S500" s="132"/>
      <c r="T500" s="132"/>
      <c r="U500" s="132"/>
      <c r="V500" s="132"/>
      <c r="W500" s="132"/>
      <c r="X500" s="132"/>
      <c r="Y500" s="132"/>
      <c r="Z500" s="132"/>
      <c r="AA500" s="132"/>
      <c r="AB500" s="132"/>
      <c r="AC500" s="132"/>
      <c r="AD500" s="132"/>
      <c r="AE500" s="132"/>
      <c r="AF500" s="132"/>
      <c r="AG500" s="132"/>
      <c r="AH500" s="132"/>
      <c r="AI500" s="132"/>
      <c r="AJ500" s="132"/>
      <c r="AK500" s="132"/>
      <c r="BI500" s="23"/>
      <c r="BJ500" s="23"/>
      <c r="BK500" s="23"/>
      <c r="BL500" s="23"/>
      <c r="BM500" s="23"/>
      <c r="BN500" s="23"/>
      <c r="BO500" s="23"/>
    </row>
    <row r="501" spans="1:96">
      <c r="D501" s="54"/>
      <c r="E501" s="54"/>
      <c r="F501" s="54"/>
      <c r="G501" s="54"/>
      <c r="H501" s="54"/>
      <c r="I501" s="54"/>
      <c r="J501" s="39"/>
      <c r="K501" s="39"/>
      <c r="L501" s="39"/>
      <c r="M501" s="39"/>
      <c r="N501" s="39"/>
      <c r="O501" s="39"/>
      <c r="P501" s="39"/>
      <c r="Q501" s="39"/>
      <c r="R501" s="39"/>
      <c r="S501" s="39"/>
      <c r="T501" s="39"/>
      <c r="U501" s="39"/>
      <c r="V501" s="39"/>
      <c r="W501" s="39"/>
      <c r="X501" s="39"/>
      <c r="Y501" s="39"/>
      <c r="Z501" s="39"/>
      <c r="AA501" s="39"/>
      <c r="AB501" s="39"/>
      <c r="AC501" s="39"/>
      <c r="AD501" s="39"/>
      <c r="AE501" s="39"/>
      <c r="AF501" s="39"/>
      <c r="AG501" s="39"/>
      <c r="AH501" s="39"/>
      <c r="AI501" s="39"/>
      <c r="AJ501" s="39"/>
      <c r="AK501" s="39"/>
      <c r="BI501" s="23"/>
      <c r="BJ501" s="23"/>
      <c r="BK501" s="23"/>
      <c r="BL501" s="23"/>
      <c r="BM501" s="23"/>
      <c r="BN501" s="23"/>
      <c r="BO501" s="23"/>
    </row>
    <row r="502" spans="1:96" s="19" customFormat="1" ht="11.25" customHeight="1">
      <c r="A502" s="2"/>
      <c r="B502" s="2"/>
      <c r="C502" s="2"/>
      <c r="D502" s="15" t="s">
        <v>314</v>
      </c>
      <c r="E502" s="55"/>
      <c r="F502" s="5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c r="AE502" s="55"/>
      <c r="AF502" s="55"/>
      <c r="AG502" s="55"/>
      <c r="AH502" s="17"/>
      <c r="AI502" s="17"/>
      <c r="AJ502" s="15"/>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CR502" s="20"/>
    </row>
    <row r="503" spans="1:96" ht="15" customHeight="1">
      <c r="D503" s="27" t="s">
        <v>315</v>
      </c>
      <c r="E503" s="28"/>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c r="AD503" s="28"/>
      <c r="AE503" s="28"/>
      <c r="AF503" s="28"/>
      <c r="AG503" s="28"/>
      <c r="AK503" s="22"/>
    </row>
    <row r="504" spans="1:96" ht="9.75" customHeight="1">
      <c r="D504" s="69"/>
      <c r="E504" s="70"/>
      <c r="F504" s="70"/>
      <c r="G504" s="70"/>
      <c r="H504" s="70"/>
      <c r="I504" s="71"/>
      <c r="J504" s="75" t="s">
        <v>168</v>
      </c>
      <c r="K504" s="76"/>
      <c r="L504" s="76"/>
      <c r="M504" s="77"/>
      <c r="N504" s="75" t="s">
        <v>169</v>
      </c>
      <c r="O504" s="76"/>
      <c r="P504" s="76"/>
      <c r="Q504" s="77"/>
      <c r="R504" s="62">
        <v>1</v>
      </c>
      <c r="S504" s="63"/>
      <c r="T504" s="63"/>
      <c r="U504" s="64"/>
      <c r="V504" s="62">
        <v>2</v>
      </c>
      <c r="W504" s="63"/>
      <c r="X504" s="63"/>
      <c r="Y504" s="64"/>
      <c r="Z504" s="62">
        <v>3</v>
      </c>
      <c r="AA504" s="63"/>
      <c r="AB504" s="63"/>
      <c r="AC504" s="64"/>
      <c r="AD504" s="62">
        <v>4</v>
      </c>
      <c r="AE504" s="63"/>
      <c r="AF504" s="63"/>
      <c r="AG504" s="64"/>
      <c r="AH504" s="62"/>
      <c r="AI504" s="63"/>
      <c r="AJ504" s="63"/>
      <c r="AK504" s="64"/>
    </row>
    <row r="505" spans="1:96" ht="22.5" customHeight="1">
      <c r="D505" s="72"/>
      <c r="E505" s="73"/>
      <c r="F505" s="73"/>
      <c r="G505" s="73"/>
      <c r="H505" s="73"/>
      <c r="I505" s="74"/>
      <c r="J505" s="78"/>
      <c r="K505" s="79"/>
      <c r="L505" s="79"/>
      <c r="M505" s="80"/>
      <c r="N505" s="78"/>
      <c r="O505" s="79"/>
      <c r="P505" s="79"/>
      <c r="Q505" s="80"/>
      <c r="R505" s="65" t="s">
        <v>124</v>
      </c>
      <c r="S505" s="66"/>
      <c r="T505" s="66"/>
      <c r="U505" s="67"/>
      <c r="V505" s="65" t="s">
        <v>125</v>
      </c>
      <c r="W505" s="66"/>
      <c r="X505" s="66"/>
      <c r="Y505" s="67"/>
      <c r="Z505" s="65" t="s">
        <v>126</v>
      </c>
      <c r="AA505" s="66"/>
      <c r="AB505" s="66"/>
      <c r="AC505" s="67"/>
      <c r="AD505" s="65" t="s">
        <v>127</v>
      </c>
      <c r="AE505" s="66"/>
      <c r="AF505" s="66"/>
      <c r="AG505" s="67"/>
      <c r="AH505" s="65" t="s">
        <v>170</v>
      </c>
      <c r="AI505" s="66"/>
      <c r="AJ505" s="66"/>
      <c r="AK505" s="67"/>
      <c r="BI505" s="5" t="s">
        <v>56</v>
      </c>
      <c r="BJ505" s="2" t="s">
        <v>57</v>
      </c>
      <c r="BK505" s="2">
        <v>1</v>
      </c>
      <c r="BL505" s="2">
        <v>2</v>
      </c>
      <c r="BM505" s="2">
        <v>3</v>
      </c>
      <c r="BN505" s="2">
        <v>4</v>
      </c>
      <c r="BO505" s="2">
        <v>0</v>
      </c>
    </row>
    <row r="506" spans="1:96">
      <c r="D506" s="86" t="s">
        <v>58</v>
      </c>
      <c r="E506" s="87"/>
      <c r="F506" s="87"/>
      <c r="G506" s="87"/>
      <c r="H506" s="87"/>
      <c r="I506" s="88"/>
      <c r="J506" s="81">
        <f>BI506</f>
        <v>89.755058572949935</v>
      </c>
      <c r="K506" s="81"/>
      <c r="L506" s="81"/>
      <c r="M506" s="81"/>
      <c r="N506" s="81">
        <f>BJ506</f>
        <v>89.830508474576277</v>
      </c>
      <c r="O506" s="81"/>
      <c r="P506" s="81"/>
      <c r="Q506" s="81"/>
      <c r="R506" s="81">
        <f>BK506</f>
        <v>50.847457627118644</v>
      </c>
      <c r="S506" s="81"/>
      <c r="T506" s="81"/>
      <c r="U506" s="81"/>
      <c r="V506" s="81">
        <f>BL506</f>
        <v>38.983050847457626</v>
      </c>
      <c r="W506" s="81"/>
      <c r="X506" s="81"/>
      <c r="Y506" s="81"/>
      <c r="Z506" s="81">
        <f>BM506</f>
        <v>10.16949152542373</v>
      </c>
      <c r="AA506" s="81"/>
      <c r="AB506" s="81"/>
      <c r="AC506" s="81"/>
      <c r="AD506" s="81">
        <f>BN506</f>
        <v>0</v>
      </c>
      <c r="AE506" s="81"/>
      <c r="AF506" s="81"/>
      <c r="AG506" s="81"/>
      <c r="AH506" s="81">
        <f>BO506</f>
        <v>0</v>
      </c>
      <c r="AI506" s="81"/>
      <c r="AJ506" s="81"/>
      <c r="AK506" s="81"/>
      <c r="BG506" s="2">
        <v>94</v>
      </c>
      <c r="BH506" s="2" t="s">
        <v>16</v>
      </c>
      <c r="BI506" s="23">
        <v>89.755058572949935</v>
      </c>
      <c r="BJ506" s="23">
        <f>BK506+BL506</f>
        <v>89.830508474576277</v>
      </c>
      <c r="BK506" s="23">
        <v>50.847457627118644</v>
      </c>
      <c r="BL506" s="23">
        <v>38.983050847457626</v>
      </c>
      <c r="BM506" s="23">
        <v>10.16949152542373</v>
      </c>
      <c r="BN506" s="23">
        <v>0</v>
      </c>
      <c r="BO506" s="23">
        <v>0</v>
      </c>
    </row>
    <row r="507" spans="1:96">
      <c r="D507" s="82" t="s">
        <v>59</v>
      </c>
      <c r="E507" s="83"/>
      <c r="F507" s="83"/>
      <c r="G507" s="83"/>
      <c r="H507" s="83"/>
      <c r="I507" s="84"/>
      <c r="J507" s="85">
        <f>BI507</f>
        <v>90.488656195462482</v>
      </c>
      <c r="K507" s="85"/>
      <c r="L507" s="85"/>
      <c r="M507" s="85"/>
      <c r="N507" s="85">
        <f>BJ507</f>
        <v>90.769230769230774</v>
      </c>
      <c r="O507" s="85"/>
      <c r="P507" s="85"/>
      <c r="Q507" s="85"/>
      <c r="R507" s="85">
        <f>BK507</f>
        <v>52.307692307692314</v>
      </c>
      <c r="S507" s="85"/>
      <c r="T507" s="85"/>
      <c r="U507" s="85"/>
      <c r="V507" s="85">
        <f>BL507</f>
        <v>38.461538461538467</v>
      </c>
      <c r="W507" s="85"/>
      <c r="X507" s="85"/>
      <c r="Y507" s="85"/>
      <c r="Z507" s="85">
        <f>BM507</f>
        <v>7.6923076923076925</v>
      </c>
      <c r="AA507" s="85"/>
      <c r="AB507" s="85"/>
      <c r="AC507" s="85"/>
      <c r="AD507" s="85">
        <f>BN507</f>
        <v>1.5384615384615385</v>
      </c>
      <c r="AE507" s="85"/>
      <c r="AF507" s="85"/>
      <c r="AG507" s="85"/>
      <c r="AH507" s="85">
        <f>BO507</f>
        <v>0</v>
      </c>
      <c r="AI507" s="85"/>
      <c r="AJ507" s="85"/>
      <c r="AK507" s="85"/>
      <c r="BH507" s="2" t="s">
        <v>18</v>
      </c>
      <c r="BI507" s="23">
        <v>90.488656195462482</v>
      </c>
      <c r="BJ507" s="23">
        <f>BK507+BL507</f>
        <v>90.769230769230774</v>
      </c>
      <c r="BK507" s="23">
        <v>52.307692307692314</v>
      </c>
      <c r="BL507" s="23">
        <v>38.461538461538467</v>
      </c>
      <c r="BM507" s="23">
        <v>7.6923076923076925</v>
      </c>
      <c r="BN507" s="23">
        <v>1.5384615384615385</v>
      </c>
      <c r="BO507" s="23">
        <v>0</v>
      </c>
    </row>
    <row r="508" spans="1:96" ht="15" customHeight="1">
      <c r="D508" s="27" t="s">
        <v>316</v>
      </c>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K508" s="22"/>
      <c r="BI508" s="5" t="s">
        <v>56</v>
      </c>
      <c r="BJ508" s="2" t="s">
        <v>57</v>
      </c>
      <c r="BK508" s="2">
        <v>1</v>
      </c>
      <c r="BL508" s="2">
        <v>2</v>
      </c>
      <c r="BM508" s="2">
        <v>3</v>
      </c>
      <c r="BN508" s="2">
        <v>4</v>
      </c>
      <c r="BO508" s="2">
        <v>0</v>
      </c>
    </row>
    <row r="509" spans="1:96">
      <c r="D509" s="86" t="s">
        <v>58</v>
      </c>
      <c r="E509" s="87"/>
      <c r="F509" s="87"/>
      <c r="G509" s="87"/>
      <c r="H509" s="87"/>
      <c r="I509" s="88"/>
      <c r="J509" s="81">
        <f>BI509</f>
        <v>88.115015974440894</v>
      </c>
      <c r="K509" s="81"/>
      <c r="L509" s="81"/>
      <c r="M509" s="81"/>
      <c r="N509" s="81">
        <f>BJ509</f>
        <v>84.745762711864401</v>
      </c>
      <c r="O509" s="81"/>
      <c r="P509" s="81"/>
      <c r="Q509" s="81"/>
      <c r="R509" s="81">
        <f>BK509</f>
        <v>64.406779661016941</v>
      </c>
      <c r="S509" s="81"/>
      <c r="T509" s="81"/>
      <c r="U509" s="81"/>
      <c r="V509" s="81">
        <f>BL509</f>
        <v>20.33898305084746</v>
      </c>
      <c r="W509" s="81"/>
      <c r="X509" s="81"/>
      <c r="Y509" s="81"/>
      <c r="Z509" s="81">
        <f>BM509</f>
        <v>13.559322033898304</v>
      </c>
      <c r="AA509" s="81"/>
      <c r="AB509" s="81"/>
      <c r="AC509" s="81"/>
      <c r="AD509" s="81">
        <f>BN509</f>
        <v>1.6949152542372881</v>
      </c>
      <c r="AE509" s="81"/>
      <c r="AF509" s="81"/>
      <c r="AG509" s="81"/>
      <c r="AH509" s="81">
        <f>BO509</f>
        <v>0</v>
      </c>
      <c r="AI509" s="81"/>
      <c r="AJ509" s="81"/>
      <c r="AK509" s="81"/>
      <c r="BG509" s="2">
        <v>95</v>
      </c>
      <c r="BH509" s="2" t="s">
        <v>16</v>
      </c>
      <c r="BI509" s="23">
        <v>88.115015974440894</v>
      </c>
      <c r="BJ509" s="23">
        <f>BK509+BL509</f>
        <v>84.745762711864401</v>
      </c>
      <c r="BK509" s="23">
        <v>64.406779661016941</v>
      </c>
      <c r="BL509" s="23">
        <v>20.33898305084746</v>
      </c>
      <c r="BM509" s="23">
        <v>13.559322033898304</v>
      </c>
      <c r="BN509" s="23">
        <v>1.6949152542372881</v>
      </c>
      <c r="BO509" s="23">
        <v>0</v>
      </c>
    </row>
    <row r="510" spans="1:96">
      <c r="D510" s="82" t="s">
        <v>241</v>
      </c>
      <c r="E510" s="83"/>
      <c r="F510" s="83"/>
      <c r="G510" s="83"/>
      <c r="H510" s="83"/>
      <c r="I510" s="84"/>
      <c r="J510" s="85">
        <f>BI510</f>
        <v>87.979930191972073</v>
      </c>
      <c r="K510" s="85"/>
      <c r="L510" s="85"/>
      <c r="M510" s="85"/>
      <c r="N510" s="85">
        <f>BJ510</f>
        <v>90.769230769230759</v>
      </c>
      <c r="O510" s="85"/>
      <c r="P510" s="85"/>
      <c r="Q510" s="85"/>
      <c r="R510" s="85">
        <f>BK510</f>
        <v>66.153846153846146</v>
      </c>
      <c r="S510" s="85"/>
      <c r="T510" s="85"/>
      <c r="U510" s="85"/>
      <c r="V510" s="85">
        <f>BL510</f>
        <v>24.615384615384617</v>
      </c>
      <c r="W510" s="85"/>
      <c r="X510" s="85"/>
      <c r="Y510" s="85"/>
      <c r="Z510" s="85">
        <f>BM510</f>
        <v>4.6153846153846159</v>
      </c>
      <c r="AA510" s="85"/>
      <c r="AB510" s="85"/>
      <c r="AC510" s="85"/>
      <c r="AD510" s="85">
        <f>BN510</f>
        <v>4.6153846153846159</v>
      </c>
      <c r="AE510" s="85"/>
      <c r="AF510" s="85"/>
      <c r="AG510" s="85"/>
      <c r="AH510" s="85">
        <f>BO510</f>
        <v>0</v>
      </c>
      <c r="AI510" s="85"/>
      <c r="AJ510" s="85"/>
      <c r="AK510" s="85"/>
      <c r="BH510" s="2" t="s">
        <v>18</v>
      </c>
      <c r="BI510" s="23">
        <v>87.979930191972073</v>
      </c>
      <c r="BJ510" s="23">
        <f>BK510+BL510</f>
        <v>90.769230769230759</v>
      </c>
      <c r="BK510" s="23">
        <v>66.153846153846146</v>
      </c>
      <c r="BL510" s="23">
        <v>24.615384615384617</v>
      </c>
      <c r="BM510" s="23">
        <v>4.6153846153846159</v>
      </c>
      <c r="BN510" s="23">
        <v>4.6153846153846159</v>
      </c>
      <c r="BO510" s="23">
        <v>0</v>
      </c>
    </row>
    <row r="511" spans="1:96" ht="15" customHeight="1">
      <c r="D511" s="27" t="s">
        <v>317</v>
      </c>
      <c r="E511" s="32"/>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2"/>
      <c r="AE511" s="32"/>
      <c r="AF511" s="32"/>
      <c r="AG511" s="32"/>
      <c r="AK511" s="22"/>
      <c r="BI511" s="5" t="s">
        <v>56</v>
      </c>
      <c r="BJ511" s="2" t="s">
        <v>57</v>
      </c>
      <c r="BK511" s="2">
        <v>1</v>
      </c>
      <c r="BL511" s="2">
        <v>2</v>
      </c>
      <c r="BM511" s="2">
        <v>3</v>
      </c>
      <c r="BN511" s="2">
        <v>4</v>
      </c>
      <c r="BO511" s="2">
        <v>0</v>
      </c>
    </row>
    <row r="512" spans="1:96">
      <c r="D512" s="86" t="s">
        <v>58</v>
      </c>
      <c r="E512" s="87"/>
      <c r="F512" s="87"/>
      <c r="G512" s="87"/>
      <c r="H512" s="87"/>
      <c r="I512" s="88"/>
      <c r="J512" s="81">
        <f>BI512</f>
        <v>97.060702875399357</v>
      </c>
      <c r="K512" s="81"/>
      <c r="L512" s="81"/>
      <c r="M512" s="81"/>
      <c r="N512" s="81">
        <f>BJ512</f>
        <v>96.610169491525426</v>
      </c>
      <c r="O512" s="81"/>
      <c r="P512" s="81"/>
      <c r="Q512" s="81"/>
      <c r="R512" s="81">
        <f>BK512</f>
        <v>83.050847457627114</v>
      </c>
      <c r="S512" s="81"/>
      <c r="T512" s="81"/>
      <c r="U512" s="81"/>
      <c r="V512" s="81">
        <f>BL512</f>
        <v>13.559322033898304</v>
      </c>
      <c r="W512" s="81"/>
      <c r="X512" s="81"/>
      <c r="Y512" s="81"/>
      <c r="Z512" s="81">
        <f>BM512</f>
        <v>3.3898305084745761</v>
      </c>
      <c r="AA512" s="81"/>
      <c r="AB512" s="81"/>
      <c r="AC512" s="81"/>
      <c r="AD512" s="81">
        <f>BN512</f>
        <v>0</v>
      </c>
      <c r="AE512" s="81"/>
      <c r="AF512" s="81"/>
      <c r="AG512" s="81"/>
      <c r="AH512" s="81">
        <f>BO512</f>
        <v>0</v>
      </c>
      <c r="AI512" s="81"/>
      <c r="AJ512" s="81"/>
      <c r="AK512" s="81"/>
      <c r="BG512" s="2">
        <v>96</v>
      </c>
      <c r="BH512" s="2" t="s">
        <v>16</v>
      </c>
      <c r="BI512" s="23">
        <v>97.060702875399357</v>
      </c>
      <c r="BJ512" s="23">
        <f>BK512+BL512</f>
        <v>96.610169491525426</v>
      </c>
      <c r="BK512" s="23">
        <v>83.050847457627114</v>
      </c>
      <c r="BL512" s="23">
        <v>13.559322033898304</v>
      </c>
      <c r="BM512" s="23">
        <v>3.3898305084745761</v>
      </c>
      <c r="BN512" s="23">
        <v>0</v>
      </c>
      <c r="BO512" s="23">
        <v>0</v>
      </c>
    </row>
    <row r="513" spans="1:96">
      <c r="D513" s="82" t="s">
        <v>59</v>
      </c>
      <c r="E513" s="83"/>
      <c r="F513" s="83"/>
      <c r="G513" s="83"/>
      <c r="H513" s="83"/>
      <c r="I513" s="84"/>
      <c r="J513" s="85">
        <f>BI513</f>
        <v>97.164048865619549</v>
      </c>
      <c r="K513" s="85"/>
      <c r="L513" s="85"/>
      <c r="M513" s="85"/>
      <c r="N513" s="85">
        <f>BJ513</f>
        <v>96.92307692307692</v>
      </c>
      <c r="O513" s="85"/>
      <c r="P513" s="85"/>
      <c r="Q513" s="85"/>
      <c r="R513" s="85">
        <f>BK513</f>
        <v>87.692307692307693</v>
      </c>
      <c r="S513" s="85"/>
      <c r="T513" s="85"/>
      <c r="U513" s="85"/>
      <c r="V513" s="85">
        <f>BL513</f>
        <v>9.2307692307692317</v>
      </c>
      <c r="W513" s="85"/>
      <c r="X513" s="85"/>
      <c r="Y513" s="85"/>
      <c r="Z513" s="85">
        <f>BM513</f>
        <v>3.0769230769230771</v>
      </c>
      <c r="AA513" s="85"/>
      <c r="AB513" s="85"/>
      <c r="AC513" s="85"/>
      <c r="AD513" s="85">
        <f>BN513</f>
        <v>0</v>
      </c>
      <c r="AE513" s="85"/>
      <c r="AF513" s="85"/>
      <c r="AG513" s="85"/>
      <c r="AH513" s="85">
        <f>BO513</f>
        <v>0</v>
      </c>
      <c r="AI513" s="85"/>
      <c r="AJ513" s="85"/>
      <c r="AK513" s="85"/>
      <c r="BH513" s="2" t="s">
        <v>18</v>
      </c>
      <c r="BI513" s="23">
        <v>97.164048865619549</v>
      </c>
      <c r="BJ513" s="23">
        <f>BK513+BL513</f>
        <v>96.92307692307692</v>
      </c>
      <c r="BK513" s="23">
        <v>87.692307692307693</v>
      </c>
      <c r="BL513" s="23">
        <v>9.2307692307692317</v>
      </c>
      <c r="BM513" s="23">
        <v>3.0769230769230771</v>
      </c>
      <c r="BN513" s="23">
        <v>0</v>
      </c>
      <c r="BO513" s="23">
        <v>0</v>
      </c>
    </row>
    <row r="514" spans="1:96" ht="15" customHeight="1">
      <c r="D514" s="27" t="s">
        <v>318</v>
      </c>
      <c r="E514" s="32"/>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2"/>
      <c r="AE514" s="32"/>
      <c r="AF514" s="32"/>
      <c r="AG514" s="32"/>
      <c r="AK514" s="22"/>
      <c r="BI514" s="5" t="s">
        <v>238</v>
      </c>
      <c r="BJ514" s="2" t="s">
        <v>239</v>
      </c>
      <c r="BK514" s="2">
        <v>1</v>
      </c>
      <c r="BL514" s="2">
        <v>2</v>
      </c>
      <c r="BM514" s="2">
        <v>3</v>
      </c>
      <c r="BN514" s="2">
        <v>4</v>
      </c>
      <c r="BO514" s="2">
        <v>0</v>
      </c>
    </row>
    <row r="515" spans="1:96">
      <c r="D515" s="86" t="s">
        <v>240</v>
      </c>
      <c r="E515" s="87"/>
      <c r="F515" s="87"/>
      <c r="G515" s="87"/>
      <c r="H515" s="87"/>
      <c r="I515" s="88"/>
      <c r="J515" s="81">
        <f>BI515</f>
        <v>97.699680511182109</v>
      </c>
      <c r="K515" s="81"/>
      <c r="L515" s="81"/>
      <c r="M515" s="81"/>
      <c r="N515" s="81">
        <f>BJ515</f>
        <v>98.305084745762713</v>
      </c>
      <c r="O515" s="81"/>
      <c r="P515" s="81"/>
      <c r="Q515" s="81"/>
      <c r="R515" s="81">
        <f>BK515</f>
        <v>84.745762711864401</v>
      </c>
      <c r="S515" s="81"/>
      <c r="T515" s="81"/>
      <c r="U515" s="81"/>
      <c r="V515" s="81">
        <f>BL515</f>
        <v>13.559322033898304</v>
      </c>
      <c r="W515" s="81"/>
      <c r="X515" s="81"/>
      <c r="Y515" s="81"/>
      <c r="Z515" s="81">
        <f>BM515</f>
        <v>1.6949152542372881</v>
      </c>
      <c r="AA515" s="81"/>
      <c r="AB515" s="81"/>
      <c r="AC515" s="81"/>
      <c r="AD515" s="81">
        <f>BN515</f>
        <v>0</v>
      </c>
      <c r="AE515" s="81"/>
      <c r="AF515" s="81"/>
      <c r="AG515" s="81"/>
      <c r="AH515" s="81">
        <f>BO515</f>
        <v>0</v>
      </c>
      <c r="AI515" s="81"/>
      <c r="AJ515" s="81"/>
      <c r="AK515" s="81"/>
      <c r="BG515" s="2">
        <v>97</v>
      </c>
      <c r="BH515" s="2" t="s">
        <v>16</v>
      </c>
      <c r="BI515" s="23">
        <v>97.699680511182109</v>
      </c>
      <c r="BJ515" s="23">
        <f>BK515+BL515</f>
        <v>98.305084745762713</v>
      </c>
      <c r="BK515" s="23">
        <v>84.745762711864401</v>
      </c>
      <c r="BL515" s="23">
        <v>13.559322033898304</v>
      </c>
      <c r="BM515" s="23">
        <v>1.6949152542372881</v>
      </c>
      <c r="BN515" s="23">
        <v>0</v>
      </c>
      <c r="BO515" s="23">
        <v>0</v>
      </c>
    </row>
    <row r="516" spans="1:96">
      <c r="D516" s="82" t="s">
        <v>59</v>
      </c>
      <c r="E516" s="83"/>
      <c r="F516" s="83"/>
      <c r="G516" s="83"/>
      <c r="H516" s="83"/>
      <c r="I516" s="84"/>
      <c r="J516" s="85">
        <f>BI516</f>
        <v>97.447643979057602</v>
      </c>
      <c r="K516" s="85"/>
      <c r="L516" s="85"/>
      <c r="M516" s="85"/>
      <c r="N516" s="85">
        <f>BJ516</f>
        <v>98.461538461538467</v>
      </c>
      <c r="O516" s="85"/>
      <c r="P516" s="85"/>
      <c r="Q516" s="85"/>
      <c r="R516" s="85">
        <f>BK516</f>
        <v>92.307692307692307</v>
      </c>
      <c r="S516" s="85"/>
      <c r="T516" s="85"/>
      <c r="U516" s="85"/>
      <c r="V516" s="85">
        <f>BL516</f>
        <v>6.1538461538461542</v>
      </c>
      <c r="W516" s="85"/>
      <c r="X516" s="85"/>
      <c r="Y516" s="85"/>
      <c r="Z516" s="85">
        <f>BM516</f>
        <v>0</v>
      </c>
      <c r="AA516" s="85"/>
      <c r="AB516" s="85"/>
      <c r="AC516" s="85"/>
      <c r="AD516" s="85">
        <f>BN516</f>
        <v>1.5384615384615385</v>
      </c>
      <c r="AE516" s="85"/>
      <c r="AF516" s="85"/>
      <c r="AG516" s="85"/>
      <c r="AH516" s="85">
        <f>BO516</f>
        <v>0</v>
      </c>
      <c r="AI516" s="85"/>
      <c r="AJ516" s="85"/>
      <c r="AK516" s="85"/>
      <c r="BH516" s="2" t="s">
        <v>18</v>
      </c>
      <c r="BI516" s="23">
        <v>97.447643979057602</v>
      </c>
      <c r="BJ516" s="23">
        <f>BK516+BL516</f>
        <v>98.461538461538467</v>
      </c>
      <c r="BK516" s="23">
        <v>92.307692307692307</v>
      </c>
      <c r="BL516" s="23">
        <v>6.1538461538461542</v>
      </c>
      <c r="BM516" s="23">
        <v>0</v>
      </c>
      <c r="BN516" s="23">
        <v>1.5384615384615385</v>
      </c>
      <c r="BO516" s="23">
        <v>0</v>
      </c>
    </row>
    <row r="517" spans="1:96" ht="15" customHeight="1">
      <c r="D517" s="27" t="s">
        <v>319</v>
      </c>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K517" s="22"/>
      <c r="BI517" s="5" t="s">
        <v>56</v>
      </c>
      <c r="BJ517" s="2" t="s">
        <v>57</v>
      </c>
      <c r="BK517" s="2">
        <v>1</v>
      </c>
      <c r="BL517" s="2">
        <v>2</v>
      </c>
      <c r="BM517" s="2">
        <v>3</v>
      </c>
      <c r="BN517" s="2">
        <v>4</v>
      </c>
      <c r="BO517" s="2">
        <v>0</v>
      </c>
    </row>
    <row r="518" spans="1:96">
      <c r="D518" s="86" t="s">
        <v>58</v>
      </c>
      <c r="E518" s="87"/>
      <c r="F518" s="87"/>
      <c r="G518" s="87"/>
      <c r="H518" s="87"/>
      <c r="I518" s="88"/>
      <c r="J518" s="81">
        <f>BI518</f>
        <v>97.188498402555908</v>
      </c>
      <c r="K518" s="81"/>
      <c r="L518" s="81"/>
      <c r="M518" s="81"/>
      <c r="N518" s="81">
        <f>BJ518</f>
        <v>96.610169491525411</v>
      </c>
      <c r="O518" s="81"/>
      <c r="P518" s="81"/>
      <c r="Q518" s="81"/>
      <c r="R518" s="81">
        <f>BK518</f>
        <v>88.135593220338976</v>
      </c>
      <c r="S518" s="81"/>
      <c r="T518" s="81"/>
      <c r="U518" s="81"/>
      <c r="V518" s="81">
        <f>BL518</f>
        <v>8.4745762711864394</v>
      </c>
      <c r="W518" s="81"/>
      <c r="X518" s="81"/>
      <c r="Y518" s="81"/>
      <c r="Z518" s="81">
        <f>BM518</f>
        <v>3.3898305084745761</v>
      </c>
      <c r="AA518" s="81"/>
      <c r="AB518" s="81"/>
      <c r="AC518" s="81"/>
      <c r="AD518" s="81">
        <f>BN518</f>
        <v>0</v>
      </c>
      <c r="AE518" s="81"/>
      <c r="AF518" s="81"/>
      <c r="AG518" s="81"/>
      <c r="AH518" s="81">
        <f>BO518</f>
        <v>0</v>
      </c>
      <c r="AI518" s="81"/>
      <c r="AJ518" s="81"/>
      <c r="AK518" s="81"/>
      <c r="BG518" s="2">
        <v>98</v>
      </c>
      <c r="BH518" s="2" t="s">
        <v>16</v>
      </c>
      <c r="BI518" s="23">
        <v>97.188498402555908</v>
      </c>
      <c r="BJ518" s="23">
        <f>BK518+BL518</f>
        <v>96.610169491525411</v>
      </c>
      <c r="BK518" s="23">
        <v>88.135593220338976</v>
      </c>
      <c r="BL518" s="23">
        <v>8.4745762711864394</v>
      </c>
      <c r="BM518" s="23">
        <v>3.3898305084745761</v>
      </c>
      <c r="BN518" s="23">
        <v>0</v>
      </c>
      <c r="BO518" s="23">
        <v>0</v>
      </c>
    </row>
    <row r="519" spans="1:96">
      <c r="D519" s="82" t="s">
        <v>59</v>
      </c>
      <c r="E519" s="83"/>
      <c r="F519" s="83"/>
      <c r="G519" s="83"/>
      <c r="H519" s="83"/>
      <c r="I519" s="84"/>
      <c r="J519" s="85">
        <f>BI519</f>
        <v>96.836823734729492</v>
      </c>
      <c r="K519" s="85"/>
      <c r="L519" s="85"/>
      <c r="M519" s="85"/>
      <c r="N519" s="85">
        <f>BJ519</f>
        <v>98.461538461538467</v>
      </c>
      <c r="O519" s="85"/>
      <c r="P519" s="85"/>
      <c r="Q519" s="85"/>
      <c r="R519" s="85">
        <f>BK519</f>
        <v>87.692307692307693</v>
      </c>
      <c r="S519" s="85"/>
      <c r="T519" s="85"/>
      <c r="U519" s="85"/>
      <c r="V519" s="85">
        <f>BL519</f>
        <v>10.76923076923077</v>
      </c>
      <c r="W519" s="85"/>
      <c r="X519" s="85"/>
      <c r="Y519" s="85"/>
      <c r="Z519" s="85">
        <f>BM519</f>
        <v>1.5384615384615385</v>
      </c>
      <c r="AA519" s="85"/>
      <c r="AB519" s="85"/>
      <c r="AC519" s="85"/>
      <c r="AD519" s="85">
        <f>BN519</f>
        <v>0</v>
      </c>
      <c r="AE519" s="85"/>
      <c r="AF519" s="85"/>
      <c r="AG519" s="85"/>
      <c r="AH519" s="85">
        <f>BO519</f>
        <v>0</v>
      </c>
      <c r="AI519" s="85"/>
      <c r="AJ519" s="85"/>
      <c r="AK519" s="85"/>
      <c r="BH519" s="2" t="s">
        <v>18</v>
      </c>
      <c r="BI519" s="23">
        <v>96.836823734729492</v>
      </c>
      <c r="BJ519" s="23">
        <f>BK519+BL519</f>
        <v>98.461538461538467</v>
      </c>
      <c r="BK519" s="23">
        <v>87.692307692307693</v>
      </c>
      <c r="BL519" s="23">
        <v>10.76923076923077</v>
      </c>
      <c r="BM519" s="23">
        <v>1.5384615384615385</v>
      </c>
      <c r="BN519" s="23">
        <v>0</v>
      </c>
      <c r="BO519" s="23">
        <v>0</v>
      </c>
    </row>
    <row r="521" spans="1:96" s="19" customFormat="1" ht="11.25" customHeight="1">
      <c r="A521" s="2"/>
      <c r="B521" s="68"/>
      <c r="C521" s="68"/>
      <c r="D521" s="15" t="s">
        <v>320</v>
      </c>
      <c r="E521" s="55"/>
      <c r="F521" s="5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c r="AE521" s="55"/>
      <c r="AF521" s="55"/>
      <c r="AG521" s="55"/>
      <c r="AH521" s="17"/>
      <c r="AI521" s="17"/>
      <c r="AJ521" s="15"/>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V521" s="2"/>
      <c r="CR521" s="20"/>
    </row>
    <row r="522" spans="1:96" ht="15" customHeight="1">
      <c r="B522" s="68"/>
      <c r="C522" s="68"/>
      <c r="D522" s="27" t="s">
        <v>321</v>
      </c>
      <c r="E522" s="28"/>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c r="AD522" s="28"/>
      <c r="AE522" s="28"/>
      <c r="AF522" s="28"/>
      <c r="AG522" s="28"/>
      <c r="AK522" s="22"/>
    </row>
    <row r="523" spans="1:96" ht="9.75" customHeight="1">
      <c r="D523" s="69"/>
      <c r="E523" s="70"/>
      <c r="F523" s="70"/>
      <c r="G523" s="70"/>
      <c r="H523" s="70"/>
      <c r="I523" s="71"/>
      <c r="J523" s="75" t="s">
        <v>168</v>
      </c>
      <c r="K523" s="133"/>
      <c r="L523" s="133"/>
      <c r="M523" s="134"/>
      <c r="N523" s="75" t="s">
        <v>169</v>
      </c>
      <c r="O523" s="133"/>
      <c r="P523" s="133"/>
      <c r="Q523" s="134"/>
      <c r="R523" s="62">
        <v>1</v>
      </c>
      <c r="S523" s="63"/>
      <c r="T523" s="63"/>
      <c r="U523" s="64"/>
      <c r="V523" s="62">
        <v>2</v>
      </c>
      <c r="W523" s="63"/>
      <c r="X523" s="63"/>
      <c r="Y523" s="64"/>
      <c r="Z523" s="62">
        <v>3</v>
      </c>
      <c r="AA523" s="63"/>
      <c r="AB523" s="63"/>
      <c r="AC523" s="64"/>
      <c r="AD523" s="62">
        <v>4</v>
      </c>
      <c r="AE523" s="63"/>
      <c r="AF523" s="63"/>
      <c r="AG523" s="64"/>
      <c r="AH523" s="62"/>
      <c r="AI523" s="63"/>
      <c r="AJ523" s="63"/>
      <c r="AK523" s="64"/>
    </row>
    <row r="524" spans="1:96" ht="22.5" customHeight="1">
      <c r="D524" s="72"/>
      <c r="E524" s="73"/>
      <c r="F524" s="73"/>
      <c r="G524" s="73"/>
      <c r="H524" s="73"/>
      <c r="I524" s="74"/>
      <c r="J524" s="135"/>
      <c r="K524" s="136"/>
      <c r="L524" s="136"/>
      <c r="M524" s="137"/>
      <c r="N524" s="135"/>
      <c r="O524" s="136"/>
      <c r="P524" s="136"/>
      <c r="Q524" s="137"/>
      <c r="R524" s="65" t="s">
        <v>124</v>
      </c>
      <c r="S524" s="66"/>
      <c r="T524" s="66"/>
      <c r="U524" s="67"/>
      <c r="V524" s="65" t="s">
        <v>125</v>
      </c>
      <c r="W524" s="66"/>
      <c r="X524" s="66"/>
      <c r="Y524" s="67"/>
      <c r="Z524" s="65" t="s">
        <v>126</v>
      </c>
      <c r="AA524" s="66"/>
      <c r="AB524" s="66"/>
      <c r="AC524" s="67"/>
      <c r="AD524" s="65" t="s">
        <v>127</v>
      </c>
      <c r="AE524" s="66"/>
      <c r="AF524" s="66"/>
      <c r="AG524" s="67"/>
      <c r="AH524" s="65" t="s">
        <v>170</v>
      </c>
      <c r="AI524" s="66"/>
      <c r="AJ524" s="66"/>
      <c r="AK524" s="67"/>
      <c r="BI524" s="5" t="s">
        <v>56</v>
      </c>
      <c r="BJ524" s="2" t="s">
        <v>57</v>
      </c>
      <c r="BK524" s="2">
        <v>1</v>
      </c>
      <c r="BL524" s="2">
        <v>2</v>
      </c>
      <c r="BM524" s="2">
        <v>3</v>
      </c>
      <c r="BN524" s="2">
        <v>4</v>
      </c>
      <c r="BO524" s="2">
        <v>0</v>
      </c>
    </row>
    <row r="525" spans="1:96">
      <c r="D525" s="86" t="s">
        <v>58</v>
      </c>
      <c r="E525" s="87"/>
      <c r="F525" s="87"/>
      <c r="G525" s="87"/>
      <c r="H525" s="87"/>
      <c r="I525" s="88"/>
      <c r="J525" s="138">
        <f>BI525</f>
        <v>90.926517571884986</v>
      </c>
      <c r="K525" s="139"/>
      <c r="L525" s="139"/>
      <c r="M525" s="140"/>
      <c r="N525" s="138">
        <f>BJ525</f>
        <v>96.610169491525426</v>
      </c>
      <c r="O525" s="139"/>
      <c r="P525" s="139"/>
      <c r="Q525" s="140"/>
      <c r="R525" s="138">
        <f>BK525</f>
        <v>83.050847457627114</v>
      </c>
      <c r="S525" s="139"/>
      <c r="T525" s="139"/>
      <c r="U525" s="140"/>
      <c r="V525" s="138">
        <f>BL525</f>
        <v>13.559322033898304</v>
      </c>
      <c r="W525" s="139"/>
      <c r="X525" s="139"/>
      <c r="Y525" s="140"/>
      <c r="Z525" s="138">
        <f>BM525</f>
        <v>3.3898305084745761</v>
      </c>
      <c r="AA525" s="139"/>
      <c r="AB525" s="139"/>
      <c r="AC525" s="140"/>
      <c r="AD525" s="138">
        <f>BN525</f>
        <v>0</v>
      </c>
      <c r="AE525" s="139"/>
      <c r="AF525" s="139"/>
      <c r="AG525" s="140"/>
      <c r="AH525" s="138">
        <f>BO525</f>
        <v>0</v>
      </c>
      <c r="AI525" s="139"/>
      <c r="AJ525" s="139"/>
      <c r="AK525" s="140"/>
      <c r="BG525" s="2">
        <v>99</v>
      </c>
      <c r="BH525" s="2" t="s">
        <v>16</v>
      </c>
      <c r="BI525" s="23">
        <v>90.926517571884986</v>
      </c>
      <c r="BJ525" s="23">
        <f>BK525+BL525</f>
        <v>96.610169491525426</v>
      </c>
      <c r="BK525" s="23">
        <v>83.050847457627114</v>
      </c>
      <c r="BL525" s="23">
        <v>13.559322033898304</v>
      </c>
      <c r="BM525" s="23">
        <v>3.3898305084745761</v>
      </c>
      <c r="BN525" s="23">
        <v>0</v>
      </c>
      <c r="BO525" s="23">
        <v>0</v>
      </c>
    </row>
    <row r="526" spans="1:96">
      <c r="D526" s="82" t="s">
        <v>59</v>
      </c>
      <c r="E526" s="83"/>
      <c r="F526" s="83"/>
      <c r="G526" s="83"/>
      <c r="H526" s="83"/>
      <c r="I526" s="84"/>
      <c r="J526" s="90">
        <f>BI526</f>
        <v>90.423211169284471</v>
      </c>
      <c r="K526" s="91"/>
      <c r="L526" s="91"/>
      <c r="M526" s="92"/>
      <c r="N526" s="90">
        <f>BJ526</f>
        <v>95.384615384615387</v>
      </c>
      <c r="O526" s="91"/>
      <c r="P526" s="91"/>
      <c r="Q526" s="92"/>
      <c r="R526" s="90">
        <f>BK526</f>
        <v>73.846153846153854</v>
      </c>
      <c r="S526" s="91"/>
      <c r="T526" s="91"/>
      <c r="U526" s="92"/>
      <c r="V526" s="90">
        <f>BL526</f>
        <v>21.53846153846154</v>
      </c>
      <c r="W526" s="91"/>
      <c r="X526" s="91"/>
      <c r="Y526" s="92"/>
      <c r="Z526" s="90">
        <f>BM526</f>
        <v>3.0769230769230771</v>
      </c>
      <c r="AA526" s="91"/>
      <c r="AB526" s="91"/>
      <c r="AC526" s="92"/>
      <c r="AD526" s="90">
        <f>BN526</f>
        <v>1.5384615384615385</v>
      </c>
      <c r="AE526" s="91"/>
      <c r="AF526" s="91"/>
      <c r="AG526" s="92"/>
      <c r="AH526" s="90">
        <f>BO526</f>
        <v>0</v>
      </c>
      <c r="AI526" s="91"/>
      <c r="AJ526" s="91"/>
      <c r="AK526" s="92"/>
      <c r="BH526" s="2" t="s">
        <v>18</v>
      </c>
      <c r="BI526" s="23">
        <v>90.423211169284471</v>
      </c>
      <c r="BJ526" s="23">
        <f>BK526+BL526</f>
        <v>95.384615384615387</v>
      </c>
      <c r="BK526" s="23">
        <v>73.846153846153854</v>
      </c>
      <c r="BL526" s="23">
        <v>21.53846153846154</v>
      </c>
      <c r="BM526" s="23">
        <v>3.0769230769230771</v>
      </c>
      <c r="BN526" s="23">
        <v>1.5384615384615385</v>
      </c>
      <c r="BO526" s="23">
        <v>0</v>
      </c>
    </row>
    <row r="527" spans="1:96" ht="15" customHeight="1">
      <c r="D527" s="27" t="s">
        <v>322</v>
      </c>
      <c r="E527" s="32"/>
      <c r="F527" s="32"/>
      <c r="G527" s="32"/>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K527" s="22"/>
      <c r="BI527" s="5" t="s">
        <v>56</v>
      </c>
      <c r="BJ527" s="2" t="s">
        <v>57</v>
      </c>
      <c r="BK527" s="2">
        <v>1</v>
      </c>
      <c r="BL527" s="2">
        <v>2</v>
      </c>
      <c r="BM527" s="2">
        <v>3</v>
      </c>
      <c r="BN527" s="2">
        <v>4</v>
      </c>
      <c r="BO527" s="2">
        <v>0</v>
      </c>
    </row>
    <row r="528" spans="1:96">
      <c r="D528" s="86" t="s">
        <v>58</v>
      </c>
      <c r="E528" s="87"/>
      <c r="F528" s="87"/>
      <c r="G528" s="87"/>
      <c r="H528" s="87"/>
      <c r="I528" s="88"/>
      <c r="J528" s="138">
        <f>BI528</f>
        <v>79.254526091586797</v>
      </c>
      <c r="K528" s="139"/>
      <c r="L528" s="139"/>
      <c r="M528" s="140"/>
      <c r="N528" s="138">
        <f>BJ528</f>
        <v>69.491525423728802</v>
      </c>
      <c r="O528" s="139"/>
      <c r="P528" s="139"/>
      <c r="Q528" s="140"/>
      <c r="R528" s="138">
        <f>BK528</f>
        <v>44.067796610169488</v>
      </c>
      <c r="S528" s="139"/>
      <c r="T528" s="139"/>
      <c r="U528" s="140"/>
      <c r="V528" s="138">
        <f>BL528</f>
        <v>25.423728813559322</v>
      </c>
      <c r="W528" s="139"/>
      <c r="X528" s="139"/>
      <c r="Y528" s="140"/>
      <c r="Z528" s="138">
        <f>BM528</f>
        <v>20.33898305084746</v>
      </c>
      <c r="AA528" s="139"/>
      <c r="AB528" s="139"/>
      <c r="AC528" s="140"/>
      <c r="AD528" s="138">
        <f>BN528</f>
        <v>10.16949152542373</v>
      </c>
      <c r="AE528" s="139"/>
      <c r="AF528" s="139"/>
      <c r="AG528" s="140"/>
      <c r="AH528" s="138">
        <f>BO528</f>
        <v>0</v>
      </c>
      <c r="AI528" s="139"/>
      <c r="AJ528" s="139"/>
      <c r="AK528" s="140"/>
      <c r="BG528" s="2">
        <v>100</v>
      </c>
      <c r="BH528" s="2" t="s">
        <v>16</v>
      </c>
      <c r="BI528" s="23">
        <v>79.254526091586797</v>
      </c>
      <c r="BJ528" s="23">
        <f>BK528+BL528</f>
        <v>69.491525423728802</v>
      </c>
      <c r="BK528" s="23">
        <v>44.067796610169488</v>
      </c>
      <c r="BL528" s="23">
        <v>25.423728813559322</v>
      </c>
      <c r="BM528" s="23">
        <v>20.33898305084746</v>
      </c>
      <c r="BN528" s="23">
        <v>10.16949152542373</v>
      </c>
      <c r="BO528" s="23">
        <v>0</v>
      </c>
    </row>
    <row r="529" spans="4:67">
      <c r="D529" s="82" t="s">
        <v>323</v>
      </c>
      <c r="E529" s="83"/>
      <c r="F529" s="83"/>
      <c r="G529" s="83"/>
      <c r="H529" s="83"/>
      <c r="I529" s="84"/>
      <c r="J529" s="90">
        <f>BI529</f>
        <v>79.624781849912736</v>
      </c>
      <c r="K529" s="91"/>
      <c r="L529" s="91"/>
      <c r="M529" s="92"/>
      <c r="N529" s="90">
        <f>BJ529</f>
        <v>76.923076923076934</v>
      </c>
      <c r="O529" s="91"/>
      <c r="P529" s="91"/>
      <c r="Q529" s="92"/>
      <c r="R529" s="90">
        <f>BK529</f>
        <v>55.384615384615387</v>
      </c>
      <c r="S529" s="91"/>
      <c r="T529" s="91"/>
      <c r="U529" s="92"/>
      <c r="V529" s="90">
        <f>BL529</f>
        <v>21.53846153846154</v>
      </c>
      <c r="W529" s="91"/>
      <c r="X529" s="91"/>
      <c r="Y529" s="92"/>
      <c r="Z529" s="90">
        <f>BM529</f>
        <v>15.384615384615385</v>
      </c>
      <c r="AA529" s="91"/>
      <c r="AB529" s="91"/>
      <c r="AC529" s="92"/>
      <c r="AD529" s="90">
        <f>BN529</f>
        <v>7.6923076923076925</v>
      </c>
      <c r="AE529" s="91"/>
      <c r="AF529" s="91"/>
      <c r="AG529" s="92"/>
      <c r="AH529" s="90">
        <f>BO529</f>
        <v>0</v>
      </c>
      <c r="AI529" s="91"/>
      <c r="AJ529" s="91"/>
      <c r="AK529" s="92"/>
      <c r="BH529" s="2" t="s">
        <v>18</v>
      </c>
      <c r="BI529" s="23">
        <v>79.624781849912736</v>
      </c>
      <c r="BJ529" s="23">
        <f>BK529+BL529</f>
        <v>76.923076923076934</v>
      </c>
      <c r="BK529" s="23">
        <v>55.384615384615387</v>
      </c>
      <c r="BL529" s="23">
        <v>21.53846153846154</v>
      </c>
      <c r="BM529" s="23">
        <v>15.384615384615385</v>
      </c>
      <c r="BN529" s="23">
        <v>7.6923076923076925</v>
      </c>
      <c r="BO529" s="23">
        <v>0</v>
      </c>
    </row>
    <row r="530" spans="4:67" ht="15" customHeight="1">
      <c r="D530" s="27" t="s">
        <v>324</v>
      </c>
      <c r="E530" s="32"/>
      <c r="F530" s="32"/>
      <c r="G530" s="32"/>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K530" s="22"/>
      <c r="BI530" s="5" t="s">
        <v>150</v>
      </c>
      <c r="BJ530" s="2" t="s">
        <v>151</v>
      </c>
      <c r="BK530" s="2">
        <v>1</v>
      </c>
      <c r="BL530" s="2">
        <v>2</v>
      </c>
      <c r="BM530" s="2">
        <v>3</v>
      </c>
      <c r="BN530" s="2">
        <v>4</v>
      </c>
      <c r="BO530" s="2">
        <v>0</v>
      </c>
    </row>
    <row r="531" spans="4:67">
      <c r="D531" s="86" t="s">
        <v>152</v>
      </c>
      <c r="E531" s="87"/>
      <c r="F531" s="87"/>
      <c r="G531" s="87"/>
      <c r="H531" s="87"/>
      <c r="I531" s="88"/>
      <c r="J531" s="138">
        <f>BI531</f>
        <v>91.139510117145903</v>
      </c>
      <c r="K531" s="139"/>
      <c r="L531" s="139"/>
      <c r="M531" s="140"/>
      <c r="N531" s="138">
        <f>BJ531</f>
        <v>89.830508474576277</v>
      </c>
      <c r="O531" s="139"/>
      <c r="P531" s="139"/>
      <c r="Q531" s="140"/>
      <c r="R531" s="138">
        <f>BK531</f>
        <v>66.101694915254242</v>
      </c>
      <c r="S531" s="139"/>
      <c r="T531" s="139"/>
      <c r="U531" s="140"/>
      <c r="V531" s="138">
        <f>BL531</f>
        <v>23.728813559322035</v>
      </c>
      <c r="W531" s="139"/>
      <c r="X531" s="139"/>
      <c r="Y531" s="140"/>
      <c r="Z531" s="138">
        <f>BM531</f>
        <v>10.16949152542373</v>
      </c>
      <c r="AA531" s="139"/>
      <c r="AB531" s="139"/>
      <c r="AC531" s="140"/>
      <c r="AD531" s="138">
        <f>BN531</f>
        <v>0</v>
      </c>
      <c r="AE531" s="139"/>
      <c r="AF531" s="139"/>
      <c r="AG531" s="140"/>
      <c r="AH531" s="138">
        <f>BO531</f>
        <v>0</v>
      </c>
      <c r="AI531" s="139"/>
      <c r="AJ531" s="139"/>
      <c r="AK531" s="140"/>
      <c r="BG531" s="2">
        <v>101</v>
      </c>
      <c r="BH531" s="2" t="s">
        <v>16</v>
      </c>
      <c r="BI531" s="23">
        <v>91.139510117145903</v>
      </c>
      <c r="BJ531" s="23">
        <f>BK531+BL531</f>
        <v>89.830508474576277</v>
      </c>
      <c r="BK531" s="23">
        <v>66.101694915254242</v>
      </c>
      <c r="BL531" s="23">
        <v>23.728813559322035</v>
      </c>
      <c r="BM531" s="23">
        <v>10.16949152542373</v>
      </c>
      <c r="BN531" s="23">
        <v>0</v>
      </c>
      <c r="BO531" s="23">
        <v>0</v>
      </c>
    </row>
    <row r="532" spans="4:67">
      <c r="D532" s="82" t="s">
        <v>59</v>
      </c>
      <c r="E532" s="83"/>
      <c r="F532" s="83"/>
      <c r="G532" s="83"/>
      <c r="H532" s="83"/>
      <c r="I532" s="84"/>
      <c r="J532" s="90">
        <f>BI532</f>
        <v>91.928446771378717</v>
      </c>
      <c r="K532" s="91"/>
      <c r="L532" s="91"/>
      <c r="M532" s="92"/>
      <c r="N532" s="90">
        <f>BJ532</f>
        <v>93.846153846153854</v>
      </c>
      <c r="O532" s="91"/>
      <c r="P532" s="91"/>
      <c r="Q532" s="92"/>
      <c r="R532" s="90">
        <f>BK532</f>
        <v>73.846153846153854</v>
      </c>
      <c r="S532" s="91"/>
      <c r="T532" s="91"/>
      <c r="U532" s="92"/>
      <c r="V532" s="90">
        <f>BL532</f>
        <v>20</v>
      </c>
      <c r="W532" s="91"/>
      <c r="X532" s="91"/>
      <c r="Y532" s="92"/>
      <c r="Z532" s="90">
        <f>BM532</f>
        <v>4.6153846153846159</v>
      </c>
      <c r="AA532" s="91"/>
      <c r="AB532" s="91"/>
      <c r="AC532" s="92"/>
      <c r="AD532" s="90">
        <f>BN532</f>
        <v>1.5384615384615385</v>
      </c>
      <c r="AE532" s="91"/>
      <c r="AF532" s="91"/>
      <c r="AG532" s="92"/>
      <c r="AH532" s="90">
        <f>BO532</f>
        <v>0</v>
      </c>
      <c r="AI532" s="91"/>
      <c r="AJ532" s="91"/>
      <c r="AK532" s="92"/>
      <c r="BH532" s="2" t="s">
        <v>18</v>
      </c>
      <c r="BI532" s="23">
        <v>91.928446771378717</v>
      </c>
      <c r="BJ532" s="23">
        <f>BK532+BL532</f>
        <v>93.846153846153854</v>
      </c>
      <c r="BK532" s="23">
        <v>73.846153846153854</v>
      </c>
      <c r="BL532" s="23">
        <v>20</v>
      </c>
      <c r="BM532" s="23">
        <v>4.6153846153846159</v>
      </c>
      <c r="BN532" s="23">
        <v>1.5384615384615385</v>
      </c>
      <c r="BO532" s="23">
        <v>0</v>
      </c>
    </row>
    <row r="533" spans="4:67" ht="15" customHeight="1">
      <c r="D533" s="27" t="s">
        <v>325</v>
      </c>
      <c r="E533" s="32"/>
      <c r="F533" s="32"/>
      <c r="G533" s="32"/>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22"/>
      <c r="BI533" s="5" t="s">
        <v>326</v>
      </c>
      <c r="BJ533" s="2" t="s">
        <v>327</v>
      </c>
      <c r="BK533" s="2">
        <v>1</v>
      </c>
      <c r="BL533" s="2">
        <v>2</v>
      </c>
      <c r="BM533" s="2">
        <v>3</v>
      </c>
      <c r="BN533" s="2">
        <v>4</v>
      </c>
      <c r="BO533" s="2">
        <v>0</v>
      </c>
    </row>
    <row r="534" spans="4:67">
      <c r="D534" s="86" t="s">
        <v>328</v>
      </c>
      <c r="E534" s="87"/>
      <c r="F534" s="87"/>
      <c r="G534" s="87"/>
      <c r="H534" s="87"/>
      <c r="I534" s="88"/>
      <c r="J534" s="138">
        <f>BI534</f>
        <v>91.139510117145903</v>
      </c>
      <c r="K534" s="139"/>
      <c r="L534" s="139"/>
      <c r="M534" s="140"/>
      <c r="N534" s="138">
        <f>BJ534</f>
        <v>86.440677966101703</v>
      </c>
      <c r="O534" s="139"/>
      <c r="P534" s="139"/>
      <c r="Q534" s="140"/>
      <c r="R534" s="138">
        <f>BK534</f>
        <v>57.627118644067799</v>
      </c>
      <c r="S534" s="139"/>
      <c r="T534" s="139"/>
      <c r="U534" s="140"/>
      <c r="V534" s="138">
        <f>BL534</f>
        <v>28.8135593220339</v>
      </c>
      <c r="W534" s="139"/>
      <c r="X534" s="139"/>
      <c r="Y534" s="140"/>
      <c r="Z534" s="138">
        <f>BM534</f>
        <v>10.16949152542373</v>
      </c>
      <c r="AA534" s="139"/>
      <c r="AB534" s="139"/>
      <c r="AC534" s="140"/>
      <c r="AD534" s="138">
        <f>BN534</f>
        <v>3.3898305084745761</v>
      </c>
      <c r="AE534" s="139"/>
      <c r="AF534" s="139"/>
      <c r="AG534" s="140"/>
      <c r="AH534" s="138">
        <f>BO534</f>
        <v>0</v>
      </c>
      <c r="AI534" s="139"/>
      <c r="AJ534" s="139"/>
      <c r="AK534" s="140"/>
      <c r="BG534" s="2">
        <v>102</v>
      </c>
      <c r="BH534" s="2" t="s">
        <v>16</v>
      </c>
      <c r="BI534" s="23">
        <v>91.139510117145903</v>
      </c>
      <c r="BJ534" s="23">
        <f>BK534+BL534</f>
        <v>86.440677966101703</v>
      </c>
      <c r="BK534" s="23">
        <v>57.627118644067799</v>
      </c>
      <c r="BL534" s="23">
        <v>28.8135593220339</v>
      </c>
      <c r="BM534" s="23">
        <v>10.16949152542373</v>
      </c>
      <c r="BN534" s="23">
        <v>3.3898305084745761</v>
      </c>
      <c r="BO534" s="23">
        <v>0</v>
      </c>
    </row>
    <row r="535" spans="4:67">
      <c r="D535" s="82" t="s">
        <v>59</v>
      </c>
      <c r="E535" s="83"/>
      <c r="F535" s="83"/>
      <c r="G535" s="83"/>
      <c r="H535" s="83"/>
      <c r="I535" s="84"/>
      <c r="J535" s="90">
        <f>BI535</f>
        <v>90.663176265270508</v>
      </c>
      <c r="K535" s="91"/>
      <c r="L535" s="91"/>
      <c r="M535" s="92"/>
      <c r="N535" s="90">
        <f>BJ535</f>
        <v>93.84615384615384</v>
      </c>
      <c r="O535" s="91"/>
      <c r="P535" s="91"/>
      <c r="Q535" s="92"/>
      <c r="R535" s="90">
        <f>BK535</f>
        <v>66.153846153846146</v>
      </c>
      <c r="S535" s="91"/>
      <c r="T535" s="91"/>
      <c r="U535" s="92"/>
      <c r="V535" s="90">
        <f>BL535</f>
        <v>27.692307692307693</v>
      </c>
      <c r="W535" s="91"/>
      <c r="X535" s="91"/>
      <c r="Y535" s="92"/>
      <c r="Z535" s="90">
        <f>BM535</f>
        <v>4.6153846153846159</v>
      </c>
      <c r="AA535" s="91"/>
      <c r="AB535" s="91"/>
      <c r="AC535" s="92"/>
      <c r="AD535" s="90">
        <f>BN535</f>
        <v>1.5384615384615385</v>
      </c>
      <c r="AE535" s="91"/>
      <c r="AF535" s="91"/>
      <c r="AG535" s="92"/>
      <c r="AH535" s="90">
        <f>BO535</f>
        <v>0</v>
      </c>
      <c r="AI535" s="91"/>
      <c r="AJ535" s="91"/>
      <c r="AK535" s="92"/>
      <c r="BH535" s="2" t="s">
        <v>18</v>
      </c>
      <c r="BI535" s="23">
        <v>90.663176265270508</v>
      </c>
      <c r="BJ535" s="23">
        <f>BK535+BL535</f>
        <v>93.84615384615384</v>
      </c>
      <c r="BK535" s="23">
        <v>66.153846153846146</v>
      </c>
      <c r="BL535" s="23">
        <v>27.692307692307693</v>
      </c>
      <c r="BM535" s="23">
        <v>4.6153846153846159</v>
      </c>
      <c r="BN535" s="23">
        <v>1.5384615384615385</v>
      </c>
      <c r="BO535" s="23">
        <v>0</v>
      </c>
    </row>
    <row r="536" spans="4:67" ht="15" customHeight="1">
      <c r="D536" s="27" t="s">
        <v>329</v>
      </c>
      <c r="E536" s="32"/>
      <c r="F536" s="32"/>
      <c r="G536" s="32"/>
      <c r="H536" s="32"/>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K536" s="22"/>
      <c r="BI536" s="5" t="s">
        <v>330</v>
      </c>
      <c r="BJ536" s="2" t="s">
        <v>331</v>
      </c>
      <c r="BK536" s="2">
        <v>1</v>
      </c>
      <c r="BL536" s="2">
        <v>2</v>
      </c>
      <c r="BM536" s="2">
        <v>3</v>
      </c>
      <c r="BN536" s="2">
        <v>4</v>
      </c>
      <c r="BO536" s="2">
        <v>0</v>
      </c>
    </row>
    <row r="537" spans="4:67">
      <c r="D537" s="86" t="s">
        <v>332</v>
      </c>
      <c r="E537" s="87"/>
      <c r="F537" s="87"/>
      <c r="G537" s="87"/>
      <c r="H537" s="87"/>
      <c r="I537" s="88"/>
      <c r="J537" s="138">
        <f>BI537</f>
        <v>93.269435569755061</v>
      </c>
      <c r="K537" s="139"/>
      <c r="L537" s="139"/>
      <c r="M537" s="140"/>
      <c r="N537" s="138">
        <f>BJ537</f>
        <v>93.220338983050851</v>
      </c>
      <c r="O537" s="139"/>
      <c r="P537" s="139"/>
      <c r="Q537" s="140"/>
      <c r="R537" s="138">
        <f>BK537</f>
        <v>71.186440677966104</v>
      </c>
      <c r="S537" s="139"/>
      <c r="T537" s="139"/>
      <c r="U537" s="140"/>
      <c r="V537" s="138">
        <f>BL537</f>
        <v>22.033898305084744</v>
      </c>
      <c r="W537" s="139"/>
      <c r="X537" s="139"/>
      <c r="Y537" s="140"/>
      <c r="Z537" s="138">
        <f>BM537</f>
        <v>5.0847457627118651</v>
      </c>
      <c r="AA537" s="139"/>
      <c r="AB537" s="139"/>
      <c r="AC537" s="140"/>
      <c r="AD537" s="138">
        <f>BN537</f>
        <v>1.6949152542372881</v>
      </c>
      <c r="AE537" s="139"/>
      <c r="AF537" s="139"/>
      <c r="AG537" s="140"/>
      <c r="AH537" s="138">
        <f>BO537</f>
        <v>0</v>
      </c>
      <c r="AI537" s="139"/>
      <c r="AJ537" s="139"/>
      <c r="AK537" s="140"/>
      <c r="BG537" s="2">
        <v>103</v>
      </c>
      <c r="BH537" s="2" t="s">
        <v>16</v>
      </c>
      <c r="BI537" s="23">
        <v>93.269435569755061</v>
      </c>
      <c r="BJ537" s="23">
        <f>BK537+BL537</f>
        <v>93.220338983050851</v>
      </c>
      <c r="BK537" s="23">
        <v>71.186440677966104</v>
      </c>
      <c r="BL537" s="23">
        <v>22.033898305084744</v>
      </c>
      <c r="BM537" s="23">
        <v>5.0847457627118651</v>
      </c>
      <c r="BN537" s="23">
        <v>1.6949152542372881</v>
      </c>
      <c r="BO537" s="23">
        <v>0</v>
      </c>
    </row>
    <row r="538" spans="4:67">
      <c r="D538" s="82" t="s">
        <v>59</v>
      </c>
      <c r="E538" s="83"/>
      <c r="F538" s="83"/>
      <c r="G538" s="83"/>
      <c r="H538" s="83"/>
      <c r="I538" s="84"/>
      <c r="J538" s="90">
        <f>BI538</f>
        <v>92.212041884816756</v>
      </c>
      <c r="K538" s="91"/>
      <c r="L538" s="91"/>
      <c r="M538" s="92"/>
      <c r="N538" s="90">
        <f>BJ538</f>
        <v>92.307692307692321</v>
      </c>
      <c r="O538" s="91"/>
      <c r="P538" s="91"/>
      <c r="Q538" s="92"/>
      <c r="R538" s="90">
        <f>BK538</f>
        <v>73.846153846153854</v>
      </c>
      <c r="S538" s="91"/>
      <c r="T538" s="91"/>
      <c r="U538" s="92"/>
      <c r="V538" s="90">
        <f>BL538</f>
        <v>18.461538461538463</v>
      </c>
      <c r="W538" s="91"/>
      <c r="X538" s="91"/>
      <c r="Y538" s="92"/>
      <c r="Z538" s="90">
        <f>BM538</f>
        <v>6.1538461538461542</v>
      </c>
      <c r="AA538" s="91"/>
      <c r="AB538" s="91"/>
      <c r="AC538" s="92"/>
      <c r="AD538" s="90">
        <f>BN538</f>
        <v>1.5384615384615385</v>
      </c>
      <c r="AE538" s="91"/>
      <c r="AF538" s="91"/>
      <c r="AG538" s="92"/>
      <c r="AH538" s="90">
        <f>BO538</f>
        <v>0</v>
      </c>
      <c r="AI538" s="91"/>
      <c r="AJ538" s="91"/>
      <c r="AK538" s="92"/>
      <c r="BH538" s="2" t="s">
        <v>18</v>
      </c>
      <c r="BI538" s="23">
        <v>92.212041884816756</v>
      </c>
      <c r="BJ538" s="23">
        <f>BK538+BL538</f>
        <v>92.307692307692321</v>
      </c>
      <c r="BK538" s="23">
        <v>73.846153846153854</v>
      </c>
      <c r="BL538" s="23">
        <v>18.461538461538463</v>
      </c>
      <c r="BM538" s="23">
        <v>6.1538461538461542</v>
      </c>
      <c r="BN538" s="23">
        <v>1.5384615384615385</v>
      </c>
      <c r="BO538" s="23">
        <v>0</v>
      </c>
    </row>
    <row r="539" spans="4:67" ht="15" customHeight="1">
      <c r="D539" s="27" t="s">
        <v>333</v>
      </c>
      <c r="E539" s="32"/>
      <c r="F539" s="32"/>
      <c r="G539" s="32"/>
      <c r="H539" s="32"/>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K539" s="22"/>
      <c r="BI539" s="5" t="s">
        <v>56</v>
      </c>
      <c r="BJ539" s="2" t="s">
        <v>57</v>
      </c>
      <c r="BK539" s="2">
        <v>1</v>
      </c>
      <c r="BL539" s="2">
        <v>2</v>
      </c>
      <c r="BM539" s="2">
        <v>3</v>
      </c>
      <c r="BN539" s="2">
        <v>4</v>
      </c>
      <c r="BO539" s="2">
        <v>0</v>
      </c>
    </row>
    <row r="540" spans="4:67">
      <c r="D540" s="86" t="s">
        <v>58</v>
      </c>
      <c r="E540" s="87"/>
      <c r="F540" s="87"/>
      <c r="G540" s="87"/>
      <c r="H540" s="87"/>
      <c r="I540" s="88"/>
      <c r="J540" s="138">
        <f>BI540</f>
        <v>93.205537806176793</v>
      </c>
      <c r="K540" s="139"/>
      <c r="L540" s="139"/>
      <c r="M540" s="140"/>
      <c r="N540" s="138">
        <f>BJ540</f>
        <v>96.610169491525426</v>
      </c>
      <c r="O540" s="139"/>
      <c r="P540" s="139"/>
      <c r="Q540" s="140"/>
      <c r="R540" s="138">
        <f>BK540</f>
        <v>62.711864406779661</v>
      </c>
      <c r="S540" s="139"/>
      <c r="T540" s="139"/>
      <c r="U540" s="140"/>
      <c r="V540" s="138">
        <f>BL540</f>
        <v>33.898305084745758</v>
      </c>
      <c r="W540" s="139"/>
      <c r="X540" s="139"/>
      <c r="Y540" s="140"/>
      <c r="Z540" s="138">
        <f>BM540</f>
        <v>3.3898305084745761</v>
      </c>
      <c r="AA540" s="139"/>
      <c r="AB540" s="139"/>
      <c r="AC540" s="140"/>
      <c r="AD540" s="138">
        <f>BN540</f>
        <v>0</v>
      </c>
      <c r="AE540" s="139"/>
      <c r="AF540" s="139"/>
      <c r="AG540" s="140"/>
      <c r="AH540" s="138">
        <f>BO540</f>
        <v>0</v>
      </c>
      <c r="AI540" s="139"/>
      <c r="AJ540" s="139"/>
      <c r="AK540" s="140"/>
      <c r="BG540" s="2">
        <v>104</v>
      </c>
      <c r="BH540" s="2" t="s">
        <v>16</v>
      </c>
      <c r="BI540" s="23">
        <v>93.205537806176793</v>
      </c>
      <c r="BJ540" s="23">
        <f>BK540+BL540</f>
        <v>96.610169491525426</v>
      </c>
      <c r="BK540" s="23">
        <v>62.711864406779661</v>
      </c>
      <c r="BL540" s="23">
        <v>33.898305084745758</v>
      </c>
      <c r="BM540" s="23">
        <v>3.3898305084745761</v>
      </c>
      <c r="BN540" s="23">
        <v>0</v>
      </c>
      <c r="BO540" s="23">
        <v>0</v>
      </c>
    </row>
    <row r="541" spans="4:67">
      <c r="D541" s="82" t="s">
        <v>59</v>
      </c>
      <c r="E541" s="83"/>
      <c r="F541" s="83"/>
      <c r="G541" s="83"/>
      <c r="H541" s="83"/>
      <c r="I541" s="84"/>
      <c r="J541" s="90">
        <f>BI541</f>
        <v>91.928446771378717</v>
      </c>
      <c r="K541" s="91"/>
      <c r="L541" s="91"/>
      <c r="M541" s="92"/>
      <c r="N541" s="90">
        <f>BJ541</f>
        <v>98.461538461538467</v>
      </c>
      <c r="O541" s="91"/>
      <c r="P541" s="91"/>
      <c r="Q541" s="92"/>
      <c r="R541" s="90">
        <f>BK541</f>
        <v>83.07692307692308</v>
      </c>
      <c r="S541" s="91"/>
      <c r="T541" s="91"/>
      <c r="U541" s="92"/>
      <c r="V541" s="90">
        <f>BL541</f>
        <v>15.384615384615385</v>
      </c>
      <c r="W541" s="91"/>
      <c r="X541" s="91"/>
      <c r="Y541" s="92"/>
      <c r="Z541" s="90">
        <f>BM541</f>
        <v>1.5384615384615385</v>
      </c>
      <c r="AA541" s="91"/>
      <c r="AB541" s="91"/>
      <c r="AC541" s="92"/>
      <c r="AD541" s="90">
        <f>BN541</f>
        <v>0</v>
      </c>
      <c r="AE541" s="91"/>
      <c r="AF541" s="91"/>
      <c r="AG541" s="92"/>
      <c r="AH541" s="90">
        <f>BO541</f>
        <v>0</v>
      </c>
      <c r="AI541" s="91"/>
      <c r="AJ541" s="91"/>
      <c r="AK541" s="92"/>
      <c r="BH541" s="2" t="s">
        <v>18</v>
      </c>
      <c r="BI541" s="23">
        <v>91.928446771378717</v>
      </c>
      <c r="BJ541" s="23">
        <f>BK541+BL541</f>
        <v>98.461538461538467</v>
      </c>
      <c r="BK541" s="23">
        <v>83.07692307692308</v>
      </c>
      <c r="BL541" s="23">
        <v>15.384615384615385</v>
      </c>
      <c r="BM541" s="23">
        <v>1.5384615384615385</v>
      </c>
      <c r="BN541" s="23">
        <v>0</v>
      </c>
      <c r="BO541" s="23">
        <v>0</v>
      </c>
    </row>
    <row r="542" spans="4:67" ht="15" customHeight="1">
      <c r="D542" s="27" t="s">
        <v>334</v>
      </c>
      <c r="E542" s="32"/>
      <c r="F542" s="32"/>
      <c r="G542" s="32"/>
      <c r="H542" s="32"/>
      <c r="I542" s="32"/>
      <c r="J542" s="32"/>
      <c r="K542" s="32"/>
      <c r="L542" s="32"/>
      <c r="M542" s="32"/>
      <c r="N542" s="32"/>
      <c r="O542" s="32"/>
      <c r="P542" s="32"/>
      <c r="Q542" s="32"/>
      <c r="R542" s="32"/>
      <c r="S542" s="32"/>
      <c r="T542" s="32"/>
      <c r="U542" s="32"/>
      <c r="V542" s="32"/>
      <c r="W542" s="32"/>
      <c r="X542" s="32"/>
      <c r="Y542" s="32"/>
      <c r="Z542" s="32"/>
      <c r="AA542" s="32"/>
      <c r="AB542" s="32"/>
      <c r="AC542" s="32"/>
      <c r="AD542" s="32"/>
      <c r="AE542" s="32"/>
      <c r="AF542" s="32"/>
      <c r="AG542" s="32"/>
      <c r="AK542" s="22"/>
      <c r="BI542" s="5" t="s">
        <v>83</v>
      </c>
      <c r="BJ542" s="2" t="s">
        <v>84</v>
      </c>
      <c r="BK542" s="2">
        <v>1</v>
      </c>
      <c r="BL542" s="2">
        <v>2</v>
      </c>
      <c r="BM542" s="2">
        <v>3</v>
      </c>
      <c r="BN542" s="2">
        <v>4</v>
      </c>
      <c r="BO542" s="2">
        <v>0</v>
      </c>
    </row>
    <row r="543" spans="4:67">
      <c r="D543" s="86" t="s">
        <v>85</v>
      </c>
      <c r="E543" s="87"/>
      <c r="F543" s="87"/>
      <c r="G543" s="87"/>
      <c r="H543" s="87"/>
      <c r="I543" s="88"/>
      <c r="J543" s="138">
        <f>BI543</f>
        <v>85.3248136315229</v>
      </c>
      <c r="K543" s="139"/>
      <c r="L543" s="139"/>
      <c r="M543" s="140"/>
      <c r="N543" s="138">
        <f>BJ543</f>
        <v>84.745762711864401</v>
      </c>
      <c r="O543" s="139"/>
      <c r="P543" s="139"/>
      <c r="Q543" s="140"/>
      <c r="R543" s="138">
        <f>BK543</f>
        <v>54.237288135593218</v>
      </c>
      <c r="S543" s="139"/>
      <c r="T543" s="139"/>
      <c r="U543" s="140"/>
      <c r="V543" s="138">
        <f>BL543</f>
        <v>30.508474576271187</v>
      </c>
      <c r="W543" s="139"/>
      <c r="X543" s="139"/>
      <c r="Y543" s="140"/>
      <c r="Z543" s="138">
        <f>BM543</f>
        <v>8.4745762711864394</v>
      </c>
      <c r="AA543" s="139"/>
      <c r="AB543" s="139"/>
      <c r="AC543" s="140"/>
      <c r="AD543" s="138">
        <f>BN543</f>
        <v>6.7796610169491522</v>
      </c>
      <c r="AE543" s="139"/>
      <c r="AF543" s="139"/>
      <c r="AG543" s="140"/>
      <c r="AH543" s="138">
        <f>BO543</f>
        <v>0</v>
      </c>
      <c r="AI543" s="139"/>
      <c r="AJ543" s="139"/>
      <c r="AK543" s="140"/>
      <c r="BG543" s="2">
        <v>105</v>
      </c>
      <c r="BH543" s="2" t="s">
        <v>16</v>
      </c>
      <c r="BI543" s="23">
        <v>85.3248136315229</v>
      </c>
      <c r="BJ543" s="23">
        <f>BK543+BL543</f>
        <v>84.745762711864401</v>
      </c>
      <c r="BK543" s="23">
        <v>54.237288135593218</v>
      </c>
      <c r="BL543" s="23">
        <v>30.508474576271187</v>
      </c>
      <c r="BM543" s="23">
        <v>8.4745762711864394</v>
      </c>
      <c r="BN543" s="23">
        <v>6.7796610169491522</v>
      </c>
      <c r="BO543" s="23">
        <v>0</v>
      </c>
    </row>
    <row r="544" spans="4:67">
      <c r="D544" s="82" t="s">
        <v>59</v>
      </c>
      <c r="E544" s="83"/>
      <c r="F544" s="83"/>
      <c r="G544" s="83"/>
      <c r="H544" s="83"/>
      <c r="I544" s="84"/>
      <c r="J544" s="90">
        <f>BI544</f>
        <v>85.253054101221636</v>
      </c>
      <c r="K544" s="91"/>
      <c r="L544" s="91"/>
      <c r="M544" s="92"/>
      <c r="N544" s="90">
        <f>BJ544</f>
        <v>90.769230769230774</v>
      </c>
      <c r="O544" s="91"/>
      <c r="P544" s="91"/>
      <c r="Q544" s="92"/>
      <c r="R544" s="90">
        <f>BK544</f>
        <v>70.769230769230774</v>
      </c>
      <c r="S544" s="91"/>
      <c r="T544" s="91"/>
      <c r="U544" s="92"/>
      <c r="V544" s="90">
        <f>BL544</f>
        <v>20</v>
      </c>
      <c r="W544" s="91"/>
      <c r="X544" s="91"/>
      <c r="Y544" s="92"/>
      <c r="Z544" s="90">
        <f>BM544</f>
        <v>7.6923076923076925</v>
      </c>
      <c r="AA544" s="91"/>
      <c r="AB544" s="91"/>
      <c r="AC544" s="92"/>
      <c r="AD544" s="90">
        <f>BN544</f>
        <v>1.5384615384615385</v>
      </c>
      <c r="AE544" s="91"/>
      <c r="AF544" s="91"/>
      <c r="AG544" s="92"/>
      <c r="AH544" s="90">
        <f>BO544</f>
        <v>0</v>
      </c>
      <c r="AI544" s="91"/>
      <c r="AJ544" s="91"/>
      <c r="AK544" s="92"/>
      <c r="BH544" s="2" t="s">
        <v>18</v>
      </c>
      <c r="BI544" s="23">
        <v>85.253054101221636</v>
      </c>
      <c r="BJ544" s="23">
        <f>BK544+BL544</f>
        <v>90.769230769230774</v>
      </c>
      <c r="BK544" s="23">
        <v>70.769230769230774</v>
      </c>
      <c r="BL544" s="23">
        <v>20</v>
      </c>
      <c r="BM544" s="23">
        <v>7.6923076923076925</v>
      </c>
      <c r="BN544" s="23">
        <v>1.5384615384615385</v>
      </c>
      <c r="BO544" s="23">
        <v>0</v>
      </c>
    </row>
    <row r="545" spans="1:96" ht="15" customHeight="1">
      <c r="D545" s="27" t="s">
        <v>335</v>
      </c>
      <c r="E545" s="32"/>
      <c r="F545" s="32"/>
      <c r="G545" s="32"/>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K545" s="22"/>
      <c r="BI545" s="5" t="s">
        <v>56</v>
      </c>
      <c r="BJ545" s="2" t="s">
        <v>57</v>
      </c>
      <c r="BK545" s="2">
        <v>1</v>
      </c>
      <c r="BL545" s="2">
        <v>2</v>
      </c>
      <c r="BM545" s="2">
        <v>3</v>
      </c>
      <c r="BN545" s="2">
        <v>4</v>
      </c>
      <c r="BO545" s="2">
        <v>0</v>
      </c>
    </row>
    <row r="546" spans="1:96" ht="13.5" customHeight="1">
      <c r="D546" s="86" t="s">
        <v>58</v>
      </c>
      <c r="E546" s="87"/>
      <c r="F546" s="87"/>
      <c r="G546" s="87"/>
      <c r="H546" s="87"/>
      <c r="I546" s="88"/>
      <c r="J546" s="138">
        <f>BI546</f>
        <v>90.628328008519702</v>
      </c>
      <c r="K546" s="139"/>
      <c r="L546" s="139"/>
      <c r="M546" s="140"/>
      <c r="N546" s="138">
        <f>BJ546</f>
        <v>86.440677966101703</v>
      </c>
      <c r="O546" s="139"/>
      <c r="P546" s="139"/>
      <c r="Q546" s="140"/>
      <c r="R546" s="138">
        <f>BK546</f>
        <v>52.542372881355938</v>
      </c>
      <c r="S546" s="139"/>
      <c r="T546" s="139"/>
      <c r="U546" s="140"/>
      <c r="V546" s="138">
        <f>BL546</f>
        <v>33.898305084745758</v>
      </c>
      <c r="W546" s="139"/>
      <c r="X546" s="139"/>
      <c r="Y546" s="140"/>
      <c r="Z546" s="138">
        <f>BM546</f>
        <v>5.0847457627118651</v>
      </c>
      <c r="AA546" s="139"/>
      <c r="AB546" s="139"/>
      <c r="AC546" s="140"/>
      <c r="AD546" s="138">
        <f>BN546</f>
        <v>8.4745762711864394</v>
      </c>
      <c r="AE546" s="139"/>
      <c r="AF546" s="139"/>
      <c r="AG546" s="140"/>
      <c r="AH546" s="138">
        <f>BO546</f>
        <v>0</v>
      </c>
      <c r="AI546" s="139"/>
      <c r="AJ546" s="139"/>
      <c r="AK546" s="140"/>
      <c r="BG546" s="2">
        <v>106</v>
      </c>
      <c r="BH546" s="2" t="s">
        <v>16</v>
      </c>
      <c r="BI546" s="23">
        <v>90.628328008519702</v>
      </c>
      <c r="BJ546" s="23">
        <f>BK546+BL546</f>
        <v>86.440677966101703</v>
      </c>
      <c r="BK546" s="23">
        <v>52.542372881355938</v>
      </c>
      <c r="BL546" s="23">
        <v>33.898305084745758</v>
      </c>
      <c r="BM546" s="23">
        <v>5.0847457627118651</v>
      </c>
      <c r="BN546" s="23">
        <v>8.4745762711864394</v>
      </c>
      <c r="BO546" s="23">
        <v>0</v>
      </c>
    </row>
    <row r="547" spans="1:96" ht="13.5" customHeight="1">
      <c r="D547" s="82" t="s">
        <v>336</v>
      </c>
      <c r="E547" s="83"/>
      <c r="F547" s="83"/>
      <c r="G547" s="83"/>
      <c r="H547" s="83"/>
      <c r="I547" s="84"/>
      <c r="J547" s="90">
        <f>BI547</f>
        <v>91.68848167539268</v>
      </c>
      <c r="K547" s="91"/>
      <c r="L547" s="91"/>
      <c r="M547" s="92"/>
      <c r="N547" s="90">
        <f>BJ547</f>
        <v>90.769230769230774</v>
      </c>
      <c r="O547" s="91"/>
      <c r="P547" s="91"/>
      <c r="Q547" s="92"/>
      <c r="R547" s="90">
        <f>BK547</f>
        <v>67.692307692307693</v>
      </c>
      <c r="S547" s="91"/>
      <c r="T547" s="91"/>
      <c r="U547" s="92"/>
      <c r="V547" s="90">
        <f>BL547</f>
        <v>23.076923076923077</v>
      </c>
      <c r="W547" s="91"/>
      <c r="X547" s="91"/>
      <c r="Y547" s="92"/>
      <c r="Z547" s="90">
        <f>BM547</f>
        <v>7.6923076923076925</v>
      </c>
      <c r="AA547" s="91"/>
      <c r="AB547" s="91"/>
      <c r="AC547" s="92"/>
      <c r="AD547" s="90">
        <f>BN547</f>
        <v>1.5384615384615385</v>
      </c>
      <c r="AE547" s="91"/>
      <c r="AF547" s="91"/>
      <c r="AG547" s="92"/>
      <c r="AH547" s="90">
        <f>BO547</f>
        <v>0</v>
      </c>
      <c r="AI547" s="91"/>
      <c r="AJ547" s="91"/>
      <c r="AK547" s="92"/>
      <c r="BH547" s="2" t="s">
        <v>18</v>
      </c>
      <c r="BI547" s="23">
        <v>91.68848167539268</v>
      </c>
      <c r="BJ547" s="23">
        <f>BK547+BL547</f>
        <v>90.769230769230774</v>
      </c>
      <c r="BK547" s="23">
        <v>67.692307692307693</v>
      </c>
      <c r="BL547" s="23">
        <v>23.076923076923077</v>
      </c>
      <c r="BM547" s="23">
        <v>7.6923076923076925</v>
      </c>
      <c r="BN547" s="23">
        <v>1.5384615384615385</v>
      </c>
      <c r="BO547" s="23">
        <v>0</v>
      </c>
    </row>
    <row r="549" spans="1:96" s="19" customFormat="1" ht="11.25" customHeight="1">
      <c r="A549" s="2"/>
      <c r="B549" s="68"/>
      <c r="C549" s="68"/>
      <c r="D549" s="15" t="s">
        <v>337</v>
      </c>
      <c r="E549" s="55"/>
      <c r="F549" s="55"/>
      <c r="G549" s="55"/>
      <c r="H549" s="55"/>
      <c r="I549" s="55"/>
      <c r="J549" s="55"/>
      <c r="K549" s="55"/>
      <c r="L549" s="55"/>
      <c r="M549" s="55"/>
      <c r="N549" s="55"/>
      <c r="O549" s="55"/>
      <c r="P549" s="55"/>
      <c r="Q549" s="55"/>
      <c r="R549" s="55"/>
      <c r="S549" s="55"/>
      <c r="T549" s="55"/>
      <c r="U549" s="55"/>
      <c r="V549" s="55"/>
      <c r="W549" s="55"/>
      <c r="X549" s="55"/>
      <c r="Y549" s="55"/>
      <c r="Z549" s="55"/>
      <c r="AA549" s="55"/>
      <c r="AB549" s="55"/>
      <c r="AC549" s="55"/>
      <c r="AD549" s="55"/>
      <c r="AE549" s="55"/>
      <c r="AF549" s="55"/>
      <c r="AG549" s="55"/>
      <c r="AH549" s="17"/>
      <c r="AI549" s="17"/>
      <c r="AJ549" s="15"/>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CR549" s="20"/>
    </row>
    <row r="550" spans="1:96" ht="15" customHeight="1">
      <c r="B550" s="68"/>
      <c r="C550" s="68"/>
      <c r="D550" s="27" t="s">
        <v>338</v>
      </c>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8"/>
      <c r="AG550" s="28"/>
      <c r="AK550" s="22"/>
    </row>
    <row r="551" spans="1:96" ht="9.75" customHeight="1">
      <c r="D551" s="69"/>
      <c r="E551" s="70"/>
      <c r="F551" s="70"/>
      <c r="G551" s="70"/>
      <c r="H551" s="70"/>
      <c r="I551" s="71"/>
      <c r="J551" s="75" t="s">
        <v>168</v>
      </c>
      <c r="K551" s="133"/>
      <c r="L551" s="133"/>
      <c r="M551" s="134"/>
      <c r="N551" s="75" t="s">
        <v>169</v>
      </c>
      <c r="O551" s="133"/>
      <c r="P551" s="133"/>
      <c r="Q551" s="134"/>
      <c r="R551" s="62">
        <v>1</v>
      </c>
      <c r="S551" s="63"/>
      <c r="T551" s="63"/>
      <c r="U551" s="64"/>
      <c r="V551" s="62">
        <v>2</v>
      </c>
      <c r="W551" s="63"/>
      <c r="X551" s="63"/>
      <c r="Y551" s="64"/>
      <c r="Z551" s="62">
        <v>3</v>
      </c>
      <c r="AA551" s="63"/>
      <c r="AB551" s="63"/>
      <c r="AC551" s="64"/>
      <c r="AD551" s="62">
        <v>4</v>
      </c>
      <c r="AE551" s="63"/>
      <c r="AF551" s="63"/>
      <c r="AG551" s="64"/>
      <c r="AH551" s="62"/>
      <c r="AI551" s="63"/>
      <c r="AJ551" s="63"/>
      <c r="AK551" s="64"/>
    </row>
    <row r="552" spans="1:96" ht="22.5" customHeight="1">
      <c r="D552" s="72"/>
      <c r="E552" s="73"/>
      <c r="F552" s="73"/>
      <c r="G552" s="73"/>
      <c r="H552" s="73"/>
      <c r="I552" s="74"/>
      <c r="J552" s="135"/>
      <c r="K552" s="136"/>
      <c r="L552" s="136"/>
      <c r="M552" s="137"/>
      <c r="N552" s="135"/>
      <c r="O552" s="136"/>
      <c r="P552" s="136"/>
      <c r="Q552" s="137"/>
      <c r="R552" s="65" t="s">
        <v>124</v>
      </c>
      <c r="S552" s="66"/>
      <c r="T552" s="66"/>
      <c r="U552" s="67"/>
      <c r="V552" s="65" t="s">
        <v>125</v>
      </c>
      <c r="W552" s="66"/>
      <c r="X552" s="66"/>
      <c r="Y552" s="67"/>
      <c r="Z552" s="65" t="s">
        <v>126</v>
      </c>
      <c r="AA552" s="66"/>
      <c r="AB552" s="66"/>
      <c r="AC552" s="67"/>
      <c r="AD552" s="65" t="s">
        <v>127</v>
      </c>
      <c r="AE552" s="66"/>
      <c r="AF552" s="66"/>
      <c r="AG552" s="67"/>
      <c r="AH552" s="65" t="s">
        <v>170</v>
      </c>
      <c r="AI552" s="66"/>
      <c r="AJ552" s="66"/>
      <c r="AK552" s="67"/>
      <c r="BI552" s="5" t="s">
        <v>56</v>
      </c>
      <c r="BJ552" s="2" t="s">
        <v>57</v>
      </c>
      <c r="BK552" s="2">
        <v>1</v>
      </c>
      <c r="BL552" s="2">
        <v>2</v>
      </c>
      <c r="BM552" s="2">
        <v>3</v>
      </c>
      <c r="BN552" s="2">
        <v>4</v>
      </c>
      <c r="BO552" s="2">
        <v>0</v>
      </c>
    </row>
    <row r="553" spans="1:96">
      <c r="D553" s="86" t="s">
        <v>58</v>
      </c>
      <c r="E553" s="87"/>
      <c r="F553" s="87"/>
      <c r="G553" s="87"/>
      <c r="H553" s="87"/>
      <c r="I553" s="88"/>
      <c r="J553" s="138">
        <f>BI553</f>
        <v>59.041533546325873</v>
      </c>
      <c r="K553" s="139"/>
      <c r="L553" s="139"/>
      <c r="M553" s="140"/>
      <c r="N553" s="138">
        <f>BJ553</f>
        <v>49.152542372881356</v>
      </c>
      <c r="O553" s="139"/>
      <c r="P553" s="139"/>
      <c r="Q553" s="140"/>
      <c r="R553" s="138">
        <f>BK553</f>
        <v>27.118644067796609</v>
      </c>
      <c r="S553" s="139"/>
      <c r="T553" s="139"/>
      <c r="U553" s="140"/>
      <c r="V553" s="138">
        <f>BL553</f>
        <v>22.033898305084744</v>
      </c>
      <c r="W553" s="139"/>
      <c r="X553" s="139"/>
      <c r="Y553" s="140"/>
      <c r="Z553" s="138">
        <f>BM553</f>
        <v>20.33898305084746</v>
      </c>
      <c r="AA553" s="139"/>
      <c r="AB553" s="139"/>
      <c r="AC553" s="140"/>
      <c r="AD553" s="138">
        <f>BN553</f>
        <v>30.508474576271187</v>
      </c>
      <c r="AE553" s="139"/>
      <c r="AF553" s="139"/>
      <c r="AG553" s="140"/>
      <c r="AH553" s="138">
        <f>BO553</f>
        <v>0</v>
      </c>
      <c r="AI553" s="139"/>
      <c r="AJ553" s="139"/>
      <c r="AK553" s="140"/>
      <c r="BG553" s="2">
        <v>107</v>
      </c>
      <c r="BH553" s="2" t="s">
        <v>16</v>
      </c>
      <c r="BI553" s="23">
        <v>59.041533546325873</v>
      </c>
      <c r="BJ553" s="23">
        <f>BK553+BL553</f>
        <v>49.152542372881356</v>
      </c>
      <c r="BK553" s="23">
        <v>27.118644067796609</v>
      </c>
      <c r="BL553" s="23">
        <v>22.033898305084744</v>
      </c>
      <c r="BM553" s="23">
        <v>20.33898305084746</v>
      </c>
      <c r="BN553" s="23">
        <v>30.508474576271187</v>
      </c>
      <c r="BO553" s="23">
        <v>0</v>
      </c>
    </row>
    <row r="554" spans="1:96">
      <c r="D554" s="82" t="s">
        <v>59</v>
      </c>
      <c r="E554" s="83"/>
      <c r="F554" s="83"/>
      <c r="G554" s="83"/>
      <c r="H554" s="83"/>
      <c r="I554" s="84"/>
      <c r="J554" s="90">
        <f>BI554</f>
        <v>64.46335078534031</v>
      </c>
      <c r="K554" s="91"/>
      <c r="L554" s="91"/>
      <c r="M554" s="92"/>
      <c r="N554" s="90">
        <f>BJ554</f>
        <v>63.07692307692308</v>
      </c>
      <c r="O554" s="91"/>
      <c r="P554" s="91"/>
      <c r="Q554" s="92"/>
      <c r="R554" s="90">
        <f>BK554</f>
        <v>33.846153846153847</v>
      </c>
      <c r="S554" s="91"/>
      <c r="T554" s="91"/>
      <c r="U554" s="92"/>
      <c r="V554" s="90">
        <f>BL554</f>
        <v>29.230769230769234</v>
      </c>
      <c r="W554" s="91"/>
      <c r="X554" s="91"/>
      <c r="Y554" s="92"/>
      <c r="Z554" s="90">
        <f>BM554</f>
        <v>21.53846153846154</v>
      </c>
      <c r="AA554" s="91"/>
      <c r="AB554" s="91"/>
      <c r="AC554" s="92"/>
      <c r="AD554" s="90">
        <f>BN554</f>
        <v>15.384615384615385</v>
      </c>
      <c r="AE554" s="91"/>
      <c r="AF554" s="91"/>
      <c r="AG554" s="92"/>
      <c r="AH554" s="90">
        <f>BO554</f>
        <v>0</v>
      </c>
      <c r="AI554" s="91"/>
      <c r="AJ554" s="91"/>
      <c r="AK554" s="92"/>
      <c r="BH554" s="2" t="s">
        <v>18</v>
      </c>
      <c r="BI554" s="23">
        <v>64.46335078534031</v>
      </c>
      <c r="BJ554" s="23">
        <f>BK554+BL554</f>
        <v>63.07692307692308</v>
      </c>
      <c r="BK554" s="23">
        <v>33.846153846153847</v>
      </c>
      <c r="BL554" s="23">
        <v>29.230769230769234</v>
      </c>
      <c r="BM554" s="23">
        <v>21.53846153846154</v>
      </c>
      <c r="BN554" s="23">
        <v>15.384615384615385</v>
      </c>
      <c r="BO554" s="23">
        <v>0</v>
      </c>
    </row>
    <row r="555" spans="1:96" ht="15" customHeight="1">
      <c r="D555" s="27" t="s">
        <v>339</v>
      </c>
      <c r="E555" s="32"/>
      <c r="F555" s="32"/>
      <c r="G555" s="32"/>
      <c r="H555" s="32"/>
      <c r="I555" s="32"/>
      <c r="J555" s="32"/>
      <c r="K555" s="32"/>
      <c r="L555" s="32"/>
      <c r="M555" s="32"/>
      <c r="N555" s="32"/>
      <c r="O555" s="32"/>
      <c r="P555" s="32"/>
      <c r="Q555" s="32"/>
      <c r="R555" s="32"/>
      <c r="S555" s="32"/>
      <c r="T555" s="32"/>
      <c r="U555" s="32"/>
      <c r="V555" s="32"/>
      <c r="W555" s="32"/>
      <c r="X555" s="32"/>
      <c r="Y555" s="32"/>
      <c r="Z555" s="32"/>
      <c r="AA555" s="32"/>
      <c r="AB555" s="32"/>
      <c r="AC555" s="32"/>
      <c r="AD555" s="32"/>
      <c r="AE555" s="32"/>
      <c r="AF555" s="32"/>
      <c r="AG555" s="32"/>
      <c r="AK555" s="22"/>
      <c r="BI555" s="5" t="s">
        <v>340</v>
      </c>
      <c r="BJ555" s="2" t="s">
        <v>341</v>
      </c>
      <c r="BK555" s="2">
        <v>1</v>
      </c>
      <c r="BL555" s="2">
        <v>2</v>
      </c>
      <c r="BM555" s="2">
        <v>3</v>
      </c>
      <c r="BN555" s="2">
        <v>4</v>
      </c>
      <c r="BO555" s="2">
        <v>0</v>
      </c>
    </row>
    <row r="556" spans="1:96">
      <c r="D556" s="86" t="s">
        <v>342</v>
      </c>
      <c r="E556" s="87"/>
      <c r="F556" s="87"/>
      <c r="G556" s="87"/>
      <c r="H556" s="87"/>
      <c r="I556" s="88"/>
      <c r="J556" s="138">
        <f>BI556</f>
        <v>78.253461128860494</v>
      </c>
      <c r="K556" s="139"/>
      <c r="L556" s="139"/>
      <c r="M556" s="140"/>
      <c r="N556" s="138">
        <f>BJ556</f>
        <v>72.881355932203391</v>
      </c>
      <c r="O556" s="139"/>
      <c r="P556" s="139"/>
      <c r="Q556" s="140"/>
      <c r="R556" s="138">
        <f>BK556</f>
        <v>49.152542372881356</v>
      </c>
      <c r="S556" s="139"/>
      <c r="T556" s="139"/>
      <c r="U556" s="140"/>
      <c r="V556" s="138">
        <f>BL556</f>
        <v>23.728813559322035</v>
      </c>
      <c r="W556" s="139"/>
      <c r="X556" s="139"/>
      <c r="Y556" s="140"/>
      <c r="Z556" s="138">
        <f>BM556</f>
        <v>18.64406779661017</v>
      </c>
      <c r="AA556" s="139"/>
      <c r="AB556" s="139"/>
      <c r="AC556" s="140"/>
      <c r="AD556" s="138">
        <f>BN556</f>
        <v>8.4745762711864394</v>
      </c>
      <c r="AE556" s="139"/>
      <c r="AF556" s="139"/>
      <c r="AG556" s="140"/>
      <c r="AH556" s="138">
        <f>BO556</f>
        <v>0</v>
      </c>
      <c r="AI556" s="139"/>
      <c r="AJ556" s="139"/>
      <c r="AK556" s="140"/>
      <c r="BG556" s="2">
        <v>108</v>
      </c>
      <c r="BH556" s="2" t="s">
        <v>16</v>
      </c>
      <c r="BI556" s="23">
        <v>78.253461128860494</v>
      </c>
      <c r="BJ556" s="23">
        <f>BK556+BL556</f>
        <v>72.881355932203391</v>
      </c>
      <c r="BK556" s="23">
        <v>49.152542372881356</v>
      </c>
      <c r="BL556" s="23">
        <v>23.728813559322035</v>
      </c>
      <c r="BM556" s="23">
        <v>18.64406779661017</v>
      </c>
      <c r="BN556" s="23">
        <v>8.4745762711864394</v>
      </c>
      <c r="BO556" s="23">
        <v>0</v>
      </c>
    </row>
    <row r="557" spans="1:96">
      <c r="D557" s="82" t="s">
        <v>59</v>
      </c>
      <c r="E557" s="83"/>
      <c r="F557" s="83"/>
      <c r="G557" s="83"/>
      <c r="H557" s="83"/>
      <c r="I557" s="84"/>
      <c r="J557" s="90">
        <f>BI557</f>
        <v>78.883071553228618</v>
      </c>
      <c r="K557" s="91"/>
      <c r="L557" s="91"/>
      <c r="M557" s="92"/>
      <c r="N557" s="90">
        <f>BJ557</f>
        <v>81.538461538461547</v>
      </c>
      <c r="O557" s="91"/>
      <c r="P557" s="91"/>
      <c r="Q557" s="92"/>
      <c r="R557" s="90">
        <f>BK557</f>
        <v>55.384615384615387</v>
      </c>
      <c r="S557" s="91"/>
      <c r="T557" s="91"/>
      <c r="U557" s="92"/>
      <c r="V557" s="90">
        <f>BL557</f>
        <v>26.153846153846157</v>
      </c>
      <c r="W557" s="91"/>
      <c r="X557" s="91"/>
      <c r="Y557" s="92"/>
      <c r="Z557" s="90">
        <f>BM557</f>
        <v>13.846153846153847</v>
      </c>
      <c r="AA557" s="91"/>
      <c r="AB557" s="91"/>
      <c r="AC557" s="92"/>
      <c r="AD557" s="90">
        <f>BN557</f>
        <v>4.6153846153846159</v>
      </c>
      <c r="AE557" s="91"/>
      <c r="AF557" s="91"/>
      <c r="AG557" s="92"/>
      <c r="AH557" s="90">
        <f>BO557</f>
        <v>0</v>
      </c>
      <c r="AI557" s="91"/>
      <c r="AJ557" s="91"/>
      <c r="AK557" s="92"/>
      <c r="BH557" s="2" t="s">
        <v>18</v>
      </c>
      <c r="BI557" s="23">
        <v>78.883071553228618</v>
      </c>
      <c r="BJ557" s="23">
        <f>BK557+BL557</f>
        <v>81.538461538461547</v>
      </c>
      <c r="BK557" s="23">
        <v>55.384615384615387</v>
      </c>
      <c r="BL557" s="23">
        <v>26.153846153846157</v>
      </c>
      <c r="BM557" s="23">
        <v>13.846153846153847</v>
      </c>
      <c r="BN557" s="23">
        <v>4.6153846153846159</v>
      </c>
      <c r="BO557" s="23">
        <v>0</v>
      </c>
    </row>
    <row r="558" spans="1:96" ht="15" customHeight="1">
      <c r="D558" s="27" t="s">
        <v>343</v>
      </c>
      <c r="E558" s="32"/>
      <c r="F558" s="32"/>
      <c r="G558" s="32"/>
      <c r="H558" s="32"/>
      <c r="I558" s="32"/>
      <c r="J558" s="32"/>
      <c r="K558" s="32"/>
      <c r="L558" s="32"/>
      <c r="M558" s="32"/>
      <c r="N558" s="32"/>
      <c r="O558" s="32"/>
      <c r="P558" s="32"/>
      <c r="Q558" s="32"/>
      <c r="R558" s="32"/>
      <c r="S558" s="32"/>
      <c r="T558" s="32"/>
      <c r="U558" s="32"/>
      <c r="V558" s="32"/>
      <c r="W558" s="32"/>
      <c r="X558" s="32"/>
      <c r="Y558" s="32"/>
      <c r="Z558" s="32"/>
      <c r="AA558" s="32"/>
      <c r="AB558" s="32"/>
      <c r="AC558" s="32"/>
      <c r="AD558" s="32"/>
      <c r="AE558" s="32"/>
      <c r="AF558" s="32"/>
      <c r="AG558" s="32"/>
      <c r="AK558" s="22"/>
      <c r="BI558" s="5" t="s">
        <v>56</v>
      </c>
      <c r="BJ558" s="2" t="s">
        <v>57</v>
      </c>
      <c r="BK558" s="2">
        <v>1</v>
      </c>
      <c r="BL558" s="2">
        <v>2</v>
      </c>
      <c r="BM558" s="2">
        <v>3</v>
      </c>
      <c r="BN558" s="2">
        <v>4</v>
      </c>
      <c r="BO558" s="2">
        <v>0</v>
      </c>
    </row>
    <row r="559" spans="1:96">
      <c r="D559" s="86" t="s">
        <v>58</v>
      </c>
      <c r="E559" s="87"/>
      <c r="F559" s="87"/>
      <c r="G559" s="87"/>
      <c r="H559" s="87"/>
      <c r="I559" s="88"/>
      <c r="J559" s="138">
        <f>BI559</f>
        <v>71.309904153354637</v>
      </c>
      <c r="K559" s="139"/>
      <c r="L559" s="139"/>
      <c r="M559" s="140"/>
      <c r="N559" s="138">
        <f>BJ559</f>
        <v>69.491525423728817</v>
      </c>
      <c r="O559" s="139"/>
      <c r="P559" s="139"/>
      <c r="Q559" s="140"/>
      <c r="R559" s="138">
        <f>BK559</f>
        <v>45.762711864406782</v>
      </c>
      <c r="S559" s="139"/>
      <c r="T559" s="139"/>
      <c r="U559" s="140"/>
      <c r="V559" s="138">
        <f>BL559</f>
        <v>23.728813559322035</v>
      </c>
      <c r="W559" s="139"/>
      <c r="X559" s="139"/>
      <c r="Y559" s="140"/>
      <c r="Z559" s="138">
        <f>BM559</f>
        <v>25.423728813559322</v>
      </c>
      <c r="AA559" s="139"/>
      <c r="AB559" s="139"/>
      <c r="AC559" s="140"/>
      <c r="AD559" s="138">
        <f>BN559</f>
        <v>5.0847457627118651</v>
      </c>
      <c r="AE559" s="139"/>
      <c r="AF559" s="139"/>
      <c r="AG559" s="140"/>
      <c r="AH559" s="138">
        <f>BO559</f>
        <v>0</v>
      </c>
      <c r="AI559" s="139"/>
      <c r="AJ559" s="139"/>
      <c r="AK559" s="140"/>
      <c r="BG559" s="2">
        <v>109</v>
      </c>
      <c r="BH559" s="2" t="s">
        <v>16</v>
      </c>
      <c r="BI559" s="23">
        <v>71.309904153354637</v>
      </c>
      <c r="BJ559" s="23">
        <f>BK559+BL559</f>
        <v>69.491525423728817</v>
      </c>
      <c r="BK559" s="23">
        <v>45.762711864406782</v>
      </c>
      <c r="BL559" s="23">
        <v>23.728813559322035</v>
      </c>
      <c r="BM559" s="23">
        <v>25.423728813559322</v>
      </c>
      <c r="BN559" s="23">
        <v>5.0847457627118651</v>
      </c>
      <c r="BO559" s="23">
        <v>0</v>
      </c>
    </row>
    <row r="560" spans="1:96">
      <c r="D560" s="82" t="s">
        <v>344</v>
      </c>
      <c r="E560" s="83"/>
      <c r="F560" s="83"/>
      <c r="G560" s="83"/>
      <c r="H560" s="83"/>
      <c r="I560" s="84"/>
      <c r="J560" s="90">
        <f>BI560</f>
        <v>74.738219895287955</v>
      </c>
      <c r="K560" s="91"/>
      <c r="L560" s="91"/>
      <c r="M560" s="92"/>
      <c r="N560" s="90">
        <f>BJ560</f>
        <v>81.538461538461533</v>
      </c>
      <c r="O560" s="91"/>
      <c r="P560" s="91"/>
      <c r="Q560" s="92"/>
      <c r="R560" s="90">
        <f>BK560</f>
        <v>56.92307692307692</v>
      </c>
      <c r="S560" s="91"/>
      <c r="T560" s="91"/>
      <c r="U560" s="92"/>
      <c r="V560" s="90">
        <f>BL560</f>
        <v>24.615384615384617</v>
      </c>
      <c r="W560" s="91"/>
      <c r="X560" s="91"/>
      <c r="Y560" s="92"/>
      <c r="Z560" s="90">
        <f>BM560</f>
        <v>13.846153846153847</v>
      </c>
      <c r="AA560" s="91"/>
      <c r="AB560" s="91"/>
      <c r="AC560" s="92"/>
      <c r="AD560" s="90">
        <f>BN560</f>
        <v>4.6153846153846159</v>
      </c>
      <c r="AE560" s="91"/>
      <c r="AF560" s="91"/>
      <c r="AG560" s="92"/>
      <c r="AH560" s="90">
        <f>BO560</f>
        <v>0</v>
      </c>
      <c r="AI560" s="91"/>
      <c r="AJ560" s="91"/>
      <c r="AK560" s="92"/>
      <c r="BH560" s="2" t="s">
        <v>18</v>
      </c>
      <c r="BI560" s="23">
        <v>74.738219895287955</v>
      </c>
      <c r="BJ560" s="23">
        <f>BK560+BL560</f>
        <v>81.538461538461533</v>
      </c>
      <c r="BK560" s="23">
        <v>56.92307692307692</v>
      </c>
      <c r="BL560" s="23">
        <v>24.615384615384617</v>
      </c>
      <c r="BM560" s="23">
        <v>13.846153846153847</v>
      </c>
      <c r="BN560" s="23">
        <v>4.6153846153846159</v>
      </c>
      <c r="BO560" s="23">
        <v>0</v>
      </c>
    </row>
    <row r="561" spans="1:98" ht="15" customHeight="1">
      <c r="D561" s="27" t="s">
        <v>345</v>
      </c>
      <c r="E561" s="32"/>
      <c r="F561" s="32"/>
      <c r="G561" s="32"/>
      <c r="H561" s="32"/>
      <c r="I561" s="32"/>
      <c r="J561" s="32"/>
      <c r="K561" s="32"/>
      <c r="L561" s="32"/>
      <c r="M561" s="32"/>
      <c r="N561" s="32"/>
      <c r="O561" s="32"/>
      <c r="P561" s="32"/>
      <c r="Q561" s="32"/>
      <c r="R561" s="32"/>
      <c r="S561" s="32"/>
      <c r="T561" s="32"/>
      <c r="U561" s="32"/>
      <c r="V561" s="32"/>
      <c r="W561" s="32"/>
      <c r="X561" s="32"/>
      <c r="Y561" s="32"/>
      <c r="Z561" s="32"/>
      <c r="AA561" s="32"/>
      <c r="AB561" s="32"/>
      <c r="AC561" s="32"/>
      <c r="AD561" s="32"/>
      <c r="AE561" s="32"/>
      <c r="AF561" s="32"/>
      <c r="AG561" s="32"/>
      <c r="AK561" s="22"/>
      <c r="BI561" s="5" t="s">
        <v>56</v>
      </c>
      <c r="BJ561" s="2" t="s">
        <v>57</v>
      </c>
      <c r="BK561" s="2">
        <v>1</v>
      </c>
      <c r="BL561" s="2">
        <v>2</v>
      </c>
      <c r="BM561" s="2">
        <v>3</v>
      </c>
      <c r="BN561" s="2">
        <v>4</v>
      </c>
      <c r="BO561" s="2">
        <v>0</v>
      </c>
    </row>
    <row r="562" spans="1:98">
      <c r="D562" s="86" t="s">
        <v>58</v>
      </c>
      <c r="E562" s="87"/>
      <c r="F562" s="87"/>
      <c r="G562" s="87"/>
      <c r="H562" s="87"/>
      <c r="I562" s="88"/>
      <c r="J562" s="138">
        <f>BI562</f>
        <v>65.49520766773162</v>
      </c>
      <c r="K562" s="139"/>
      <c r="L562" s="139"/>
      <c r="M562" s="140"/>
      <c r="N562" s="138">
        <f>BJ562</f>
        <v>50.847457627118644</v>
      </c>
      <c r="O562" s="139"/>
      <c r="P562" s="139"/>
      <c r="Q562" s="140"/>
      <c r="R562" s="138">
        <f>BK562</f>
        <v>27.118644067796609</v>
      </c>
      <c r="S562" s="139"/>
      <c r="T562" s="139"/>
      <c r="U562" s="140"/>
      <c r="V562" s="138">
        <f>BL562</f>
        <v>23.728813559322035</v>
      </c>
      <c r="W562" s="139"/>
      <c r="X562" s="139"/>
      <c r="Y562" s="140"/>
      <c r="Z562" s="138">
        <f>BM562</f>
        <v>28.8135593220339</v>
      </c>
      <c r="AA562" s="139"/>
      <c r="AB562" s="139"/>
      <c r="AC562" s="140"/>
      <c r="AD562" s="138">
        <f>BN562</f>
        <v>20.33898305084746</v>
      </c>
      <c r="AE562" s="139"/>
      <c r="AF562" s="139"/>
      <c r="AG562" s="140"/>
      <c r="AH562" s="138">
        <f>BO562</f>
        <v>0</v>
      </c>
      <c r="AI562" s="139"/>
      <c r="AJ562" s="139"/>
      <c r="AK562" s="140"/>
      <c r="BG562" s="2">
        <v>110</v>
      </c>
      <c r="BH562" s="2" t="s">
        <v>16</v>
      </c>
      <c r="BI562" s="23">
        <v>65.49520766773162</v>
      </c>
      <c r="BJ562" s="23">
        <f>BK562+BL562</f>
        <v>50.847457627118644</v>
      </c>
      <c r="BK562" s="23">
        <v>27.118644067796609</v>
      </c>
      <c r="BL562" s="23">
        <v>23.728813559322035</v>
      </c>
      <c r="BM562" s="23">
        <v>28.8135593220339</v>
      </c>
      <c r="BN562" s="23">
        <v>20.33898305084746</v>
      </c>
      <c r="BO562" s="23">
        <v>0</v>
      </c>
    </row>
    <row r="563" spans="1:98">
      <c r="D563" s="82" t="s">
        <v>59</v>
      </c>
      <c r="E563" s="83"/>
      <c r="F563" s="83"/>
      <c r="G563" s="83"/>
      <c r="H563" s="83"/>
      <c r="I563" s="84"/>
      <c r="J563" s="90">
        <f>BI563</f>
        <v>63.78708551483421</v>
      </c>
      <c r="K563" s="91"/>
      <c r="L563" s="91"/>
      <c r="M563" s="92"/>
      <c r="N563" s="90">
        <f>BJ563</f>
        <v>61.53846153846154</v>
      </c>
      <c r="O563" s="91"/>
      <c r="P563" s="91"/>
      <c r="Q563" s="92"/>
      <c r="R563" s="90">
        <f>BK563</f>
        <v>32.307692307692307</v>
      </c>
      <c r="S563" s="91"/>
      <c r="T563" s="91"/>
      <c r="U563" s="92"/>
      <c r="V563" s="90">
        <f>BL563</f>
        <v>29.230769230769234</v>
      </c>
      <c r="W563" s="91"/>
      <c r="X563" s="91"/>
      <c r="Y563" s="92"/>
      <c r="Z563" s="90">
        <f>BM563</f>
        <v>20</v>
      </c>
      <c r="AA563" s="91"/>
      <c r="AB563" s="91"/>
      <c r="AC563" s="92"/>
      <c r="AD563" s="90">
        <f>BN563</f>
        <v>18.461538461538463</v>
      </c>
      <c r="AE563" s="91"/>
      <c r="AF563" s="91"/>
      <c r="AG563" s="92"/>
      <c r="AH563" s="90">
        <f>BO563</f>
        <v>0</v>
      </c>
      <c r="AI563" s="91"/>
      <c r="AJ563" s="91"/>
      <c r="AK563" s="92"/>
      <c r="BH563" s="2" t="s">
        <v>18</v>
      </c>
      <c r="BI563" s="23">
        <v>63.78708551483421</v>
      </c>
      <c r="BJ563" s="23">
        <f>BK563+BL563</f>
        <v>61.53846153846154</v>
      </c>
      <c r="BK563" s="23">
        <v>32.307692307692307</v>
      </c>
      <c r="BL563" s="23">
        <v>29.230769230769234</v>
      </c>
      <c r="BM563" s="23">
        <v>20</v>
      </c>
      <c r="BN563" s="23">
        <v>18.461538461538463</v>
      </c>
      <c r="BO563" s="23">
        <v>0</v>
      </c>
    </row>
    <row r="564" spans="1:98" ht="15" customHeight="1">
      <c r="D564" s="27" t="s">
        <v>346</v>
      </c>
      <c r="E564" s="32"/>
      <c r="F564" s="32"/>
      <c r="G564" s="32"/>
      <c r="H564" s="32"/>
      <c r="I564" s="32"/>
      <c r="J564" s="32"/>
      <c r="K564" s="32"/>
      <c r="L564" s="32"/>
      <c r="M564" s="32"/>
      <c r="N564" s="32"/>
      <c r="O564" s="32"/>
      <c r="P564" s="32"/>
      <c r="Q564" s="32"/>
      <c r="R564" s="32"/>
      <c r="S564" s="32"/>
      <c r="T564" s="32"/>
      <c r="U564" s="32"/>
      <c r="V564" s="32"/>
      <c r="W564" s="32"/>
      <c r="X564" s="32"/>
      <c r="Y564" s="32"/>
      <c r="Z564" s="32"/>
      <c r="AA564" s="32"/>
      <c r="AB564" s="32"/>
      <c r="AC564" s="32"/>
      <c r="AD564" s="32"/>
      <c r="AE564" s="32"/>
      <c r="AF564" s="32"/>
      <c r="AG564" s="32"/>
      <c r="AK564" s="22"/>
      <c r="BI564" s="5" t="s">
        <v>347</v>
      </c>
      <c r="BJ564" s="2" t="s">
        <v>348</v>
      </c>
      <c r="BK564" s="2">
        <v>1</v>
      </c>
      <c r="BL564" s="2">
        <v>2</v>
      </c>
      <c r="BM564" s="2">
        <v>3</v>
      </c>
      <c r="BN564" s="2">
        <v>4</v>
      </c>
      <c r="BO564" s="2">
        <v>0</v>
      </c>
    </row>
    <row r="565" spans="1:98">
      <c r="D565" s="86" t="s">
        <v>349</v>
      </c>
      <c r="E565" s="87"/>
      <c r="F565" s="87"/>
      <c r="G565" s="87"/>
      <c r="H565" s="87"/>
      <c r="I565" s="88"/>
      <c r="J565" s="138">
        <f>BI565</f>
        <v>66.325878594249204</v>
      </c>
      <c r="K565" s="139"/>
      <c r="L565" s="139"/>
      <c r="M565" s="140"/>
      <c r="N565" s="138">
        <f>BJ565</f>
        <v>28.813559322033896</v>
      </c>
      <c r="O565" s="139"/>
      <c r="P565" s="139"/>
      <c r="Q565" s="140"/>
      <c r="R565" s="138">
        <f>BK565</f>
        <v>15.254237288135593</v>
      </c>
      <c r="S565" s="139"/>
      <c r="T565" s="139"/>
      <c r="U565" s="140"/>
      <c r="V565" s="138">
        <f>BL565</f>
        <v>13.559322033898304</v>
      </c>
      <c r="W565" s="139"/>
      <c r="X565" s="139"/>
      <c r="Y565" s="140"/>
      <c r="Z565" s="138">
        <f>BM565</f>
        <v>18.64406779661017</v>
      </c>
      <c r="AA565" s="139"/>
      <c r="AB565" s="139"/>
      <c r="AC565" s="140"/>
      <c r="AD565" s="138">
        <f>BN565</f>
        <v>52.542372881355938</v>
      </c>
      <c r="AE565" s="139"/>
      <c r="AF565" s="139"/>
      <c r="AG565" s="140"/>
      <c r="AH565" s="138">
        <f>BO565</f>
        <v>0</v>
      </c>
      <c r="AI565" s="139"/>
      <c r="AJ565" s="139"/>
      <c r="AK565" s="140"/>
      <c r="BG565" s="2">
        <v>111</v>
      </c>
      <c r="BH565" s="2" t="s">
        <v>16</v>
      </c>
      <c r="BI565" s="23">
        <v>66.325878594249204</v>
      </c>
      <c r="BJ565" s="23">
        <f>BK565+BL565</f>
        <v>28.813559322033896</v>
      </c>
      <c r="BK565" s="23">
        <v>15.254237288135593</v>
      </c>
      <c r="BL565" s="23">
        <v>13.559322033898304</v>
      </c>
      <c r="BM565" s="23">
        <v>18.64406779661017</v>
      </c>
      <c r="BN565" s="23">
        <v>52.542372881355938</v>
      </c>
      <c r="BO565" s="23">
        <v>0</v>
      </c>
    </row>
    <row r="566" spans="1:98">
      <c r="D566" s="82" t="s">
        <v>59</v>
      </c>
      <c r="E566" s="83"/>
      <c r="F566" s="83"/>
      <c r="G566" s="83"/>
      <c r="H566" s="83"/>
      <c r="I566" s="84"/>
      <c r="J566" s="90">
        <f>BI566</f>
        <v>66.68848167539268</v>
      </c>
      <c r="K566" s="91"/>
      <c r="L566" s="91"/>
      <c r="M566" s="92"/>
      <c r="N566" s="90">
        <f>BJ566</f>
        <v>36.92307692307692</v>
      </c>
      <c r="O566" s="91"/>
      <c r="P566" s="91"/>
      <c r="Q566" s="92"/>
      <c r="R566" s="90">
        <f>BK566</f>
        <v>23.076923076923077</v>
      </c>
      <c r="S566" s="91"/>
      <c r="T566" s="91"/>
      <c r="U566" s="92"/>
      <c r="V566" s="90">
        <f>BL566</f>
        <v>13.846153846153847</v>
      </c>
      <c r="W566" s="91"/>
      <c r="X566" s="91"/>
      <c r="Y566" s="92"/>
      <c r="Z566" s="90">
        <f>BM566</f>
        <v>21.53846153846154</v>
      </c>
      <c r="AA566" s="91"/>
      <c r="AB566" s="91"/>
      <c r="AC566" s="92"/>
      <c r="AD566" s="90">
        <f>BN566</f>
        <v>41.53846153846154</v>
      </c>
      <c r="AE566" s="91"/>
      <c r="AF566" s="91"/>
      <c r="AG566" s="92"/>
      <c r="AH566" s="90">
        <f>BO566</f>
        <v>0</v>
      </c>
      <c r="AI566" s="91"/>
      <c r="AJ566" s="91"/>
      <c r="AK566" s="92"/>
      <c r="BH566" s="2" t="s">
        <v>18</v>
      </c>
      <c r="BI566" s="23">
        <v>66.68848167539268</v>
      </c>
      <c r="BJ566" s="23">
        <f>BK566+BL566</f>
        <v>36.92307692307692</v>
      </c>
      <c r="BK566" s="23">
        <v>23.076923076923077</v>
      </c>
      <c r="BL566" s="23">
        <v>13.846153846153847</v>
      </c>
      <c r="BM566" s="23">
        <v>21.53846153846154</v>
      </c>
      <c r="BN566" s="23">
        <v>41.53846153846154</v>
      </c>
      <c r="BO566" s="23">
        <v>0</v>
      </c>
    </row>
    <row r="570" spans="1:98" ht="14.25" thickBot="1">
      <c r="A570" s="46"/>
      <c r="B570" s="47"/>
      <c r="C570" s="48" t="s">
        <v>217</v>
      </c>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6"/>
      <c r="BQ570" s="46"/>
      <c r="BR570" s="46"/>
      <c r="BS570" s="46"/>
      <c r="BT570" s="46"/>
      <c r="BU570" s="46"/>
      <c r="BV570" s="46"/>
      <c r="BW570" s="46"/>
      <c r="BX570" s="46"/>
      <c r="BY570" s="46"/>
      <c r="BZ570" s="46"/>
      <c r="CA570" s="46"/>
      <c r="CB570" s="46"/>
      <c r="CC570" s="46"/>
      <c r="CD570" s="46"/>
      <c r="CE570" s="46"/>
      <c r="CF570" s="46"/>
      <c r="CG570" s="46"/>
      <c r="CH570" s="46"/>
      <c r="CI570" s="46"/>
      <c r="CJ570" s="46"/>
      <c r="CK570" s="46"/>
      <c r="CL570" s="46"/>
      <c r="CM570" s="46"/>
      <c r="CN570" s="46"/>
      <c r="CO570" s="46"/>
      <c r="CP570" s="46"/>
      <c r="CQ570" s="46"/>
      <c r="CR570" s="46"/>
      <c r="CS570" s="46"/>
      <c r="CT570" s="46"/>
    </row>
    <row r="571" spans="1:98">
      <c r="A571" s="46"/>
      <c r="B571" s="47"/>
      <c r="C571" s="119" t="s">
        <v>491</v>
      </c>
      <c r="D571" s="120"/>
      <c r="E571" s="120"/>
      <c r="F571" s="120"/>
      <c r="G571" s="120"/>
      <c r="H571" s="120"/>
      <c r="I571" s="120"/>
      <c r="J571" s="120"/>
      <c r="K571" s="120"/>
      <c r="L571" s="120"/>
      <c r="M571" s="120"/>
      <c r="N571" s="120"/>
      <c r="O571" s="120"/>
      <c r="P571" s="120"/>
      <c r="Q571" s="120"/>
      <c r="R571" s="120"/>
      <c r="S571" s="120"/>
      <c r="T571" s="120"/>
      <c r="U571" s="120"/>
      <c r="V571" s="120"/>
      <c r="W571" s="120"/>
      <c r="X571" s="120"/>
      <c r="Y571" s="120"/>
      <c r="Z571" s="120"/>
      <c r="AA571" s="120"/>
      <c r="AB571" s="120"/>
      <c r="AC571" s="120"/>
      <c r="AD571" s="120"/>
      <c r="AE571" s="120"/>
      <c r="AF571" s="120"/>
      <c r="AG571" s="120"/>
      <c r="AH571" s="120"/>
      <c r="AI571" s="120"/>
      <c r="AJ571" s="120"/>
      <c r="AK571" s="120"/>
      <c r="AL571" s="120"/>
      <c r="AM571" s="120"/>
      <c r="AN571" s="120"/>
      <c r="AO571" s="120"/>
      <c r="AP571" s="120"/>
      <c r="AQ571" s="121"/>
      <c r="AR571" s="46"/>
      <c r="AS571" s="46"/>
      <c r="AT571" s="46"/>
      <c r="AU571" s="46"/>
      <c r="AV571" s="46"/>
      <c r="AW571" s="46"/>
      <c r="AX571" s="46"/>
      <c r="AY571" s="46"/>
      <c r="AZ571" s="46"/>
      <c r="BA571" s="46"/>
      <c r="BB571" s="46"/>
      <c r="BC571" s="46"/>
      <c r="BD571" s="46"/>
      <c r="BE571" s="46"/>
      <c r="BF571" s="46"/>
      <c r="BG571" s="46"/>
      <c r="BH571" s="46"/>
      <c r="BI571" s="46"/>
      <c r="BJ571" s="46"/>
      <c r="BK571" s="46"/>
      <c r="BL571" s="46"/>
      <c r="BM571" s="46"/>
      <c r="BN571" s="46"/>
      <c r="BO571" s="46"/>
      <c r="BP571" s="46"/>
      <c r="BQ571" s="46"/>
      <c r="BR571" s="46"/>
      <c r="BS571" s="46"/>
      <c r="BT571" s="46"/>
      <c r="BU571" s="46"/>
      <c r="BV571" s="46"/>
      <c r="BW571" s="46"/>
      <c r="BX571" s="46"/>
      <c r="BY571" s="46"/>
      <c r="BZ571" s="46"/>
      <c r="CA571" s="46"/>
      <c r="CB571" s="46"/>
      <c r="CC571" s="46"/>
      <c r="CD571" s="46"/>
      <c r="CE571" s="46"/>
      <c r="CF571" s="46"/>
      <c r="CG571" s="46"/>
      <c r="CH571" s="46"/>
      <c r="CI571" s="46"/>
      <c r="CJ571" s="46"/>
      <c r="CK571" s="46"/>
      <c r="CL571" s="46"/>
      <c r="CM571" s="46"/>
      <c r="CN571" s="46"/>
      <c r="CO571" s="46"/>
      <c r="CP571" s="46"/>
      <c r="CQ571" s="46"/>
      <c r="CR571" s="46"/>
      <c r="CS571" s="46"/>
      <c r="CT571" s="46"/>
    </row>
    <row r="572" spans="1:98">
      <c r="A572" s="46"/>
      <c r="B572" s="47"/>
      <c r="C572" s="122"/>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3"/>
      <c r="AC572" s="123"/>
      <c r="AD572" s="123"/>
      <c r="AE572" s="123"/>
      <c r="AF572" s="123"/>
      <c r="AG572" s="123"/>
      <c r="AH572" s="123"/>
      <c r="AI572" s="123"/>
      <c r="AJ572" s="123"/>
      <c r="AK572" s="123"/>
      <c r="AL572" s="123"/>
      <c r="AM572" s="123"/>
      <c r="AN572" s="123"/>
      <c r="AO572" s="123"/>
      <c r="AP572" s="123"/>
      <c r="AQ572" s="124"/>
      <c r="AR572" s="46"/>
      <c r="AS572" s="46"/>
      <c r="AT572" s="46"/>
      <c r="AU572" s="46"/>
      <c r="AV572" s="46"/>
      <c r="AW572" s="46"/>
      <c r="AX572" s="46"/>
      <c r="AY572" s="46"/>
      <c r="AZ572" s="46"/>
      <c r="BA572" s="46"/>
      <c r="BB572" s="46"/>
      <c r="BC572" s="46"/>
      <c r="BD572" s="46"/>
      <c r="BE572" s="46"/>
      <c r="BF572" s="46"/>
      <c r="BG572" s="46"/>
      <c r="BH572" s="46"/>
      <c r="BI572" s="46"/>
      <c r="BJ572" s="46"/>
      <c r="BK572" s="46"/>
      <c r="BL572" s="46"/>
      <c r="BM572" s="46"/>
      <c r="BN572" s="46"/>
      <c r="BO572" s="46"/>
      <c r="BP572" s="46"/>
      <c r="BQ572" s="46"/>
      <c r="BR572" s="46"/>
      <c r="BS572" s="46"/>
      <c r="BT572" s="46"/>
      <c r="BU572" s="46"/>
      <c r="BV572" s="46"/>
      <c r="BW572" s="46"/>
      <c r="BX572" s="46"/>
      <c r="BY572" s="46"/>
      <c r="BZ572" s="46"/>
      <c r="CA572" s="46"/>
      <c r="CB572" s="46"/>
      <c r="CC572" s="46"/>
      <c r="CD572" s="46"/>
      <c r="CE572" s="46"/>
      <c r="CF572" s="46"/>
      <c r="CG572" s="46"/>
      <c r="CH572" s="46"/>
      <c r="CI572" s="46"/>
      <c r="CJ572" s="46"/>
      <c r="CK572" s="46"/>
      <c r="CL572" s="46"/>
      <c r="CM572" s="46"/>
      <c r="CN572" s="46"/>
      <c r="CO572" s="46"/>
      <c r="CP572" s="46"/>
      <c r="CQ572" s="46"/>
      <c r="CR572" s="46"/>
      <c r="CS572" s="46"/>
      <c r="CT572" s="46"/>
    </row>
    <row r="573" spans="1:98">
      <c r="A573" s="46"/>
      <c r="B573" s="47"/>
      <c r="C573" s="122"/>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3"/>
      <c r="AC573" s="123"/>
      <c r="AD573" s="123"/>
      <c r="AE573" s="123"/>
      <c r="AF573" s="123"/>
      <c r="AG573" s="123"/>
      <c r="AH573" s="123"/>
      <c r="AI573" s="123"/>
      <c r="AJ573" s="123"/>
      <c r="AK573" s="123"/>
      <c r="AL573" s="123"/>
      <c r="AM573" s="123"/>
      <c r="AN573" s="123"/>
      <c r="AO573" s="123"/>
      <c r="AP573" s="123"/>
      <c r="AQ573" s="124"/>
      <c r="AR573" s="46"/>
      <c r="AS573" s="46"/>
      <c r="AT573" s="46"/>
      <c r="AU573" s="46"/>
      <c r="AV573" s="46"/>
      <c r="AW573" s="46"/>
      <c r="AX573" s="46"/>
      <c r="AY573" s="46"/>
      <c r="AZ573" s="46"/>
      <c r="BA573" s="46"/>
      <c r="BB573" s="46"/>
      <c r="BC573" s="46"/>
      <c r="BD573" s="46"/>
      <c r="BE573" s="46"/>
      <c r="BF573" s="46"/>
      <c r="BG573" s="46"/>
      <c r="BH573" s="46"/>
      <c r="BI573" s="46"/>
      <c r="BJ573" s="46"/>
      <c r="BK573" s="46"/>
      <c r="BL573" s="46"/>
      <c r="BM573" s="46"/>
      <c r="BN573" s="46"/>
      <c r="BO573" s="46"/>
      <c r="BP573" s="46"/>
      <c r="BQ573" s="46"/>
      <c r="BR573" s="46"/>
      <c r="BS573" s="46"/>
      <c r="BT573" s="46"/>
      <c r="BU573" s="46"/>
      <c r="BV573" s="46"/>
      <c r="BW573" s="46"/>
      <c r="BX573" s="46"/>
      <c r="BY573" s="46"/>
      <c r="BZ573" s="46"/>
      <c r="CA573" s="46"/>
      <c r="CB573" s="46"/>
      <c r="CC573" s="46"/>
      <c r="CD573" s="46"/>
      <c r="CE573" s="46"/>
      <c r="CF573" s="46"/>
      <c r="CG573" s="46"/>
      <c r="CH573" s="46"/>
      <c r="CI573" s="46"/>
      <c r="CJ573" s="46"/>
      <c r="CK573" s="46"/>
      <c r="CL573" s="46"/>
      <c r="CM573" s="46"/>
      <c r="CN573" s="46"/>
      <c r="CO573" s="46"/>
      <c r="CP573" s="46"/>
      <c r="CQ573" s="46"/>
      <c r="CR573" s="46"/>
      <c r="CS573" s="46"/>
      <c r="CT573" s="46"/>
    </row>
    <row r="574" spans="1:98">
      <c r="A574" s="46"/>
      <c r="B574" s="47"/>
      <c r="C574" s="122"/>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3"/>
      <c r="AC574" s="123"/>
      <c r="AD574" s="123"/>
      <c r="AE574" s="123"/>
      <c r="AF574" s="123"/>
      <c r="AG574" s="123"/>
      <c r="AH574" s="123"/>
      <c r="AI574" s="123"/>
      <c r="AJ574" s="123"/>
      <c r="AK574" s="123"/>
      <c r="AL574" s="123"/>
      <c r="AM574" s="123"/>
      <c r="AN574" s="123"/>
      <c r="AO574" s="123"/>
      <c r="AP574" s="123"/>
      <c r="AQ574" s="124"/>
      <c r="AR574" s="46"/>
      <c r="AS574" s="46"/>
      <c r="AT574" s="46"/>
      <c r="AU574" s="46"/>
      <c r="AV574" s="46"/>
      <c r="AW574" s="46"/>
      <c r="AX574" s="46"/>
      <c r="AY574" s="46"/>
      <c r="AZ574" s="46"/>
      <c r="BA574" s="46"/>
      <c r="BB574" s="46"/>
      <c r="BC574" s="46"/>
      <c r="BD574" s="46"/>
      <c r="BE574" s="46"/>
      <c r="BF574" s="46"/>
      <c r="BG574" s="46"/>
      <c r="BH574" s="46"/>
      <c r="BI574" s="46"/>
      <c r="BJ574" s="46"/>
      <c r="BK574" s="46"/>
      <c r="BL574" s="46"/>
      <c r="BM574" s="46"/>
      <c r="BN574" s="46"/>
      <c r="BO574" s="46"/>
      <c r="BP574" s="46"/>
      <c r="BQ574" s="46"/>
      <c r="BR574" s="46"/>
      <c r="BS574" s="46"/>
      <c r="BT574" s="46"/>
      <c r="BU574" s="46"/>
      <c r="BV574" s="46"/>
      <c r="BW574" s="46"/>
      <c r="BX574" s="46"/>
      <c r="BY574" s="46"/>
      <c r="BZ574" s="46"/>
      <c r="CA574" s="46"/>
      <c r="CB574" s="46"/>
      <c r="CC574" s="46"/>
      <c r="CD574" s="46"/>
      <c r="CE574" s="46"/>
      <c r="CF574" s="46"/>
      <c r="CG574" s="46"/>
      <c r="CH574" s="46"/>
      <c r="CI574" s="46"/>
      <c r="CJ574" s="46"/>
      <c r="CK574" s="46"/>
      <c r="CL574" s="46"/>
      <c r="CM574" s="46"/>
      <c r="CN574" s="46"/>
      <c r="CO574" s="46"/>
      <c r="CP574" s="46"/>
      <c r="CQ574" s="46"/>
      <c r="CR574" s="46"/>
      <c r="CS574" s="46"/>
      <c r="CT574" s="46"/>
    </row>
    <row r="575" spans="1:98">
      <c r="A575" s="46"/>
      <c r="B575" s="47"/>
      <c r="C575" s="122"/>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3"/>
      <c r="AC575" s="123"/>
      <c r="AD575" s="123"/>
      <c r="AE575" s="123"/>
      <c r="AF575" s="123"/>
      <c r="AG575" s="123"/>
      <c r="AH575" s="123"/>
      <c r="AI575" s="123"/>
      <c r="AJ575" s="123"/>
      <c r="AK575" s="123"/>
      <c r="AL575" s="123"/>
      <c r="AM575" s="123"/>
      <c r="AN575" s="123"/>
      <c r="AO575" s="123"/>
      <c r="AP575" s="123"/>
      <c r="AQ575" s="124"/>
      <c r="AR575" s="46"/>
      <c r="AS575" s="46"/>
      <c r="AT575" s="46"/>
      <c r="AU575" s="46"/>
      <c r="AV575" s="46"/>
      <c r="AW575" s="46"/>
      <c r="AX575" s="46"/>
      <c r="AY575" s="46"/>
      <c r="AZ575" s="46"/>
      <c r="BA575" s="46"/>
      <c r="BB575" s="46"/>
      <c r="BC575" s="46"/>
      <c r="BD575" s="46"/>
      <c r="BE575" s="46"/>
      <c r="BF575" s="46"/>
      <c r="BG575" s="46"/>
      <c r="BH575" s="46"/>
      <c r="BI575" s="46"/>
      <c r="BJ575" s="46"/>
      <c r="BK575" s="46"/>
      <c r="BL575" s="46"/>
      <c r="BM575" s="46"/>
      <c r="BN575" s="46"/>
      <c r="BO575" s="46"/>
      <c r="BP575" s="46"/>
      <c r="BQ575" s="46"/>
      <c r="BR575" s="46"/>
      <c r="BS575" s="46"/>
      <c r="BT575" s="46"/>
      <c r="BU575" s="46"/>
      <c r="BV575" s="46"/>
      <c r="BW575" s="46"/>
      <c r="BX575" s="46"/>
      <c r="BY575" s="46"/>
      <c r="BZ575" s="46"/>
      <c r="CA575" s="46"/>
      <c r="CB575" s="46"/>
      <c r="CC575" s="46"/>
      <c r="CD575" s="46"/>
      <c r="CE575" s="46"/>
      <c r="CF575" s="46"/>
      <c r="CG575" s="46"/>
      <c r="CH575" s="46"/>
      <c r="CI575" s="46"/>
      <c r="CJ575" s="46"/>
      <c r="CK575" s="46"/>
      <c r="CL575" s="46"/>
      <c r="CM575" s="46"/>
      <c r="CN575" s="46"/>
      <c r="CO575" s="46"/>
      <c r="CP575" s="46"/>
      <c r="CQ575" s="46"/>
      <c r="CR575" s="46"/>
      <c r="CS575" s="46"/>
      <c r="CT575" s="46"/>
    </row>
    <row r="576" spans="1:98">
      <c r="A576" s="46"/>
      <c r="B576" s="47"/>
      <c r="C576" s="122"/>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3"/>
      <c r="AC576" s="123"/>
      <c r="AD576" s="123"/>
      <c r="AE576" s="123"/>
      <c r="AF576" s="123"/>
      <c r="AG576" s="123"/>
      <c r="AH576" s="123"/>
      <c r="AI576" s="123"/>
      <c r="AJ576" s="123"/>
      <c r="AK576" s="123"/>
      <c r="AL576" s="123"/>
      <c r="AM576" s="123"/>
      <c r="AN576" s="123"/>
      <c r="AO576" s="123"/>
      <c r="AP576" s="123"/>
      <c r="AQ576" s="124"/>
      <c r="AR576" s="46"/>
      <c r="AS576" s="46"/>
      <c r="AT576" s="46"/>
      <c r="AU576" s="46"/>
      <c r="AV576" s="46"/>
      <c r="AW576" s="46"/>
      <c r="AX576" s="46"/>
      <c r="AY576" s="46"/>
      <c r="AZ576" s="46"/>
      <c r="BA576" s="46"/>
      <c r="BB576" s="46"/>
      <c r="BC576" s="46"/>
      <c r="BD576" s="46"/>
      <c r="BE576" s="46"/>
      <c r="BF576" s="46"/>
      <c r="BG576" s="46"/>
      <c r="BH576" s="46"/>
      <c r="BI576" s="46"/>
      <c r="BJ576" s="46"/>
      <c r="BK576" s="46"/>
      <c r="BL576" s="46"/>
      <c r="BM576" s="46"/>
      <c r="BN576" s="46"/>
      <c r="BO576" s="46"/>
      <c r="BP576" s="46"/>
      <c r="BQ576" s="46"/>
      <c r="BR576" s="46"/>
      <c r="BS576" s="46"/>
      <c r="BT576" s="46"/>
      <c r="BU576" s="46"/>
      <c r="BV576" s="46"/>
      <c r="BW576" s="46"/>
      <c r="BX576" s="46"/>
      <c r="BY576" s="46"/>
      <c r="BZ576" s="46"/>
      <c r="CA576" s="46"/>
      <c r="CB576" s="46"/>
      <c r="CC576" s="46"/>
      <c r="CD576" s="46"/>
      <c r="CE576" s="46"/>
      <c r="CF576" s="46"/>
      <c r="CG576" s="46"/>
      <c r="CH576" s="46"/>
      <c r="CI576" s="46"/>
      <c r="CJ576" s="46"/>
      <c r="CK576" s="46"/>
      <c r="CL576" s="46"/>
      <c r="CM576" s="46"/>
      <c r="CN576" s="46"/>
      <c r="CO576" s="46"/>
      <c r="CP576" s="46"/>
      <c r="CQ576" s="46"/>
      <c r="CR576" s="46"/>
      <c r="CS576" s="46"/>
      <c r="CT576" s="46"/>
    </row>
    <row r="577" spans="1:98">
      <c r="A577" s="46"/>
      <c r="B577" s="47"/>
      <c r="C577" s="122"/>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3"/>
      <c r="AC577" s="123"/>
      <c r="AD577" s="123"/>
      <c r="AE577" s="123"/>
      <c r="AF577" s="123"/>
      <c r="AG577" s="123"/>
      <c r="AH577" s="123"/>
      <c r="AI577" s="123"/>
      <c r="AJ577" s="123"/>
      <c r="AK577" s="123"/>
      <c r="AL577" s="123"/>
      <c r="AM577" s="123"/>
      <c r="AN577" s="123"/>
      <c r="AO577" s="123"/>
      <c r="AP577" s="123"/>
      <c r="AQ577" s="124"/>
      <c r="AR577" s="46"/>
      <c r="AS577" s="46"/>
      <c r="AT577" s="46"/>
      <c r="AU577" s="46"/>
      <c r="AV577" s="46"/>
      <c r="AW577" s="46"/>
      <c r="AX577" s="46"/>
      <c r="AY577" s="46"/>
      <c r="AZ577" s="46"/>
      <c r="BA577" s="46"/>
      <c r="BB577" s="46"/>
      <c r="BC577" s="46"/>
      <c r="BD577" s="46"/>
      <c r="BE577" s="46"/>
      <c r="BF577" s="46"/>
      <c r="BG577" s="46"/>
      <c r="BH577" s="46"/>
      <c r="BI577" s="46"/>
      <c r="BJ577" s="46"/>
      <c r="BK577" s="46"/>
      <c r="BL577" s="46"/>
      <c r="BM577" s="46"/>
      <c r="BN577" s="46"/>
      <c r="BO577" s="46"/>
      <c r="BP577" s="46"/>
      <c r="BQ577" s="46"/>
      <c r="BR577" s="46"/>
      <c r="BS577" s="46"/>
      <c r="BT577" s="46"/>
      <c r="BU577" s="46"/>
      <c r="BV577" s="46"/>
      <c r="BW577" s="46"/>
      <c r="BX577" s="46"/>
      <c r="BY577" s="46"/>
      <c r="BZ577" s="46"/>
      <c r="CA577" s="46"/>
      <c r="CB577" s="46"/>
      <c r="CC577" s="46"/>
      <c r="CD577" s="46"/>
      <c r="CE577" s="46"/>
      <c r="CF577" s="46"/>
      <c r="CG577" s="46"/>
      <c r="CH577" s="46"/>
      <c r="CI577" s="46"/>
      <c r="CJ577" s="46"/>
      <c r="CK577" s="46"/>
      <c r="CL577" s="46"/>
      <c r="CM577" s="46"/>
      <c r="CN577" s="46"/>
      <c r="CO577" s="46"/>
      <c r="CP577" s="46"/>
      <c r="CQ577" s="46"/>
      <c r="CR577" s="46"/>
      <c r="CS577" s="46"/>
      <c r="CT577" s="46"/>
    </row>
    <row r="578" spans="1:98">
      <c r="A578" s="46"/>
      <c r="B578" s="47"/>
      <c r="C578" s="122"/>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3"/>
      <c r="AC578" s="123"/>
      <c r="AD578" s="123"/>
      <c r="AE578" s="123"/>
      <c r="AF578" s="123"/>
      <c r="AG578" s="123"/>
      <c r="AH578" s="123"/>
      <c r="AI578" s="123"/>
      <c r="AJ578" s="123"/>
      <c r="AK578" s="123"/>
      <c r="AL578" s="123"/>
      <c r="AM578" s="123"/>
      <c r="AN578" s="123"/>
      <c r="AO578" s="123"/>
      <c r="AP578" s="123"/>
      <c r="AQ578" s="124"/>
      <c r="AR578" s="46"/>
      <c r="AS578" s="46"/>
      <c r="AT578" s="46"/>
      <c r="AU578" s="46"/>
      <c r="AV578" s="46"/>
      <c r="AW578" s="46"/>
      <c r="AX578" s="46"/>
      <c r="AY578" s="46"/>
      <c r="AZ578" s="46"/>
      <c r="BA578" s="46"/>
      <c r="BB578" s="46"/>
      <c r="BC578" s="46"/>
      <c r="BD578" s="46"/>
      <c r="BE578" s="46"/>
      <c r="BF578" s="46"/>
      <c r="BG578" s="46"/>
      <c r="BH578" s="46"/>
      <c r="BI578" s="46"/>
      <c r="BJ578" s="46"/>
      <c r="BK578" s="46"/>
      <c r="BL578" s="46"/>
      <c r="BM578" s="46"/>
      <c r="BN578" s="46"/>
      <c r="BO578" s="46"/>
      <c r="BP578" s="46"/>
      <c r="BQ578" s="46"/>
      <c r="BR578" s="46"/>
      <c r="BS578" s="46"/>
      <c r="BT578" s="46"/>
      <c r="BU578" s="46"/>
      <c r="BV578" s="46"/>
      <c r="BW578" s="46"/>
      <c r="BX578" s="46"/>
      <c r="BY578" s="46"/>
      <c r="BZ578" s="46"/>
      <c r="CA578" s="46"/>
      <c r="CB578" s="46"/>
      <c r="CC578" s="46"/>
      <c r="CD578" s="46"/>
      <c r="CE578" s="46"/>
      <c r="CF578" s="46"/>
      <c r="CG578" s="46"/>
      <c r="CH578" s="46"/>
      <c r="CI578" s="46"/>
      <c r="CJ578" s="46"/>
      <c r="CK578" s="46"/>
      <c r="CL578" s="46"/>
      <c r="CM578" s="46"/>
      <c r="CN578" s="46"/>
      <c r="CO578" s="46"/>
      <c r="CP578" s="46"/>
      <c r="CQ578" s="46"/>
      <c r="CR578" s="46"/>
      <c r="CS578" s="46"/>
      <c r="CT578" s="46"/>
    </row>
    <row r="579" spans="1:98">
      <c r="A579" s="46"/>
      <c r="B579" s="46"/>
      <c r="C579" s="122"/>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3"/>
      <c r="AC579" s="123"/>
      <c r="AD579" s="123"/>
      <c r="AE579" s="123"/>
      <c r="AF579" s="123"/>
      <c r="AG579" s="123"/>
      <c r="AH579" s="123"/>
      <c r="AI579" s="123"/>
      <c r="AJ579" s="123"/>
      <c r="AK579" s="123"/>
      <c r="AL579" s="123"/>
      <c r="AM579" s="123"/>
      <c r="AN579" s="123"/>
      <c r="AO579" s="123"/>
      <c r="AP579" s="123"/>
      <c r="AQ579" s="124"/>
      <c r="AR579" s="46"/>
      <c r="AS579" s="46"/>
      <c r="AT579" s="46"/>
      <c r="AU579" s="46"/>
      <c r="AV579" s="46"/>
      <c r="AW579" s="46"/>
      <c r="AX579" s="46"/>
      <c r="AY579" s="46"/>
      <c r="AZ579" s="46"/>
      <c r="BA579" s="46"/>
      <c r="BB579" s="46"/>
      <c r="BC579" s="46"/>
      <c r="BD579" s="46"/>
      <c r="BE579" s="46"/>
      <c r="BF579" s="46"/>
      <c r="BG579" s="46"/>
      <c r="BH579" s="46"/>
      <c r="BI579" s="46"/>
      <c r="BJ579" s="46"/>
      <c r="BK579" s="46"/>
      <c r="BL579" s="46"/>
      <c r="BM579" s="46"/>
      <c r="BN579" s="46"/>
      <c r="BO579" s="46"/>
      <c r="BP579" s="46"/>
      <c r="BQ579" s="46"/>
      <c r="BR579" s="46"/>
      <c r="BS579" s="46"/>
      <c r="BT579" s="46"/>
      <c r="BU579" s="46"/>
      <c r="BV579" s="46"/>
      <c r="BW579" s="46"/>
      <c r="BX579" s="46"/>
      <c r="BY579" s="46"/>
      <c r="BZ579" s="46"/>
      <c r="CA579" s="46"/>
      <c r="CB579" s="46"/>
      <c r="CC579" s="46"/>
      <c r="CD579" s="46"/>
      <c r="CE579" s="46"/>
      <c r="CF579" s="46"/>
      <c r="CG579" s="46"/>
      <c r="CH579" s="46"/>
      <c r="CI579" s="46"/>
      <c r="CJ579" s="46"/>
      <c r="CK579" s="46"/>
      <c r="CL579" s="46"/>
      <c r="CM579" s="46"/>
      <c r="CN579" s="46"/>
      <c r="CO579" s="46"/>
      <c r="CP579" s="46"/>
      <c r="CQ579" s="46"/>
      <c r="CR579" s="46"/>
      <c r="CS579" s="46"/>
      <c r="CT579" s="46"/>
    </row>
    <row r="580" spans="1:98">
      <c r="A580" s="46"/>
      <c r="B580" s="46"/>
      <c r="C580" s="122"/>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3"/>
      <c r="AC580" s="123"/>
      <c r="AD580" s="123"/>
      <c r="AE580" s="123"/>
      <c r="AF580" s="123"/>
      <c r="AG580" s="123"/>
      <c r="AH580" s="123"/>
      <c r="AI580" s="123"/>
      <c r="AJ580" s="123"/>
      <c r="AK580" s="123"/>
      <c r="AL580" s="123"/>
      <c r="AM580" s="123"/>
      <c r="AN580" s="123"/>
      <c r="AO580" s="123"/>
      <c r="AP580" s="123"/>
      <c r="AQ580" s="124"/>
      <c r="AR580" s="46"/>
      <c r="AS580" s="46"/>
      <c r="AT580" s="46"/>
      <c r="AU580" s="46"/>
      <c r="AV580" s="46"/>
      <c r="AW580" s="46"/>
      <c r="AX580" s="46"/>
      <c r="AY580" s="46"/>
      <c r="AZ580" s="46"/>
      <c r="BA580" s="46"/>
      <c r="BB580" s="46"/>
      <c r="BC580" s="46"/>
      <c r="BD580" s="46"/>
      <c r="BE580" s="46"/>
      <c r="BF580" s="46"/>
      <c r="BG580" s="46"/>
      <c r="BH580" s="46"/>
      <c r="BI580" s="46"/>
      <c r="BJ580" s="46"/>
      <c r="BK580" s="46"/>
      <c r="BL580" s="46"/>
      <c r="BM580" s="46"/>
      <c r="BN580" s="46"/>
      <c r="BO580" s="46"/>
      <c r="BP580" s="46"/>
      <c r="BQ580" s="46"/>
      <c r="BR580" s="46"/>
      <c r="BS580" s="46"/>
      <c r="BT580" s="46"/>
      <c r="BU580" s="46"/>
      <c r="BV580" s="46"/>
      <c r="BW580" s="46"/>
      <c r="BX580" s="46"/>
      <c r="BY580" s="46"/>
      <c r="BZ580" s="46"/>
      <c r="CA580" s="46"/>
      <c r="CB580" s="46"/>
      <c r="CC580" s="46"/>
      <c r="CD580" s="46"/>
      <c r="CE580" s="46"/>
      <c r="CF580" s="46"/>
      <c r="CG580" s="46"/>
      <c r="CH580" s="46"/>
      <c r="CI580" s="46"/>
      <c r="CJ580" s="46"/>
      <c r="CK580" s="46"/>
      <c r="CL580" s="46"/>
      <c r="CM580" s="46"/>
      <c r="CN580" s="46"/>
      <c r="CO580" s="46"/>
      <c r="CP580" s="46"/>
      <c r="CQ580" s="46"/>
      <c r="CR580" s="46"/>
      <c r="CS580" s="46"/>
      <c r="CT580" s="46"/>
    </row>
    <row r="581" spans="1:98">
      <c r="A581" s="46"/>
      <c r="B581" s="46"/>
      <c r="C581" s="122"/>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3"/>
      <c r="AC581" s="123"/>
      <c r="AD581" s="123"/>
      <c r="AE581" s="123"/>
      <c r="AF581" s="123"/>
      <c r="AG581" s="123"/>
      <c r="AH581" s="123"/>
      <c r="AI581" s="123"/>
      <c r="AJ581" s="123"/>
      <c r="AK581" s="123"/>
      <c r="AL581" s="123"/>
      <c r="AM581" s="123"/>
      <c r="AN581" s="123"/>
      <c r="AO581" s="123"/>
      <c r="AP581" s="123"/>
      <c r="AQ581" s="124"/>
      <c r="AR581" s="46"/>
      <c r="AS581" s="46"/>
      <c r="AT581" s="46"/>
      <c r="AU581" s="46"/>
      <c r="AV581" s="46"/>
      <c r="AW581" s="46"/>
      <c r="AX581" s="46"/>
      <c r="AY581" s="46"/>
      <c r="AZ581" s="46"/>
      <c r="BA581" s="46"/>
      <c r="BB581" s="46"/>
      <c r="BC581" s="46"/>
      <c r="BD581" s="46"/>
      <c r="BE581" s="46"/>
      <c r="BF581" s="46"/>
      <c r="BG581" s="46"/>
      <c r="BH581" s="46"/>
      <c r="BI581" s="46"/>
      <c r="BJ581" s="46"/>
      <c r="BK581" s="46"/>
      <c r="BL581" s="46"/>
      <c r="BM581" s="46"/>
      <c r="BN581" s="46"/>
      <c r="BO581" s="46"/>
      <c r="BP581" s="46"/>
      <c r="BQ581" s="46"/>
      <c r="BR581" s="46"/>
      <c r="BS581" s="46"/>
      <c r="BT581" s="46"/>
      <c r="BU581" s="46"/>
      <c r="BV581" s="46"/>
      <c r="BW581" s="46"/>
      <c r="BX581" s="46"/>
      <c r="BY581" s="46"/>
      <c r="BZ581" s="46"/>
      <c r="CA581" s="46"/>
      <c r="CB581" s="46"/>
      <c r="CC581" s="46"/>
      <c r="CD581" s="46"/>
      <c r="CE581" s="46"/>
      <c r="CF581" s="46"/>
      <c r="CG581" s="46"/>
      <c r="CH581" s="46"/>
      <c r="CI581" s="46"/>
      <c r="CJ581" s="46"/>
      <c r="CK581" s="46"/>
      <c r="CL581" s="46"/>
      <c r="CM581" s="46"/>
      <c r="CN581" s="46"/>
      <c r="CO581" s="46"/>
      <c r="CP581" s="46"/>
      <c r="CQ581" s="46"/>
      <c r="CR581" s="46"/>
      <c r="CS581" s="46"/>
      <c r="CT581" s="46"/>
    </row>
    <row r="582" spans="1:98">
      <c r="A582" s="46"/>
      <c r="B582" s="46"/>
      <c r="C582" s="122"/>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3"/>
      <c r="AC582" s="123"/>
      <c r="AD582" s="123"/>
      <c r="AE582" s="123"/>
      <c r="AF582" s="123"/>
      <c r="AG582" s="123"/>
      <c r="AH582" s="123"/>
      <c r="AI582" s="123"/>
      <c r="AJ582" s="123"/>
      <c r="AK582" s="123"/>
      <c r="AL582" s="123"/>
      <c r="AM582" s="123"/>
      <c r="AN582" s="123"/>
      <c r="AO582" s="123"/>
      <c r="AP582" s="123"/>
      <c r="AQ582" s="124"/>
      <c r="AR582" s="46"/>
      <c r="AS582" s="46"/>
      <c r="AT582" s="46"/>
      <c r="AU582" s="46"/>
      <c r="AV582" s="46"/>
      <c r="AW582" s="46"/>
      <c r="AX582" s="46"/>
      <c r="AY582" s="46"/>
      <c r="AZ582" s="46"/>
      <c r="BA582" s="46"/>
      <c r="BB582" s="46"/>
      <c r="BC582" s="46"/>
      <c r="BD582" s="46"/>
      <c r="BE582" s="46"/>
      <c r="BF582" s="46"/>
      <c r="BG582" s="46"/>
      <c r="BH582" s="46"/>
      <c r="BI582" s="46"/>
      <c r="BJ582" s="46"/>
      <c r="BK582" s="46"/>
      <c r="BL582" s="46"/>
      <c r="BM582" s="46"/>
      <c r="BN582" s="46"/>
      <c r="BO582" s="46"/>
      <c r="BP582" s="46"/>
      <c r="BQ582" s="46"/>
      <c r="BR582" s="46"/>
      <c r="BS582" s="46"/>
      <c r="BT582" s="46"/>
      <c r="BU582" s="46"/>
      <c r="BV582" s="46"/>
      <c r="BW582" s="46"/>
      <c r="BX582" s="46"/>
      <c r="BY582" s="46"/>
      <c r="BZ582" s="46"/>
      <c r="CA582" s="46"/>
      <c r="CB582" s="46"/>
      <c r="CC582" s="46"/>
      <c r="CD582" s="46"/>
      <c r="CE582" s="46"/>
      <c r="CF582" s="46"/>
      <c r="CG582" s="46"/>
      <c r="CH582" s="46"/>
      <c r="CI582" s="46"/>
      <c r="CJ582" s="46"/>
      <c r="CK582" s="46"/>
      <c r="CL582" s="46"/>
      <c r="CM582" s="46"/>
      <c r="CN582" s="46"/>
      <c r="CO582" s="46"/>
      <c r="CP582" s="46"/>
      <c r="CQ582" s="46"/>
      <c r="CR582" s="46"/>
      <c r="CS582" s="46"/>
      <c r="CT582" s="46"/>
    </row>
    <row r="583" spans="1:98">
      <c r="A583" s="46"/>
      <c r="B583" s="46"/>
      <c r="C583" s="122"/>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3"/>
      <c r="AC583" s="123"/>
      <c r="AD583" s="123"/>
      <c r="AE583" s="123"/>
      <c r="AF583" s="123"/>
      <c r="AG583" s="123"/>
      <c r="AH583" s="123"/>
      <c r="AI583" s="123"/>
      <c r="AJ583" s="123"/>
      <c r="AK583" s="123"/>
      <c r="AL583" s="123"/>
      <c r="AM583" s="123"/>
      <c r="AN583" s="123"/>
      <c r="AO583" s="123"/>
      <c r="AP583" s="123"/>
      <c r="AQ583" s="124"/>
      <c r="AR583" s="46"/>
      <c r="AS583" s="46"/>
      <c r="AT583" s="46"/>
      <c r="AU583" s="46"/>
      <c r="AV583" s="46"/>
      <c r="AW583" s="46"/>
      <c r="AX583" s="46"/>
      <c r="AY583" s="46"/>
      <c r="AZ583" s="46"/>
      <c r="BA583" s="46"/>
      <c r="BB583" s="46"/>
      <c r="BC583" s="46"/>
      <c r="BD583" s="46"/>
      <c r="BE583" s="46"/>
      <c r="BF583" s="46"/>
      <c r="BG583" s="46"/>
      <c r="BH583" s="46"/>
      <c r="BI583" s="46"/>
      <c r="BJ583" s="46"/>
      <c r="BK583" s="46"/>
      <c r="BL583" s="46"/>
      <c r="BM583" s="46"/>
      <c r="BN583" s="46"/>
      <c r="BO583" s="46"/>
      <c r="BP583" s="46"/>
      <c r="BQ583" s="46"/>
      <c r="BR583" s="46"/>
      <c r="BS583" s="46"/>
      <c r="BT583" s="46"/>
      <c r="BU583" s="46"/>
      <c r="BV583" s="46"/>
      <c r="BW583" s="46"/>
      <c r="BX583" s="46"/>
      <c r="BY583" s="46"/>
      <c r="BZ583" s="46"/>
      <c r="CA583" s="46"/>
      <c r="CB583" s="46"/>
      <c r="CC583" s="46"/>
      <c r="CD583" s="46"/>
      <c r="CE583" s="46"/>
      <c r="CF583" s="46"/>
      <c r="CG583" s="46"/>
      <c r="CH583" s="46"/>
      <c r="CI583" s="46"/>
      <c r="CJ583" s="46"/>
      <c r="CK583" s="46"/>
      <c r="CL583" s="46"/>
      <c r="CM583" s="46"/>
      <c r="CN583" s="46"/>
      <c r="CO583" s="46"/>
      <c r="CP583" s="46"/>
      <c r="CQ583" s="46"/>
      <c r="CR583" s="46"/>
      <c r="CS583" s="46"/>
      <c r="CT583" s="46"/>
    </row>
    <row r="584" spans="1:98">
      <c r="A584" s="46"/>
      <c r="B584" s="46"/>
      <c r="C584" s="122"/>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3"/>
      <c r="AC584" s="123"/>
      <c r="AD584" s="123"/>
      <c r="AE584" s="123"/>
      <c r="AF584" s="123"/>
      <c r="AG584" s="123"/>
      <c r="AH584" s="123"/>
      <c r="AI584" s="123"/>
      <c r="AJ584" s="123"/>
      <c r="AK584" s="123"/>
      <c r="AL584" s="123"/>
      <c r="AM584" s="123"/>
      <c r="AN584" s="123"/>
      <c r="AO584" s="123"/>
      <c r="AP584" s="123"/>
      <c r="AQ584" s="124"/>
      <c r="AR584" s="46"/>
      <c r="AS584" s="46"/>
      <c r="AT584" s="46"/>
      <c r="AU584" s="46"/>
      <c r="AV584" s="46"/>
      <c r="AW584" s="46"/>
      <c r="AX584" s="46"/>
      <c r="AY584" s="46"/>
      <c r="AZ584" s="46"/>
      <c r="BA584" s="46"/>
      <c r="BB584" s="46"/>
      <c r="BC584" s="46"/>
      <c r="BD584" s="46"/>
      <c r="BE584" s="46"/>
      <c r="BF584" s="46"/>
      <c r="BG584" s="46"/>
      <c r="BH584" s="46"/>
      <c r="BI584" s="46"/>
      <c r="BJ584" s="46"/>
      <c r="BK584" s="46"/>
      <c r="BL584" s="46"/>
      <c r="BM584" s="46"/>
      <c r="BN584" s="46"/>
      <c r="BO584" s="46"/>
      <c r="BP584" s="46"/>
      <c r="BQ584" s="46"/>
      <c r="BR584" s="46"/>
      <c r="BS584" s="46"/>
      <c r="BT584" s="46"/>
      <c r="BU584" s="46"/>
      <c r="BV584" s="46"/>
      <c r="BW584" s="46"/>
      <c r="BX584" s="46"/>
      <c r="BY584" s="46"/>
      <c r="BZ584" s="46"/>
      <c r="CA584" s="46"/>
      <c r="CB584" s="46"/>
      <c r="CC584" s="46"/>
      <c r="CD584" s="46"/>
      <c r="CE584" s="46"/>
      <c r="CF584" s="46"/>
      <c r="CG584" s="46"/>
      <c r="CH584" s="46"/>
      <c r="CI584" s="46"/>
      <c r="CJ584" s="46"/>
      <c r="CK584" s="46"/>
      <c r="CL584" s="46"/>
      <c r="CM584" s="46"/>
      <c r="CN584" s="46"/>
      <c r="CO584" s="46"/>
      <c r="CP584" s="46"/>
      <c r="CQ584" s="46"/>
      <c r="CR584" s="46"/>
      <c r="CS584" s="46"/>
      <c r="CT584" s="46"/>
    </row>
    <row r="585" spans="1:98">
      <c r="A585" s="46"/>
      <c r="B585" s="46"/>
      <c r="C585" s="122"/>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3"/>
      <c r="AC585" s="123"/>
      <c r="AD585" s="123"/>
      <c r="AE585" s="123"/>
      <c r="AF585" s="123"/>
      <c r="AG585" s="123"/>
      <c r="AH585" s="123"/>
      <c r="AI585" s="123"/>
      <c r="AJ585" s="123"/>
      <c r="AK585" s="123"/>
      <c r="AL585" s="123"/>
      <c r="AM585" s="123"/>
      <c r="AN585" s="123"/>
      <c r="AO585" s="123"/>
      <c r="AP585" s="123"/>
      <c r="AQ585" s="124"/>
      <c r="AR585" s="46"/>
      <c r="AS585" s="46"/>
      <c r="AT585" s="46"/>
      <c r="AU585" s="46"/>
      <c r="AV585" s="46"/>
      <c r="AW585" s="46"/>
      <c r="AX585" s="46"/>
      <c r="AY585" s="46"/>
      <c r="AZ585" s="46"/>
      <c r="BA585" s="46"/>
      <c r="BB585" s="46"/>
      <c r="BC585" s="46"/>
      <c r="BD585" s="46"/>
      <c r="BE585" s="46"/>
      <c r="BF585" s="46"/>
      <c r="BG585" s="46"/>
      <c r="BH585" s="46"/>
      <c r="BI585" s="46"/>
      <c r="BJ585" s="46"/>
      <c r="BK585" s="46"/>
      <c r="BL585" s="46"/>
      <c r="BM585" s="46"/>
      <c r="BN585" s="46"/>
      <c r="BO585" s="46"/>
      <c r="BP585" s="46"/>
      <c r="BQ585" s="46"/>
      <c r="BR585" s="46"/>
      <c r="BS585" s="46"/>
      <c r="BT585" s="46"/>
      <c r="BU585" s="46"/>
      <c r="BV585" s="46"/>
      <c r="BW585" s="46"/>
      <c r="BX585" s="46"/>
      <c r="BY585" s="46"/>
      <c r="BZ585" s="46"/>
      <c r="CA585" s="46"/>
      <c r="CB585" s="46"/>
      <c r="CC585" s="46"/>
      <c r="CD585" s="46"/>
      <c r="CE585" s="46"/>
      <c r="CF585" s="46"/>
      <c r="CG585" s="46"/>
      <c r="CH585" s="46"/>
      <c r="CI585" s="46"/>
      <c r="CJ585" s="46"/>
      <c r="CK585" s="46"/>
      <c r="CL585" s="46"/>
      <c r="CM585" s="46"/>
      <c r="CN585" s="46"/>
      <c r="CO585" s="46"/>
      <c r="CP585" s="46"/>
      <c r="CQ585" s="46"/>
      <c r="CR585" s="46"/>
      <c r="CS585" s="46"/>
      <c r="CT585" s="46"/>
    </row>
    <row r="586" spans="1:98">
      <c r="A586" s="46"/>
      <c r="B586" s="46"/>
      <c r="C586" s="122"/>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3"/>
      <c r="AC586" s="123"/>
      <c r="AD586" s="123"/>
      <c r="AE586" s="123"/>
      <c r="AF586" s="123"/>
      <c r="AG586" s="123"/>
      <c r="AH586" s="123"/>
      <c r="AI586" s="123"/>
      <c r="AJ586" s="123"/>
      <c r="AK586" s="123"/>
      <c r="AL586" s="123"/>
      <c r="AM586" s="123"/>
      <c r="AN586" s="123"/>
      <c r="AO586" s="123"/>
      <c r="AP586" s="123"/>
      <c r="AQ586" s="124"/>
      <c r="AR586" s="46"/>
      <c r="AS586" s="46"/>
      <c r="AT586" s="46"/>
      <c r="AU586" s="46"/>
      <c r="AV586" s="46"/>
      <c r="AW586" s="46"/>
      <c r="AX586" s="46"/>
      <c r="AY586" s="46"/>
      <c r="AZ586" s="46"/>
      <c r="BA586" s="46"/>
      <c r="BB586" s="46"/>
      <c r="BC586" s="46"/>
      <c r="BD586" s="46"/>
      <c r="BE586" s="46"/>
      <c r="BF586" s="46"/>
      <c r="BG586" s="46"/>
      <c r="BH586" s="46"/>
      <c r="BI586" s="46"/>
      <c r="BJ586" s="46"/>
      <c r="BK586" s="46"/>
      <c r="BL586" s="46"/>
      <c r="BM586" s="46"/>
      <c r="BN586" s="46"/>
      <c r="BO586" s="46"/>
      <c r="BP586" s="46"/>
      <c r="BQ586" s="46"/>
      <c r="BR586" s="46"/>
      <c r="BS586" s="46"/>
      <c r="BT586" s="46"/>
      <c r="BU586" s="46"/>
      <c r="BV586" s="46"/>
      <c r="BW586" s="46"/>
      <c r="BX586" s="46"/>
      <c r="BY586" s="46"/>
      <c r="BZ586" s="46"/>
      <c r="CA586" s="46"/>
      <c r="CB586" s="46"/>
      <c r="CC586" s="46"/>
      <c r="CD586" s="46"/>
      <c r="CE586" s="46"/>
      <c r="CF586" s="46"/>
      <c r="CG586" s="46"/>
      <c r="CH586" s="46"/>
      <c r="CI586" s="46"/>
      <c r="CJ586" s="46"/>
      <c r="CK586" s="46"/>
      <c r="CL586" s="46"/>
      <c r="CM586" s="46"/>
      <c r="CN586" s="46"/>
      <c r="CO586" s="46"/>
      <c r="CP586" s="46"/>
      <c r="CQ586" s="46"/>
      <c r="CR586" s="46"/>
      <c r="CS586" s="46"/>
      <c r="CT586" s="46"/>
    </row>
    <row r="587" spans="1:98">
      <c r="A587" s="46"/>
      <c r="B587" s="46"/>
      <c r="C587" s="122"/>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3"/>
      <c r="AC587" s="123"/>
      <c r="AD587" s="123"/>
      <c r="AE587" s="123"/>
      <c r="AF587" s="123"/>
      <c r="AG587" s="123"/>
      <c r="AH587" s="123"/>
      <c r="AI587" s="123"/>
      <c r="AJ587" s="123"/>
      <c r="AK587" s="123"/>
      <c r="AL587" s="123"/>
      <c r="AM587" s="123"/>
      <c r="AN587" s="123"/>
      <c r="AO587" s="123"/>
      <c r="AP587" s="123"/>
      <c r="AQ587" s="124"/>
      <c r="AR587" s="46"/>
      <c r="AS587" s="46"/>
      <c r="AT587" s="46"/>
      <c r="AU587" s="46"/>
      <c r="AV587" s="46"/>
      <c r="AW587" s="46"/>
      <c r="AX587" s="46"/>
      <c r="AY587" s="46"/>
      <c r="AZ587" s="46"/>
      <c r="BA587" s="46"/>
      <c r="BB587" s="46"/>
      <c r="BC587" s="46"/>
      <c r="BD587" s="46"/>
      <c r="BE587" s="46"/>
      <c r="BF587" s="46"/>
      <c r="BG587" s="46"/>
      <c r="BH587" s="46"/>
      <c r="BI587" s="46"/>
      <c r="BJ587" s="46"/>
      <c r="BK587" s="46"/>
      <c r="BL587" s="46"/>
      <c r="BM587" s="46"/>
      <c r="BN587" s="46"/>
      <c r="BO587" s="46"/>
      <c r="BP587" s="46"/>
      <c r="BQ587" s="46"/>
      <c r="BR587" s="46"/>
      <c r="BS587" s="46"/>
      <c r="BT587" s="46"/>
      <c r="BU587" s="46"/>
      <c r="BV587" s="46"/>
      <c r="BW587" s="46"/>
      <c r="BX587" s="46"/>
      <c r="BY587" s="46"/>
      <c r="BZ587" s="46"/>
      <c r="CA587" s="46"/>
      <c r="CB587" s="46"/>
      <c r="CC587" s="46"/>
      <c r="CD587" s="46"/>
      <c r="CE587" s="46"/>
      <c r="CF587" s="46"/>
      <c r="CG587" s="46"/>
      <c r="CH587" s="46"/>
      <c r="CI587" s="46"/>
      <c r="CJ587" s="46"/>
      <c r="CK587" s="46"/>
      <c r="CL587" s="46"/>
      <c r="CM587" s="46"/>
      <c r="CN587" s="46"/>
      <c r="CO587" s="46"/>
      <c r="CP587" s="46"/>
      <c r="CQ587" s="46"/>
      <c r="CR587" s="46"/>
      <c r="CS587" s="46"/>
      <c r="CT587" s="46"/>
    </row>
    <row r="588" spans="1:98">
      <c r="A588" s="46"/>
      <c r="B588" s="46"/>
      <c r="C588" s="122"/>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3"/>
      <c r="AC588" s="123"/>
      <c r="AD588" s="123"/>
      <c r="AE588" s="123"/>
      <c r="AF588" s="123"/>
      <c r="AG588" s="123"/>
      <c r="AH588" s="123"/>
      <c r="AI588" s="123"/>
      <c r="AJ588" s="123"/>
      <c r="AK588" s="123"/>
      <c r="AL588" s="123"/>
      <c r="AM588" s="123"/>
      <c r="AN588" s="123"/>
      <c r="AO588" s="123"/>
      <c r="AP588" s="123"/>
      <c r="AQ588" s="124"/>
      <c r="AR588" s="46"/>
      <c r="AS588" s="46"/>
      <c r="AT588" s="46"/>
      <c r="AU588" s="46"/>
      <c r="AV588" s="46"/>
      <c r="AW588" s="46"/>
      <c r="AX588" s="46"/>
      <c r="AY588" s="46"/>
      <c r="AZ588" s="46"/>
      <c r="BA588" s="46"/>
      <c r="BB588" s="46"/>
      <c r="BC588" s="46"/>
      <c r="BD588" s="46"/>
      <c r="BE588" s="46"/>
      <c r="BF588" s="46"/>
      <c r="BG588" s="46"/>
      <c r="BH588" s="46"/>
      <c r="BI588" s="46"/>
      <c r="BJ588" s="46"/>
      <c r="BK588" s="46"/>
      <c r="BL588" s="46"/>
      <c r="BM588" s="46"/>
      <c r="BN588" s="46"/>
      <c r="BO588" s="46"/>
      <c r="BP588" s="46"/>
      <c r="BQ588" s="46"/>
      <c r="BR588" s="46"/>
      <c r="BS588" s="46"/>
      <c r="BT588" s="46"/>
      <c r="BU588" s="46"/>
      <c r="BV588" s="46"/>
      <c r="BW588" s="46"/>
      <c r="BX588" s="46"/>
      <c r="BY588" s="46"/>
      <c r="BZ588" s="46"/>
      <c r="CA588" s="46"/>
      <c r="CB588" s="46"/>
      <c r="CC588" s="46"/>
      <c r="CD588" s="46"/>
      <c r="CE588" s="46"/>
      <c r="CF588" s="46"/>
      <c r="CG588" s="46"/>
      <c r="CH588" s="46"/>
      <c r="CI588" s="46"/>
      <c r="CJ588" s="46"/>
      <c r="CK588" s="46"/>
      <c r="CL588" s="46"/>
      <c r="CM588" s="46"/>
      <c r="CN588" s="46"/>
      <c r="CO588" s="46"/>
      <c r="CP588" s="46"/>
      <c r="CQ588" s="46"/>
      <c r="CR588" s="46"/>
      <c r="CS588" s="46"/>
      <c r="CT588" s="46"/>
    </row>
    <row r="589" spans="1:98">
      <c r="A589" s="46"/>
      <c r="B589" s="46"/>
      <c r="C589" s="122"/>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3"/>
      <c r="AC589" s="123"/>
      <c r="AD589" s="123"/>
      <c r="AE589" s="123"/>
      <c r="AF589" s="123"/>
      <c r="AG589" s="123"/>
      <c r="AH589" s="123"/>
      <c r="AI589" s="123"/>
      <c r="AJ589" s="123"/>
      <c r="AK589" s="123"/>
      <c r="AL589" s="123"/>
      <c r="AM589" s="123"/>
      <c r="AN589" s="123"/>
      <c r="AO589" s="123"/>
      <c r="AP589" s="123"/>
      <c r="AQ589" s="124"/>
      <c r="AR589" s="46"/>
      <c r="AS589" s="46"/>
      <c r="AT589" s="46"/>
      <c r="AU589" s="46"/>
      <c r="AV589" s="46"/>
      <c r="AW589" s="46"/>
      <c r="AX589" s="46"/>
      <c r="AY589" s="46"/>
      <c r="AZ589" s="46"/>
      <c r="BA589" s="46"/>
      <c r="BB589" s="46"/>
      <c r="BC589" s="46"/>
      <c r="BD589" s="46"/>
      <c r="BE589" s="46"/>
      <c r="BF589" s="46"/>
      <c r="BG589" s="46"/>
      <c r="BH589" s="46"/>
      <c r="BI589" s="46"/>
      <c r="BJ589" s="46"/>
      <c r="BK589" s="46"/>
      <c r="BL589" s="46"/>
      <c r="BM589" s="46"/>
      <c r="BN589" s="46"/>
      <c r="BO589" s="46"/>
      <c r="BP589" s="46"/>
      <c r="BQ589" s="46"/>
      <c r="BR589" s="46"/>
      <c r="BS589" s="46"/>
      <c r="BT589" s="46"/>
      <c r="BU589" s="46"/>
      <c r="BV589" s="46"/>
      <c r="BW589" s="46"/>
      <c r="BX589" s="46"/>
      <c r="BY589" s="46"/>
      <c r="BZ589" s="46"/>
      <c r="CA589" s="46"/>
      <c r="CB589" s="46"/>
      <c r="CC589" s="46"/>
      <c r="CD589" s="46"/>
      <c r="CE589" s="46"/>
      <c r="CF589" s="46"/>
      <c r="CG589" s="46"/>
      <c r="CH589" s="46"/>
      <c r="CI589" s="46"/>
      <c r="CJ589" s="46"/>
      <c r="CK589" s="46"/>
      <c r="CL589" s="46"/>
      <c r="CM589" s="46"/>
      <c r="CN589" s="46"/>
      <c r="CO589" s="46"/>
      <c r="CP589" s="46"/>
      <c r="CQ589" s="46"/>
      <c r="CR589" s="46"/>
      <c r="CS589" s="46"/>
      <c r="CT589" s="46"/>
    </row>
    <row r="590" spans="1:98">
      <c r="A590" s="46"/>
      <c r="B590" s="46"/>
      <c r="C590" s="122"/>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3"/>
      <c r="AC590" s="123"/>
      <c r="AD590" s="123"/>
      <c r="AE590" s="123"/>
      <c r="AF590" s="123"/>
      <c r="AG590" s="123"/>
      <c r="AH590" s="123"/>
      <c r="AI590" s="123"/>
      <c r="AJ590" s="123"/>
      <c r="AK590" s="123"/>
      <c r="AL590" s="123"/>
      <c r="AM590" s="123"/>
      <c r="AN590" s="123"/>
      <c r="AO590" s="123"/>
      <c r="AP590" s="123"/>
      <c r="AQ590" s="124"/>
      <c r="AR590" s="46"/>
      <c r="AS590" s="46"/>
      <c r="AT590" s="46"/>
      <c r="AU590" s="46"/>
      <c r="AV590" s="46"/>
      <c r="AW590" s="46"/>
      <c r="AX590" s="46"/>
      <c r="AY590" s="46"/>
      <c r="AZ590" s="46"/>
      <c r="BA590" s="46"/>
      <c r="BB590" s="46"/>
      <c r="BC590" s="46"/>
      <c r="BD590" s="46"/>
      <c r="BE590" s="46"/>
      <c r="BF590" s="46"/>
      <c r="BG590" s="46"/>
      <c r="BH590" s="46"/>
      <c r="BI590" s="46"/>
      <c r="BJ590" s="46"/>
      <c r="BK590" s="46"/>
      <c r="BL590" s="46"/>
      <c r="BM590" s="46"/>
      <c r="BN590" s="46"/>
      <c r="BO590" s="46"/>
      <c r="BP590" s="46"/>
      <c r="BQ590" s="46"/>
      <c r="BR590" s="46"/>
      <c r="BS590" s="46"/>
      <c r="BT590" s="46"/>
      <c r="BU590" s="46"/>
      <c r="BV590" s="46"/>
      <c r="BW590" s="46"/>
      <c r="BX590" s="46"/>
      <c r="BY590" s="46"/>
      <c r="BZ590" s="46"/>
      <c r="CA590" s="46"/>
      <c r="CB590" s="46"/>
      <c r="CC590" s="46"/>
      <c r="CD590" s="46"/>
      <c r="CE590" s="46"/>
      <c r="CF590" s="46"/>
      <c r="CG590" s="46"/>
      <c r="CH590" s="46"/>
      <c r="CI590" s="46"/>
      <c r="CJ590" s="46"/>
      <c r="CK590" s="46"/>
      <c r="CL590" s="46"/>
      <c r="CM590" s="46"/>
      <c r="CN590" s="46"/>
      <c r="CO590" s="46"/>
      <c r="CP590" s="46"/>
      <c r="CQ590" s="46"/>
      <c r="CR590" s="46"/>
      <c r="CS590" s="46"/>
      <c r="CT590" s="46"/>
    </row>
    <row r="591" spans="1:98">
      <c r="A591" s="46"/>
      <c r="B591" s="46"/>
      <c r="C591" s="122"/>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3"/>
      <c r="AC591" s="123"/>
      <c r="AD591" s="123"/>
      <c r="AE591" s="123"/>
      <c r="AF591" s="123"/>
      <c r="AG591" s="123"/>
      <c r="AH591" s="123"/>
      <c r="AI591" s="123"/>
      <c r="AJ591" s="123"/>
      <c r="AK591" s="123"/>
      <c r="AL591" s="123"/>
      <c r="AM591" s="123"/>
      <c r="AN591" s="123"/>
      <c r="AO591" s="123"/>
      <c r="AP591" s="123"/>
      <c r="AQ591" s="124"/>
      <c r="AR591" s="46"/>
      <c r="AS591" s="46"/>
      <c r="AT591" s="46"/>
      <c r="AU591" s="46"/>
      <c r="AV591" s="46"/>
      <c r="AW591" s="46"/>
      <c r="AX591" s="46"/>
      <c r="AY591" s="46"/>
      <c r="AZ591" s="46"/>
      <c r="BA591" s="46"/>
      <c r="BB591" s="46"/>
      <c r="BC591" s="46"/>
      <c r="BD591" s="46"/>
      <c r="BE591" s="46"/>
      <c r="BF591" s="46"/>
      <c r="BG591" s="46"/>
      <c r="BH591" s="46"/>
      <c r="BI591" s="46"/>
      <c r="BJ591" s="46"/>
      <c r="BK591" s="46"/>
      <c r="BL591" s="46"/>
      <c r="BM591" s="46"/>
      <c r="BN591" s="46"/>
      <c r="BO591" s="46"/>
      <c r="BP591" s="46"/>
      <c r="BQ591" s="46"/>
      <c r="BR591" s="46"/>
      <c r="BS591" s="46"/>
      <c r="BT591" s="46"/>
      <c r="BU591" s="46"/>
      <c r="BV591" s="46"/>
      <c r="BW591" s="46"/>
      <c r="BX591" s="46"/>
      <c r="BY591" s="46"/>
      <c r="BZ591" s="46"/>
      <c r="CA591" s="46"/>
      <c r="CB591" s="46"/>
      <c r="CC591" s="46"/>
      <c r="CD591" s="46"/>
      <c r="CE591" s="46"/>
      <c r="CF591" s="46"/>
      <c r="CG591" s="46"/>
      <c r="CH591" s="46"/>
      <c r="CI591" s="46"/>
      <c r="CJ591" s="46"/>
      <c r="CK591" s="46"/>
      <c r="CL591" s="46"/>
      <c r="CM591" s="46"/>
      <c r="CN591" s="46"/>
      <c r="CO591" s="46"/>
      <c r="CP591" s="46"/>
      <c r="CQ591" s="46"/>
      <c r="CR591" s="46"/>
      <c r="CS591" s="46"/>
      <c r="CT591" s="46"/>
    </row>
    <row r="592" spans="1:98">
      <c r="A592" s="46"/>
      <c r="B592" s="46"/>
      <c r="C592" s="122"/>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3"/>
      <c r="AC592" s="123"/>
      <c r="AD592" s="123"/>
      <c r="AE592" s="123"/>
      <c r="AF592" s="123"/>
      <c r="AG592" s="123"/>
      <c r="AH592" s="123"/>
      <c r="AI592" s="123"/>
      <c r="AJ592" s="123"/>
      <c r="AK592" s="123"/>
      <c r="AL592" s="123"/>
      <c r="AM592" s="123"/>
      <c r="AN592" s="123"/>
      <c r="AO592" s="123"/>
      <c r="AP592" s="123"/>
      <c r="AQ592" s="124"/>
      <c r="AR592" s="46"/>
      <c r="AS592" s="46"/>
      <c r="AT592" s="46"/>
      <c r="AU592" s="46"/>
      <c r="AV592" s="46"/>
      <c r="AW592" s="46"/>
      <c r="AX592" s="46"/>
      <c r="AY592" s="46"/>
      <c r="AZ592" s="46"/>
      <c r="BA592" s="46"/>
      <c r="BB592" s="46"/>
      <c r="BC592" s="46"/>
      <c r="BD592" s="46"/>
      <c r="BE592" s="46"/>
      <c r="BF592" s="46"/>
      <c r="BG592" s="46"/>
      <c r="BH592" s="46"/>
      <c r="BI592" s="46"/>
      <c r="BJ592" s="46"/>
      <c r="BK592" s="46"/>
      <c r="BL592" s="46"/>
      <c r="BM592" s="46"/>
      <c r="BN592" s="46"/>
      <c r="BO592" s="46"/>
      <c r="BP592" s="46"/>
      <c r="BQ592" s="46"/>
      <c r="BR592" s="46"/>
      <c r="BS592" s="46"/>
      <c r="BT592" s="46"/>
      <c r="BU592" s="46"/>
      <c r="BV592" s="46"/>
      <c r="BW592" s="46"/>
      <c r="BX592" s="46"/>
      <c r="BY592" s="46"/>
      <c r="BZ592" s="46"/>
      <c r="CA592" s="46"/>
      <c r="CB592" s="46"/>
      <c r="CC592" s="46"/>
      <c r="CD592" s="46"/>
      <c r="CE592" s="46"/>
      <c r="CF592" s="46"/>
      <c r="CG592" s="46"/>
      <c r="CH592" s="46"/>
      <c r="CI592" s="46"/>
      <c r="CJ592" s="46"/>
      <c r="CK592" s="46"/>
      <c r="CL592" s="46"/>
      <c r="CM592" s="46"/>
      <c r="CN592" s="46"/>
      <c r="CO592" s="46"/>
      <c r="CP592" s="46"/>
      <c r="CQ592" s="46"/>
      <c r="CR592" s="46"/>
      <c r="CS592" s="46"/>
      <c r="CT592" s="46"/>
    </row>
    <row r="593" spans="1:98" ht="14.25" thickBot="1">
      <c r="A593" s="46"/>
      <c r="B593" s="46"/>
      <c r="C593" s="125"/>
      <c r="D593" s="126"/>
      <c r="E593" s="126"/>
      <c r="F593" s="126"/>
      <c r="G593" s="126"/>
      <c r="H593" s="126"/>
      <c r="I593" s="126"/>
      <c r="J593" s="126"/>
      <c r="K593" s="126"/>
      <c r="L593" s="126"/>
      <c r="M593" s="126"/>
      <c r="N593" s="126"/>
      <c r="O593" s="126"/>
      <c r="P593" s="126"/>
      <c r="Q593" s="126"/>
      <c r="R593" s="126"/>
      <c r="S593" s="126"/>
      <c r="T593" s="126"/>
      <c r="U593" s="126"/>
      <c r="V593" s="126"/>
      <c r="W593" s="126"/>
      <c r="X593" s="126"/>
      <c r="Y593" s="126"/>
      <c r="Z593" s="126"/>
      <c r="AA593" s="126"/>
      <c r="AB593" s="126"/>
      <c r="AC593" s="126"/>
      <c r="AD593" s="126"/>
      <c r="AE593" s="126"/>
      <c r="AF593" s="126"/>
      <c r="AG593" s="126"/>
      <c r="AH593" s="126"/>
      <c r="AI593" s="126"/>
      <c r="AJ593" s="126"/>
      <c r="AK593" s="126"/>
      <c r="AL593" s="126"/>
      <c r="AM593" s="126"/>
      <c r="AN593" s="126"/>
      <c r="AO593" s="126"/>
      <c r="AP593" s="126"/>
      <c r="AQ593" s="127"/>
      <c r="AR593" s="46"/>
      <c r="AS593" s="46"/>
      <c r="AT593" s="46"/>
      <c r="AU593" s="46"/>
      <c r="AV593" s="46"/>
      <c r="AW593" s="46"/>
      <c r="AX593" s="46"/>
      <c r="AY593" s="46"/>
      <c r="AZ593" s="46"/>
      <c r="BA593" s="46"/>
      <c r="BB593" s="46"/>
      <c r="BC593" s="46"/>
      <c r="BD593" s="46"/>
      <c r="BE593" s="46"/>
      <c r="BF593" s="46"/>
      <c r="BG593" s="46"/>
      <c r="BH593" s="46"/>
      <c r="BI593" s="46"/>
      <c r="BJ593" s="46"/>
      <c r="BK593" s="46"/>
      <c r="BL593" s="46"/>
      <c r="BM593" s="46"/>
      <c r="BN593" s="46"/>
      <c r="BO593" s="46"/>
      <c r="BP593" s="46"/>
      <c r="BQ593" s="46"/>
      <c r="BR593" s="46"/>
      <c r="BS593" s="46"/>
      <c r="BT593" s="46"/>
      <c r="BU593" s="46"/>
      <c r="BV593" s="46"/>
      <c r="BW593" s="46"/>
      <c r="BX593" s="46"/>
      <c r="BY593" s="46"/>
      <c r="BZ593" s="46"/>
      <c r="CA593" s="46"/>
      <c r="CB593" s="46"/>
      <c r="CC593" s="46"/>
      <c r="CD593" s="46"/>
      <c r="CE593" s="46"/>
      <c r="CF593" s="46"/>
      <c r="CG593" s="46"/>
      <c r="CH593" s="46"/>
      <c r="CI593" s="46"/>
      <c r="CJ593" s="46"/>
      <c r="CK593" s="46"/>
      <c r="CL593" s="46"/>
      <c r="CM593" s="46"/>
      <c r="CN593" s="46"/>
      <c r="CO593" s="46"/>
      <c r="CP593" s="46"/>
      <c r="CQ593" s="46"/>
      <c r="CR593" s="46"/>
      <c r="CS593" s="46"/>
      <c r="CT593" s="46"/>
    </row>
    <row r="594" spans="1:98">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c r="AA594" s="46"/>
      <c r="AB594" s="46"/>
      <c r="AC594" s="46"/>
      <c r="AD594" s="46"/>
      <c r="AE594" s="46"/>
      <c r="AF594" s="46"/>
      <c r="AG594" s="46"/>
      <c r="AH594" s="46"/>
      <c r="AI594" s="46"/>
      <c r="AJ594" s="46"/>
      <c r="AK594" s="46"/>
      <c r="AL594" s="46"/>
      <c r="AM594" s="46"/>
      <c r="AN594" s="46"/>
      <c r="AO594" s="46"/>
      <c r="AP594" s="46"/>
      <c r="AQ594" s="46"/>
      <c r="AR594" s="46"/>
      <c r="AS594" s="46"/>
      <c r="AT594" s="46"/>
      <c r="AU594" s="46"/>
      <c r="AV594" s="46"/>
      <c r="AW594" s="46"/>
      <c r="AX594" s="46"/>
      <c r="AY594" s="46"/>
      <c r="AZ594" s="46"/>
      <c r="BA594" s="46"/>
      <c r="BB594" s="46"/>
      <c r="BC594" s="46"/>
      <c r="BD594" s="46"/>
      <c r="BE594" s="46"/>
      <c r="BF594" s="46"/>
      <c r="BG594" s="46"/>
      <c r="BH594" s="46"/>
      <c r="BI594" s="46"/>
      <c r="BJ594" s="46"/>
      <c r="BK594" s="46"/>
      <c r="BL594" s="46"/>
      <c r="BM594" s="46"/>
      <c r="BN594" s="46"/>
      <c r="BO594" s="46"/>
      <c r="BP594" s="46"/>
      <c r="BQ594" s="46"/>
      <c r="BR594" s="46"/>
      <c r="BS594" s="46"/>
      <c r="BT594" s="46"/>
      <c r="BU594" s="46"/>
      <c r="BV594" s="46"/>
      <c r="BW594" s="46"/>
      <c r="BX594" s="46"/>
      <c r="BY594" s="46"/>
      <c r="BZ594" s="46"/>
      <c r="CA594" s="46"/>
      <c r="CB594" s="46"/>
      <c r="CC594" s="46"/>
      <c r="CD594" s="46"/>
      <c r="CE594" s="46"/>
      <c r="CF594" s="46"/>
      <c r="CG594" s="46"/>
      <c r="CH594" s="46"/>
      <c r="CI594" s="46"/>
      <c r="CJ594" s="46"/>
      <c r="CK594" s="46"/>
      <c r="CL594" s="46"/>
      <c r="CM594" s="46"/>
      <c r="CN594" s="46"/>
      <c r="CO594" s="46"/>
      <c r="CP594" s="46"/>
      <c r="CQ594" s="46"/>
      <c r="CR594" s="46"/>
      <c r="CS594" s="46"/>
      <c r="CT594" s="46"/>
    </row>
    <row r="595" spans="1:98" s="10" customFormat="1" ht="14.25" customHeight="1">
      <c r="A595" s="9" t="s">
        <v>350</v>
      </c>
      <c r="F595" s="11"/>
      <c r="AD595" s="12"/>
      <c r="AE595" s="12"/>
      <c r="AF595" s="12"/>
      <c r="AG595" s="12"/>
      <c r="AH595" s="12"/>
      <c r="AI595" s="12"/>
      <c r="AJ595" s="12"/>
      <c r="AK595" s="12"/>
      <c r="AL595" s="12"/>
      <c r="AM595" s="13"/>
      <c r="AN595" s="13"/>
      <c r="AO595" s="13"/>
      <c r="AP595" s="13"/>
      <c r="AQ595" s="13"/>
      <c r="AR595" s="13"/>
      <c r="AS595" s="13"/>
      <c r="AT595" s="13"/>
      <c r="AU595" s="13"/>
      <c r="AV595" s="13"/>
      <c r="AW595" s="13"/>
      <c r="AX595" s="13"/>
      <c r="AY595" s="13"/>
      <c r="AZ595" s="13"/>
      <c r="BA595" s="13"/>
      <c r="BB595" s="13"/>
      <c r="BC595" s="13"/>
      <c r="BD595" s="13"/>
      <c r="BE595" s="13"/>
      <c r="BF595" s="13"/>
      <c r="CO595" s="14"/>
    </row>
    <row r="596" spans="1:98" ht="3" customHeight="1"/>
    <row r="597" spans="1:98" s="19" customFormat="1" ht="11.25" customHeight="1">
      <c r="A597" s="2"/>
      <c r="B597" s="68" t="s">
        <v>351</v>
      </c>
      <c r="C597" s="68"/>
      <c r="D597" s="15" t="s">
        <v>352</v>
      </c>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7"/>
      <c r="AI597" s="17"/>
      <c r="AJ597" s="15"/>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CP597" s="20"/>
    </row>
    <row r="598" spans="1:98">
      <c r="B598" s="68"/>
      <c r="C598" s="68"/>
      <c r="D598" s="21"/>
      <c r="E598" s="21"/>
      <c r="F598" s="21"/>
      <c r="G598" s="21"/>
      <c r="H598" s="21"/>
      <c r="I598" s="21"/>
      <c r="J598" s="21"/>
      <c r="K598" s="21"/>
      <c r="L598" s="21"/>
      <c r="M598" s="21"/>
      <c r="N598" s="21"/>
      <c r="O598" s="21"/>
      <c r="P598" s="21"/>
      <c r="Q598" s="21"/>
      <c r="R598" s="21"/>
      <c r="S598" s="21"/>
      <c r="T598" s="21"/>
      <c r="U598" s="21"/>
      <c r="V598" s="21"/>
      <c r="W598" s="21"/>
      <c r="X598" s="21"/>
      <c r="Y598" s="21"/>
      <c r="AC598" s="22"/>
      <c r="AD598" s="56"/>
      <c r="AE598" s="56"/>
      <c r="AF598" s="56"/>
      <c r="AG598" s="56"/>
    </row>
    <row r="599" spans="1:98" ht="9.75" customHeight="1">
      <c r="D599" s="69"/>
      <c r="E599" s="70"/>
      <c r="F599" s="70"/>
      <c r="G599" s="70"/>
      <c r="H599" s="70"/>
      <c r="I599" s="71"/>
      <c r="J599" s="142">
        <v>1</v>
      </c>
      <c r="K599" s="142"/>
      <c r="L599" s="142"/>
      <c r="M599" s="142"/>
      <c r="N599" s="142">
        <v>2</v>
      </c>
      <c r="O599" s="142"/>
      <c r="P599" s="142"/>
      <c r="Q599" s="142"/>
      <c r="R599" s="142">
        <v>3</v>
      </c>
      <c r="S599" s="142"/>
      <c r="T599" s="142"/>
      <c r="U599" s="142"/>
      <c r="V599" s="62"/>
      <c r="W599" s="63"/>
      <c r="X599" s="63"/>
      <c r="Y599" s="64"/>
      <c r="Z599" s="62"/>
      <c r="AA599" s="63"/>
      <c r="AB599" s="63"/>
      <c r="AC599" s="64"/>
      <c r="AD599" s="37"/>
      <c r="AE599" s="37"/>
      <c r="AF599" s="37"/>
      <c r="AG599" s="37"/>
    </row>
    <row r="600" spans="1:98" ht="22.5" customHeight="1">
      <c r="D600" s="72"/>
      <c r="E600" s="73"/>
      <c r="F600" s="73"/>
      <c r="G600" s="73"/>
      <c r="H600" s="73"/>
      <c r="I600" s="74"/>
      <c r="J600" s="65" t="s">
        <v>268</v>
      </c>
      <c r="K600" s="66"/>
      <c r="L600" s="66"/>
      <c r="M600" s="67"/>
      <c r="N600" s="65" t="s">
        <v>353</v>
      </c>
      <c r="O600" s="66"/>
      <c r="P600" s="66"/>
      <c r="Q600" s="67"/>
      <c r="R600" s="65" t="s">
        <v>354</v>
      </c>
      <c r="S600" s="66"/>
      <c r="T600" s="66"/>
      <c r="U600" s="67"/>
      <c r="V600" s="65" t="s">
        <v>355</v>
      </c>
      <c r="W600" s="66"/>
      <c r="X600" s="66"/>
      <c r="Y600" s="67"/>
      <c r="Z600" s="65" t="s">
        <v>170</v>
      </c>
      <c r="AA600" s="66"/>
      <c r="AB600" s="66"/>
      <c r="AC600" s="67"/>
      <c r="AD600" s="38"/>
      <c r="AE600" s="38"/>
      <c r="AF600" s="38"/>
      <c r="AG600" s="38"/>
      <c r="BK600" s="2">
        <v>1</v>
      </c>
      <c r="BL600" s="2">
        <v>2</v>
      </c>
      <c r="BM600" s="2">
        <v>3</v>
      </c>
      <c r="BN600" s="2">
        <v>4</v>
      </c>
      <c r="BO600" s="2">
        <v>0</v>
      </c>
    </row>
    <row r="601" spans="1:98">
      <c r="D601" s="101" t="s">
        <v>58</v>
      </c>
      <c r="E601" s="101"/>
      <c r="F601" s="102" t="s">
        <v>112</v>
      </c>
      <c r="G601" s="102"/>
      <c r="H601" s="102"/>
      <c r="I601" s="102"/>
      <c r="J601" s="81">
        <f>BK601</f>
        <v>45.026624068157616</v>
      </c>
      <c r="K601" s="81"/>
      <c r="L601" s="81"/>
      <c r="M601" s="81"/>
      <c r="N601" s="81">
        <f>BL601</f>
        <v>23.556975505857295</v>
      </c>
      <c r="O601" s="81"/>
      <c r="P601" s="81"/>
      <c r="Q601" s="81"/>
      <c r="R601" s="81">
        <f>BM601</f>
        <v>3.5143769968051117</v>
      </c>
      <c r="S601" s="81"/>
      <c r="T601" s="81"/>
      <c r="U601" s="81"/>
      <c r="V601" s="81">
        <f>BN601</f>
        <v>27.561235356762516</v>
      </c>
      <c r="W601" s="81"/>
      <c r="X601" s="81"/>
      <c r="Y601" s="81"/>
      <c r="Z601" s="81">
        <f>BO601</f>
        <v>0.34078807241746539</v>
      </c>
      <c r="AA601" s="81"/>
      <c r="AB601" s="81"/>
      <c r="AC601" s="81"/>
      <c r="AD601" s="39"/>
      <c r="AE601" s="39"/>
      <c r="AF601" s="39"/>
      <c r="AG601" s="39"/>
      <c r="BG601" s="2">
        <v>112</v>
      </c>
      <c r="BH601" s="2" t="s">
        <v>109</v>
      </c>
      <c r="BK601" s="23">
        <v>45.026624068157616</v>
      </c>
      <c r="BL601" s="23">
        <v>23.556975505857295</v>
      </c>
      <c r="BM601" s="23">
        <v>3.5143769968051117</v>
      </c>
      <c r="BN601" s="23">
        <v>27.561235356762516</v>
      </c>
      <c r="BO601" s="2">
        <v>0.34078807241746539</v>
      </c>
    </row>
    <row r="602" spans="1:98">
      <c r="D602" s="101"/>
      <c r="E602" s="101"/>
      <c r="F602" s="106" t="s">
        <v>113</v>
      </c>
      <c r="G602" s="106"/>
      <c r="H602" s="106"/>
      <c r="I602" s="106"/>
      <c r="J602" s="141">
        <f t="shared" ref="J602" si="0">BK602</f>
        <v>25.423728813559322</v>
      </c>
      <c r="K602" s="141"/>
      <c r="L602" s="141"/>
      <c r="M602" s="141"/>
      <c r="N602" s="141">
        <f t="shared" ref="N602" si="1">BL602</f>
        <v>25.423728813559322</v>
      </c>
      <c r="O602" s="141"/>
      <c r="P602" s="141"/>
      <c r="Q602" s="141"/>
      <c r="R602" s="141">
        <f t="shared" ref="R602" si="2">BM602</f>
        <v>5.0847457627118651</v>
      </c>
      <c r="S602" s="141"/>
      <c r="T602" s="141"/>
      <c r="U602" s="141"/>
      <c r="V602" s="141">
        <f t="shared" ref="V602" si="3">BN602</f>
        <v>44.067796610169488</v>
      </c>
      <c r="W602" s="141"/>
      <c r="X602" s="141"/>
      <c r="Y602" s="141"/>
      <c r="Z602" s="141">
        <f>BO602</f>
        <v>0</v>
      </c>
      <c r="AA602" s="141"/>
      <c r="AB602" s="141"/>
      <c r="AC602" s="141"/>
      <c r="AD602" s="39"/>
      <c r="AE602" s="39"/>
      <c r="AF602" s="39"/>
      <c r="AG602" s="39"/>
      <c r="BH602" s="2" t="s">
        <v>111</v>
      </c>
      <c r="BK602" s="23">
        <v>25.423728813559322</v>
      </c>
      <c r="BL602" s="23">
        <v>25.423728813559322</v>
      </c>
      <c r="BM602" s="23">
        <v>5.0847457627118651</v>
      </c>
      <c r="BN602" s="23">
        <v>44.067796610169488</v>
      </c>
      <c r="BO602" s="2">
        <v>0</v>
      </c>
    </row>
    <row r="603" spans="1:98" s="10" customFormat="1" ht="14.25" customHeight="1">
      <c r="A603" s="9"/>
      <c r="D603" s="101" t="s">
        <v>344</v>
      </c>
      <c r="E603" s="101"/>
      <c r="F603" s="102" t="s">
        <v>356</v>
      </c>
      <c r="G603" s="102"/>
      <c r="H603" s="102"/>
      <c r="I603" s="102"/>
      <c r="J603" s="81">
        <f>BK603</f>
        <v>44.349912739965099</v>
      </c>
      <c r="K603" s="81"/>
      <c r="L603" s="81"/>
      <c r="M603" s="81"/>
      <c r="N603" s="81">
        <f>BL603</f>
        <v>24.716404886561953</v>
      </c>
      <c r="O603" s="81"/>
      <c r="P603" s="81"/>
      <c r="Q603" s="81"/>
      <c r="R603" s="81">
        <f>BM603</f>
        <v>4.1884816753926701</v>
      </c>
      <c r="S603" s="81"/>
      <c r="T603" s="81"/>
      <c r="U603" s="81"/>
      <c r="V603" s="81">
        <f>BN603</f>
        <v>26.352530541012214</v>
      </c>
      <c r="W603" s="81"/>
      <c r="X603" s="81"/>
      <c r="Y603" s="81"/>
      <c r="Z603" s="81">
        <f>BO603</f>
        <v>0.3926701570680628</v>
      </c>
      <c r="AA603" s="81"/>
      <c r="AB603" s="81"/>
      <c r="AC603" s="81"/>
      <c r="AD603" s="12"/>
      <c r="AE603" s="12"/>
      <c r="AF603" s="12"/>
      <c r="AG603" s="12"/>
      <c r="AH603" s="12"/>
      <c r="AI603" s="12"/>
      <c r="AJ603" s="12"/>
      <c r="AK603" s="12"/>
      <c r="AL603" s="12"/>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2" t="s">
        <v>109</v>
      </c>
      <c r="BI603" s="2"/>
      <c r="BJ603" s="2"/>
      <c r="BK603" s="23">
        <v>44.349912739965099</v>
      </c>
      <c r="BL603" s="23">
        <v>24.716404886561953</v>
      </c>
      <c r="BM603" s="23">
        <v>4.1884816753926701</v>
      </c>
      <c r="BN603" s="23">
        <v>26.352530541012214</v>
      </c>
      <c r="BO603" s="50">
        <v>0.3926701570680628</v>
      </c>
      <c r="BP603" s="50"/>
      <c r="BQ603" s="50"/>
      <c r="BR603" s="50"/>
      <c r="BS603" s="50"/>
      <c r="BT603" s="50"/>
      <c r="BY603" s="2"/>
      <c r="CM603" s="14"/>
    </row>
    <row r="604" spans="1:98" s="10" customFormat="1" ht="14.25" customHeight="1">
      <c r="A604" s="9"/>
      <c r="D604" s="101"/>
      <c r="E604" s="101"/>
      <c r="F604" s="106" t="s">
        <v>113</v>
      </c>
      <c r="G604" s="106"/>
      <c r="H604" s="106"/>
      <c r="I604" s="106"/>
      <c r="J604" s="85">
        <f>BK604</f>
        <v>64.615384615384613</v>
      </c>
      <c r="K604" s="85"/>
      <c r="L604" s="85"/>
      <c r="M604" s="85"/>
      <c r="N604" s="85">
        <f>BL604</f>
        <v>16.923076923076923</v>
      </c>
      <c r="O604" s="85"/>
      <c r="P604" s="85"/>
      <c r="Q604" s="85"/>
      <c r="R604" s="85">
        <f>BM604</f>
        <v>3.0769230769230771</v>
      </c>
      <c r="S604" s="85"/>
      <c r="T604" s="85"/>
      <c r="U604" s="85"/>
      <c r="V604" s="85">
        <f>BN604</f>
        <v>15.384615384615385</v>
      </c>
      <c r="W604" s="85"/>
      <c r="X604" s="85"/>
      <c r="Y604" s="85"/>
      <c r="Z604" s="85">
        <f>BO604</f>
        <v>0</v>
      </c>
      <c r="AA604" s="85"/>
      <c r="AB604" s="85"/>
      <c r="AC604" s="85"/>
      <c r="AD604" s="12"/>
      <c r="AE604" s="12"/>
      <c r="AF604" s="12"/>
      <c r="AG604" s="12"/>
      <c r="AH604" s="12"/>
      <c r="AI604" s="12"/>
      <c r="AJ604" s="12"/>
      <c r="AK604" s="12"/>
      <c r="AL604" s="12"/>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2" t="s">
        <v>111</v>
      </c>
      <c r="BI604" s="2"/>
      <c r="BJ604" s="2"/>
      <c r="BK604" s="23">
        <v>64.615384615384613</v>
      </c>
      <c r="BL604" s="23">
        <v>16.923076923076923</v>
      </c>
      <c r="BM604" s="23">
        <v>3.0769230769230771</v>
      </c>
      <c r="BN604" s="23">
        <v>15.384615384615385</v>
      </c>
      <c r="BO604" s="50">
        <v>0</v>
      </c>
      <c r="BP604" s="50"/>
      <c r="BQ604" s="50"/>
      <c r="BR604" s="50"/>
      <c r="BS604" s="50"/>
      <c r="BT604" s="50"/>
      <c r="BY604" s="2"/>
      <c r="CM604" s="14"/>
    </row>
    <row r="605" spans="1:98" ht="15" customHeight="1">
      <c r="B605" s="143" t="s">
        <v>357</v>
      </c>
      <c r="C605" s="143"/>
      <c r="D605" s="57" t="s">
        <v>358</v>
      </c>
    </row>
    <row r="606" spans="1:98" s="19" customFormat="1" ht="11.25" hidden="1" customHeight="1">
      <c r="A606" s="2"/>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7"/>
      <c r="AI606" s="17"/>
      <c r="AJ606" s="15"/>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Y606" s="2"/>
      <c r="CP606" s="20"/>
    </row>
    <row r="607" spans="1:98">
      <c r="D607" s="27" t="s">
        <v>359</v>
      </c>
      <c r="E607" s="21"/>
      <c r="F607" s="21"/>
      <c r="G607" s="21"/>
      <c r="H607" s="21"/>
      <c r="I607" s="21"/>
      <c r="J607" s="21"/>
      <c r="K607" s="21"/>
      <c r="L607" s="21"/>
      <c r="M607" s="21"/>
      <c r="N607" s="21"/>
      <c r="O607" s="21"/>
      <c r="P607" s="21"/>
      <c r="Q607" s="21"/>
      <c r="R607" s="21"/>
      <c r="S607" s="21"/>
      <c r="T607" s="21"/>
      <c r="U607" s="21"/>
      <c r="V607" s="21"/>
      <c r="W607" s="21"/>
      <c r="X607" s="21"/>
      <c r="Y607" s="21"/>
      <c r="AC607" s="22"/>
      <c r="AD607" s="56"/>
      <c r="AE607" s="56"/>
      <c r="AF607" s="56"/>
      <c r="AG607" s="56"/>
    </row>
    <row r="608" spans="1:98" ht="9.75" customHeight="1">
      <c r="D608" s="69"/>
      <c r="E608" s="70"/>
      <c r="F608" s="70"/>
      <c r="G608" s="70"/>
      <c r="H608" s="70"/>
      <c r="I608" s="71"/>
      <c r="J608" s="75" t="s">
        <v>168</v>
      </c>
      <c r="K608" s="76"/>
      <c r="L608" s="76"/>
      <c r="M608" s="77"/>
      <c r="N608" s="75" t="s">
        <v>169</v>
      </c>
      <c r="O608" s="76"/>
      <c r="P608" s="76"/>
      <c r="Q608" s="77"/>
      <c r="R608" s="62">
        <v>1</v>
      </c>
      <c r="S608" s="63"/>
      <c r="T608" s="63"/>
      <c r="U608" s="64"/>
      <c r="V608" s="62">
        <v>2</v>
      </c>
      <c r="W608" s="63"/>
      <c r="X608" s="63"/>
      <c r="Y608" s="64"/>
      <c r="Z608" s="62"/>
      <c r="AA608" s="63"/>
      <c r="AB608" s="63"/>
      <c r="AC608" s="64"/>
      <c r="AD608" s="37"/>
      <c r="AE608" s="37"/>
      <c r="AF608" s="37"/>
      <c r="AG608" s="37"/>
    </row>
    <row r="609" spans="1:98" ht="22.5" customHeight="1">
      <c r="D609" s="72"/>
      <c r="E609" s="73"/>
      <c r="F609" s="73"/>
      <c r="G609" s="73"/>
      <c r="H609" s="73"/>
      <c r="I609" s="74"/>
      <c r="J609" s="78"/>
      <c r="K609" s="79"/>
      <c r="L609" s="79"/>
      <c r="M609" s="80"/>
      <c r="N609" s="78"/>
      <c r="O609" s="79"/>
      <c r="P609" s="79"/>
      <c r="Q609" s="80"/>
      <c r="R609" s="65" t="s">
        <v>360</v>
      </c>
      <c r="S609" s="66"/>
      <c r="T609" s="66"/>
      <c r="U609" s="67"/>
      <c r="V609" s="65" t="s">
        <v>361</v>
      </c>
      <c r="W609" s="66"/>
      <c r="X609" s="66"/>
      <c r="Y609" s="67"/>
      <c r="Z609" s="65" t="s">
        <v>170</v>
      </c>
      <c r="AA609" s="66"/>
      <c r="AB609" s="66"/>
      <c r="AC609" s="67"/>
      <c r="AD609" s="38"/>
      <c r="AE609" s="38"/>
      <c r="AF609" s="38"/>
      <c r="AG609" s="38"/>
      <c r="BI609" s="5" t="s">
        <v>56</v>
      </c>
      <c r="BJ609" s="2" t="s">
        <v>57</v>
      </c>
      <c r="BK609" s="2">
        <v>1</v>
      </c>
      <c r="BL609" s="2">
        <v>2</v>
      </c>
      <c r="BM609" s="2">
        <v>0</v>
      </c>
    </row>
    <row r="610" spans="1:98">
      <c r="D610" s="86" t="s">
        <v>58</v>
      </c>
      <c r="E610" s="87"/>
      <c r="F610" s="87"/>
      <c r="G610" s="87"/>
      <c r="H610" s="87"/>
      <c r="I610" s="88"/>
      <c r="J610" s="81">
        <f>BI610</f>
        <v>81.715399610136458</v>
      </c>
      <c r="K610" s="81"/>
      <c r="L610" s="81"/>
      <c r="M610" s="81"/>
      <c r="N610" s="81">
        <f>BJ610</f>
        <v>79.545454545454547</v>
      </c>
      <c r="O610" s="81"/>
      <c r="P610" s="81"/>
      <c r="Q610" s="81"/>
      <c r="R610" s="81">
        <f>BK610</f>
        <v>79.545454545454547</v>
      </c>
      <c r="S610" s="81"/>
      <c r="T610" s="81"/>
      <c r="U610" s="81"/>
      <c r="V610" s="81">
        <f>BL610</f>
        <v>18.181818181818183</v>
      </c>
      <c r="W610" s="81"/>
      <c r="X610" s="81"/>
      <c r="Y610" s="81"/>
      <c r="Z610" s="81">
        <f>BM610</f>
        <v>2.2727272727272729</v>
      </c>
      <c r="AA610" s="81"/>
      <c r="AB610" s="81"/>
      <c r="AC610" s="81"/>
      <c r="AD610" s="39"/>
      <c r="AE610" s="39"/>
      <c r="AF610" s="39"/>
      <c r="AG610" s="39"/>
      <c r="BG610" s="2">
        <v>113</v>
      </c>
      <c r="BH610" s="2" t="s">
        <v>16</v>
      </c>
      <c r="BI610" s="23">
        <v>81.715399610136458</v>
      </c>
      <c r="BJ610" s="23">
        <f>BK610</f>
        <v>79.545454545454547</v>
      </c>
      <c r="BK610" s="23">
        <v>79.545454545454547</v>
      </c>
      <c r="BL610" s="23">
        <v>18.181818181818183</v>
      </c>
      <c r="BM610" s="23">
        <v>2.2727272727272729</v>
      </c>
    </row>
    <row r="611" spans="1:98">
      <c r="D611" s="82" t="s">
        <v>59</v>
      </c>
      <c r="E611" s="83"/>
      <c r="F611" s="83"/>
      <c r="G611" s="83"/>
      <c r="H611" s="83"/>
      <c r="I611" s="84"/>
      <c r="J611" s="85">
        <f>BI611</f>
        <v>82.866166600868539</v>
      </c>
      <c r="K611" s="85"/>
      <c r="L611" s="85"/>
      <c r="M611" s="85"/>
      <c r="N611" s="85">
        <f>BJ611</f>
        <v>78.260869565217391</v>
      </c>
      <c r="O611" s="85"/>
      <c r="P611" s="85"/>
      <c r="Q611" s="85"/>
      <c r="R611" s="85">
        <f>BK611</f>
        <v>78.260869565217391</v>
      </c>
      <c r="S611" s="85"/>
      <c r="T611" s="85"/>
      <c r="U611" s="85"/>
      <c r="V611" s="85">
        <f>BL611</f>
        <v>21.739130434782609</v>
      </c>
      <c r="W611" s="85"/>
      <c r="X611" s="85"/>
      <c r="Y611" s="85"/>
      <c r="Z611" s="85">
        <f>BM611</f>
        <v>0</v>
      </c>
      <c r="AA611" s="85"/>
      <c r="AB611" s="85"/>
      <c r="AC611" s="85"/>
      <c r="AD611" s="39"/>
      <c r="AE611" s="39"/>
      <c r="AF611" s="39"/>
      <c r="AG611" s="39"/>
      <c r="BH611" s="2" t="s">
        <v>18</v>
      </c>
      <c r="BI611" s="23">
        <v>82.866166600868539</v>
      </c>
      <c r="BJ611" s="23">
        <f>BK611</f>
        <v>78.260869565217391</v>
      </c>
      <c r="BK611" s="23">
        <v>78.260869565217391</v>
      </c>
      <c r="BL611" s="23">
        <v>21.739130434782609</v>
      </c>
      <c r="BM611" s="23">
        <v>0</v>
      </c>
    </row>
    <row r="612" spans="1:98">
      <c r="B612" s="10"/>
      <c r="C612" s="10"/>
      <c r="D612" s="27" t="s">
        <v>362</v>
      </c>
      <c r="E612" s="21"/>
      <c r="F612" s="21"/>
      <c r="G612" s="21"/>
      <c r="H612" s="21"/>
      <c r="I612" s="21"/>
      <c r="J612" s="21"/>
      <c r="K612" s="21"/>
      <c r="L612" s="21"/>
      <c r="M612" s="21"/>
      <c r="N612" s="21"/>
      <c r="O612" s="21"/>
      <c r="P612" s="21"/>
      <c r="Q612" s="21"/>
      <c r="R612" s="21"/>
      <c r="S612" s="21"/>
      <c r="T612" s="21"/>
      <c r="U612" s="21"/>
      <c r="V612" s="21"/>
      <c r="W612" s="21"/>
      <c r="X612" s="21"/>
      <c r="Y612" s="21"/>
      <c r="AC612" s="22"/>
      <c r="AD612" s="56"/>
      <c r="AE612" s="56"/>
      <c r="AF612" s="56"/>
      <c r="AG612" s="56"/>
    </row>
    <row r="613" spans="1:98" ht="9.75" customHeight="1">
      <c r="D613" s="69"/>
      <c r="E613" s="70"/>
      <c r="F613" s="70"/>
      <c r="G613" s="70"/>
      <c r="H613" s="70"/>
      <c r="I613" s="71"/>
      <c r="J613" s="75" t="s">
        <v>168</v>
      </c>
      <c r="K613" s="76"/>
      <c r="L613" s="76"/>
      <c r="M613" s="77"/>
      <c r="N613" s="75" t="s">
        <v>169</v>
      </c>
      <c r="O613" s="76"/>
      <c r="P613" s="76"/>
      <c r="Q613" s="77"/>
      <c r="R613" s="62">
        <v>1</v>
      </c>
      <c r="S613" s="63"/>
      <c r="T613" s="63"/>
      <c r="U613" s="64"/>
      <c r="V613" s="62">
        <v>2</v>
      </c>
      <c r="W613" s="63"/>
      <c r="X613" s="63"/>
      <c r="Y613" s="64"/>
      <c r="Z613" s="62"/>
      <c r="AA613" s="63"/>
      <c r="AB613" s="63"/>
      <c r="AC613" s="64"/>
      <c r="AD613" s="37"/>
      <c r="AE613" s="37"/>
      <c r="AF613" s="37"/>
      <c r="AG613" s="37"/>
    </row>
    <row r="614" spans="1:98" ht="22.5" customHeight="1">
      <c r="D614" s="72"/>
      <c r="E614" s="73"/>
      <c r="F614" s="73"/>
      <c r="G614" s="73"/>
      <c r="H614" s="73"/>
      <c r="I614" s="74"/>
      <c r="J614" s="78"/>
      <c r="K614" s="79"/>
      <c r="L614" s="79"/>
      <c r="M614" s="80"/>
      <c r="N614" s="78"/>
      <c r="O614" s="79"/>
      <c r="P614" s="79"/>
      <c r="Q614" s="80"/>
      <c r="R614" s="65" t="s">
        <v>360</v>
      </c>
      <c r="S614" s="66"/>
      <c r="T614" s="66"/>
      <c r="U614" s="67"/>
      <c r="V614" s="65" t="s">
        <v>361</v>
      </c>
      <c r="W614" s="66"/>
      <c r="X614" s="66"/>
      <c r="Y614" s="67"/>
      <c r="Z614" s="65" t="s">
        <v>170</v>
      </c>
      <c r="AA614" s="66"/>
      <c r="AB614" s="66"/>
      <c r="AC614" s="67"/>
      <c r="AD614" s="38"/>
      <c r="AE614" s="38"/>
      <c r="AF614" s="38"/>
      <c r="AG614" s="38"/>
      <c r="BI614" s="5" t="s">
        <v>56</v>
      </c>
      <c r="BJ614" s="2" t="s">
        <v>57</v>
      </c>
      <c r="BK614" s="2">
        <v>1</v>
      </c>
      <c r="BL614" s="2">
        <v>2</v>
      </c>
      <c r="BM614" s="2">
        <v>0</v>
      </c>
    </row>
    <row r="615" spans="1:98">
      <c r="D615" s="86" t="s">
        <v>58</v>
      </c>
      <c r="E615" s="87"/>
      <c r="F615" s="87"/>
      <c r="G615" s="87"/>
      <c r="H615" s="87"/>
      <c r="I615" s="88"/>
      <c r="J615" s="81">
        <f>BI615</f>
        <v>80.779727095516577</v>
      </c>
      <c r="K615" s="81"/>
      <c r="L615" s="81"/>
      <c r="M615" s="81"/>
      <c r="N615" s="81">
        <f>BJ615</f>
        <v>77.272727272727266</v>
      </c>
      <c r="O615" s="81"/>
      <c r="P615" s="81"/>
      <c r="Q615" s="81"/>
      <c r="R615" s="81">
        <f>BK615</f>
        <v>77.272727272727266</v>
      </c>
      <c r="S615" s="81"/>
      <c r="T615" s="81"/>
      <c r="U615" s="81"/>
      <c r="V615" s="81">
        <f>BL615</f>
        <v>20.454545454545457</v>
      </c>
      <c r="W615" s="81"/>
      <c r="X615" s="81"/>
      <c r="Y615" s="81"/>
      <c r="Z615" s="81">
        <f>BM615</f>
        <v>2.2727272727272729</v>
      </c>
      <c r="AA615" s="81"/>
      <c r="AB615" s="81"/>
      <c r="AC615" s="81"/>
      <c r="AD615" s="39"/>
      <c r="AE615" s="39"/>
      <c r="AF615" s="39"/>
      <c r="AG615" s="39"/>
      <c r="BG615" s="2">
        <v>114</v>
      </c>
      <c r="BH615" s="2" t="s">
        <v>16</v>
      </c>
      <c r="BI615" s="23">
        <v>80.779727095516577</v>
      </c>
      <c r="BJ615" s="23">
        <f>BK615</f>
        <v>77.272727272727266</v>
      </c>
      <c r="BK615" s="23">
        <v>77.272727272727266</v>
      </c>
      <c r="BL615" s="23">
        <v>20.454545454545457</v>
      </c>
      <c r="BM615" s="23">
        <v>2.2727272727272729</v>
      </c>
    </row>
    <row r="616" spans="1:98">
      <c r="D616" s="82" t="s">
        <v>363</v>
      </c>
      <c r="E616" s="83"/>
      <c r="F616" s="83"/>
      <c r="G616" s="83"/>
      <c r="H616" s="83"/>
      <c r="I616" s="84"/>
      <c r="J616" s="85">
        <f>BI616</f>
        <v>80.102645084879583</v>
      </c>
      <c r="K616" s="85"/>
      <c r="L616" s="85"/>
      <c r="M616" s="85"/>
      <c r="N616" s="85">
        <f>BJ616</f>
        <v>86.956521739130437</v>
      </c>
      <c r="O616" s="85"/>
      <c r="P616" s="85"/>
      <c r="Q616" s="85"/>
      <c r="R616" s="85">
        <f>BK616</f>
        <v>86.956521739130437</v>
      </c>
      <c r="S616" s="85"/>
      <c r="T616" s="85"/>
      <c r="U616" s="85"/>
      <c r="V616" s="85">
        <f>BL616</f>
        <v>8.695652173913043</v>
      </c>
      <c r="W616" s="85"/>
      <c r="X616" s="85"/>
      <c r="Y616" s="85"/>
      <c r="Z616" s="85">
        <f>BM616</f>
        <v>4.3478260869565215</v>
      </c>
      <c r="AA616" s="85"/>
      <c r="AB616" s="85"/>
      <c r="AC616" s="85"/>
      <c r="AD616" s="39"/>
      <c r="AE616" s="39"/>
      <c r="AF616" s="39"/>
      <c r="AG616" s="39"/>
      <c r="BH616" s="2" t="s">
        <v>18</v>
      </c>
      <c r="BI616" s="23">
        <v>80.102645084879583</v>
      </c>
      <c r="BJ616" s="23">
        <f>BK616</f>
        <v>86.956521739130437</v>
      </c>
      <c r="BK616" s="23">
        <v>86.956521739130437</v>
      </c>
      <c r="BL616" s="23">
        <v>8.695652173913043</v>
      </c>
      <c r="BM616" s="23">
        <v>4.3478260869565215</v>
      </c>
    </row>
    <row r="617" spans="1:98">
      <c r="B617" s="10"/>
      <c r="C617" s="10"/>
      <c r="D617" s="27" t="s">
        <v>364</v>
      </c>
      <c r="E617" s="21"/>
      <c r="F617" s="21"/>
      <c r="G617" s="21"/>
      <c r="H617" s="21"/>
      <c r="I617" s="21"/>
      <c r="J617" s="21"/>
      <c r="K617" s="21"/>
      <c r="L617" s="21"/>
      <c r="M617" s="21"/>
      <c r="N617" s="21"/>
      <c r="O617" s="21"/>
      <c r="P617" s="21"/>
      <c r="Q617" s="21"/>
      <c r="R617" s="21"/>
      <c r="S617" s="21"/>
      <c r="T617" s="21"/>
      <c r="U617" s="21"/>
      <c r="V617" s="21"/>
      <c r="W617" s="21"/>
      <c r="X617" s="21"/>
      <c r="Y617" s="21"/>
      <c r="AC617" s="22"/>
      <c r="AD617" s="56"/>
      <c r="AE617" s="56"/>
      <c r="AF617" s="56"/>
      <c r="AG617" s="56"/>
    </row>
    <row r="618" spans="1:98" ht="9.75" customHeight="1">
      <c r="D618" s="69"/>
      <c r="E618" s="70"/>
      <c r="F618" s="70"/>
      <c r="G618" s="70"/>
      <c r="H618" s="70"/>
      <c r="I618" s="71"/>
      <c r="J618" s="75" t="s">
        <v>168</v>
      </c>
      <c r="K618" s="76"/>
      <c r="L618" s="76"/>
      <c r="M618" s="77"/>
      <c r="N618" s="75" t="s">
        <v>169</v>
      </c>
      <c r="O618" s="76"/>
      <c r="P618" s="76"/>
      <c r="Q618" s="77"/>
      <c r="R618" s="62">
        <v>1</v>
      </c>
      <c r="S618" s="63"/>
      <c r="T618" s="63"/>
      <c r="U618" s="64"/>
      <c r="V618" s="62">
        <v>2</v>
      </c>
      <c r="W618" s="63"/>
      <c r="X618" s="63"/>
      <c r="Y618" s="64"/>
      <c r="Z618" s="62"/>
      <c r="AA618" s="63"/>
      <c r="AB618" s="63"/>
      <c r="AC618" s="64"/>
      <c r="AD618" s="37"/>
      <c r="AE618" s="37"/>
      <c r="AF618" s="37"/>
      <c r="AG618" s="37"/>
    </row>
    <row r="619" spans="1:98" ht="22.5" customHeight="1">
      <c r="D619" s="72"/>
      <c r="E619" s="73"/>
      <c r="F619" s="73"/>
      <c r="G619" s="73"/>
      <c r="H619" s="73"/>
      <c r="I619" s="74"/>
      <c r="J619" s="78"/>
      <c r="K619" s="79"/>
      <c r="L619" s="79"/>
      <c r="M619" s="80"/>
      <c r="N619" s="78"/>
      <c r="O619" s="79"/>
      <c r="P619" s="79"/>
      <c r="Q619" s="80"/>
      <c r="R619" s="65" t="s">
        <v>360</v>
      </c>
      <c r="S619" s="66"/>
      <c r="T619" s="66"/>
      <c r="U619" s="67"/>
      <c r="V619" s="65" t="s">
        <v>361</v>
      </c>
      <c r="W619" s="66"/>
      <c r="X619" s="66"/>
      <c r="Y619" s="67"/>
      <c r="Z619" s="65" t="s">
        <v>170</v>
      </c>
      <c r="AA619" s="66"/>
      <c r="AB619" s="66"/>
      <c r="AC619" s="67"/>
      <c r="AD619" s="38"/>
      <c r="AE619" s="38"/>
      <c r="AF619" s="38"/>
      <c r="AG619" s="38"/>
      <c r="BI619" s="5" t="s">
        <v>56</v>
      </c>
      <c r="BJ619" s="2" t="s">
        <v>57</v>
      </c>
      <c r="BK619" s="2">
        <v>1</v>
      </c>
      <c r="BL619" s="2">
        <v>2</v>
      </c>
      <c r="BM619" s="2">
        <v>0</v>
      </c>
    </row>
    <row r="620" spans="1:98">
      <c r="D620" s="86" t="s">
        <v>58</v>
      </c>
      <c r="E620" s="87"/>
      <c r="F620" s="87"/>
      <c r="G620" s="87"/>
      <c r="H620" s="87"/>
      <c r="I620" s="88"/>
      <c r="J620" s="81">
        <f>BI620</f>
        <v>94.463937621832358</v>
      </c>
      <c r="K620" s="81"/>
      <c r="L620" s="81"/>
      <c r="M620" s="81"/>
      <c r="N620" s="81">
        <f>BJ620</f>
        <v>95.454545454545453</v>
      </c>
      <c r="O620" s="81"/>
      <c r="P620" s="81"/>
      <c r="Q620" s="81"/>
      <c r="R620" s="81">
        <f>BK620</f>
        <v>95.454545454545453</v>
      </c>
      <c r="S620" s="81"/>
      <c r="T620" s="81"/>
      <c r="U620" s="81"/>
      <c r="V620" s="81">
        <f>BL620</f>
        <v>4.5454545454545459</v>
      </c>
      <c r="W620" s="81"/>
      <c r="X620" s="81"/>
      <c r="Y620" s="81"/>
      <c r="Z620" s="81">
        <f>BM620</f>
        <v>0</v>
      </c>
      <c r="AA620" s="81"/>
      <c r="AB620" s="81"/>
      <c r="AC620" s="81"/>
      <c r="AD620" s="39"/>
      <c r="AE620" s="39"/>
      <c r="AF620" s="39"/>
      <c r="AG620" s="39"/>
      <c r="BG620" s="2">
        <v>115</v>
      </c>
      <c r="BH620" s="2" t="s">
        <v>16</v>
      </c>
      <c r="BI620" s="23">
        <v>94.463937621832358</v>
      </c>
      <c r="BJ620" s="23">
        <f>BK620</f>
        <v>95.454545454545453</v>
      </c>
      <c r="BK620" s="23">
        <v>95.454545454545453</v>
      </c>
      <c r="BL620" s="23">
        <v>4.5454545454545459</v>
      </c>
      <c r="BM620" s="23">
        <v>0</v>
      </c>
    </row>
    <row r="621" spans="1:98">
      <c r="D621" s="113" t="s">
        <v>59</v>
      </c>
      <c r="E621" s="114"/>
      <c r="F621" s="114"/>
      <c r="G621" s="114"/>
      <c r="H621" s="114"/>
      <c r="I621" s="115"/>
      <c r="J621" s="85">
        <f>BI621</f>
        <v>94.31504145282274</v>
      </c>
      <c r="K621" s="85"/>
      <c r="L621" s="85"/>
      <c r="M621" s="85"/>
      <c r="N621" s="85">
        <f>BJ621</f>
        <v>100</v>
      </c>
      <c r="O621" s="85"/>
      <c r="P621" s="85"/>
      <c r="Q621" s="85"/>
      <c r="R621" s="85">
        <f>BK621</f>
        <v>100</v>
      </c>
      <c r="S621" s="85"/>
      <c r="T621" s="85"/>
      <c r="U621" s="85"/>
      <c r="V621" s="85">
        <f>BL621</f>
        <v>0</v>
      </c>
      <c r="W621" s="85"/>
      <c r="X621" s="85"/>
      <c r="Y621" s="85"/>
      <c r="Z621" s="85">
        <f>BM621</f>
        <v>0</v>
      </c>
      <c r="AA621" s="85"/>
      <c r="AB621" s="85"/>
      <c r="AC621" s="85"/>
      <c r="AD621" s="39"/>
      <c r="AE621" s="39"/>
      <c r="AF621" s="39"/>
      <c r="AG621" s="39"/>
      <c r="BH621" s="2" t="s">
        <v>18</v>
      </c>
      <c r="BI621" s="23">
        <v>94.31504145282274</v>
      </c>
      <c r="BJ621" s="23">
        <f>BK621</f>
        <v>100</v>
      </c>
      <c r="BK621" s="23">
        <v>100</v>
      </c>
      <c r="BL621" s="23">
        <v>0</v>
      </c>
      <c r="BM621" s="23">
        <v>0</v>
      </c>
    </row>
    <row r="622" spans="1:98" s="10" customFormat="1" ht="14.25" customHeight="1">
      <c r="A622" s="9"/>
      <c r="F622" s="11"/>
      <c r="AD622" s="12"/>
      <c r="AE622" s="12"/>
      <c r="AF622" s="12"/>
      <c r="AG622" s="12"/>
      <c r="AH622" s="12"/>
      <c r="AI622" s="12"/>
      <c r="AJ622" s="12"/>
      <c r="AK622" s="12"/>
      <c r="AL622" s="12"/>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58"/>
      <c r="BK622" s="58"/>
      <c r="BL622" s="58"/>
      <c r="BM622" s="58"/>
      <c r="BN622" s="58"/>
      <c r="BO622" s="50"/>
      <c r="BP622" s="50"/>
      <c r="BQ622" s="50"/>
      <c r="BR622" s="50"/>
      <c r="BS622" s="50"/>
      <c r="BT622" s="50"/>
      <c r="BY622" s="2"/>
      <c r="CM622" s="14"/>
    </row>
    <row r="623" spans="1:98" s="19" customFormat="1" ht="11.25" customHeight="1">
      <c r="A623" s="2"/>
      <c r="B623" s="68" t="s">
        <v>365</v>
      </c>
      <c r="C623" s="68"/>
      <c r="D623" s="144" t="s">
        <v>366</v>
      </c>
      <c r="E623" s="144"/>
      <c r="F623" s="144"/>
      <c r="G623" s="144"/>
      <c r="H623" s="144"/>
      <c r="I623" s="144"/>
      <c r="J623" s="144"/>
      <c r="K623" s="144"/>
      <c r="L623" s="144"/>
      <c r="M623" s="144"/>
      <c r="N623" s="144"/>
      <c r="O623" s="144"/>
      <c r="P623" s="144"/>
      <c r="Q623" s="144"/>
      <c r="R623" s="144"/>
      <c r="S623" s="144"/>
      <c r="T623" s="144"/>
      <c r="U623" s="144"/>
      <c r="V623" s="144"/>
      <c r="W623" s="144"/>
      <c r="X623" s="144"/>
      <c r="Y623" s="144"/>
      <c r="Z623" s="144"/>
      <c r="AA623" s="144"/>
      <c r="AB623" s="144"/>
      <c r="AC623" s="144"/>
      <c r="AD623" s="144"/>
      <c r="AE623" s="144"/>
      <c r="AF623" s="144"/>
      <c r="AG623" s="144"/>
      <c r="AH623" s="144"/>
      <c r="AI623" s="144"/>
      <c r="AJ623" s="144"/>
      <c r="AK623" s="144"/>
      <c r="AL623" s="144"/>
      <c r="AM623" s="144"/>
      <c r="AN623" s="145"/>
      <c r="AO623" s="145"/>
      <c r="AP623" s="145"/>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V623" s="24"/>
      <c r="BX623" s="25"/>
      <c r="BY623" s="2"/>
      <c r="CG623" s="20"/>
      <c r="CH623" s="20"/>
      <c r="CI623" s="20"/>
      <c r="CK623" s="25"/>
      <c r="CT623" s="20"/>
    </row>
    <row r="624" spans="1:98" s="19" customFormat="1" ht="11.25" customHeight="1">
      <c r="A624" s="2"/>
      <c r="B624" s="68"/>
      <c r="C624" s="68"/>
      <c r="D624" s="144"/>
      <c r="E624" s="144"/>
      <c r="F624" s="144"/>
      <c r="G624" s="144"/>
      <c r="H624" s="144"/>
      <c r="I624" s="144"/>
      <c r="J624" s="144"/>
      <c r="K624" s="144"/>
      <c r="L624" s="144"/>
      <c r="M624" s="144"/>
      <c r="N624" s="144"/>
      <c r="O624" s="144"/>
      <c r="P624" s="144"/>
      <c r="Q624" s="144"/>
      <c r="R624" s="144"/>
      <c r="S624" s="144"/>
      <c r="T624" s="144"/>
      <c r="U624" s="144"/>
      <c r="V624" s="144"/>
      <c r="W624" s="144"/>
      <c r="X624" s="144"/>
      <c r="Y624" s="144"/>
      <c r="Z624" s="144"/>
      <c r="AA624" s="144"/>
      <c r="AB624" s="144"/>
      <c r="AC624" s="144"/>
      <c r="AD624" s="144"/>
      <c r="AE624" s="144"/>
      <c r="AF624" s="144"/>
      <c r="AG624" s="144"/>
      <c r="AH624" s="144"/>
      <c r="AI624" s="144"/>
      <c r="AJ624" s="144"/>
      <c r="AK624" s="144"/>
      <c r="AL624" s="144"/>
      <c r="AM624" s="144"/>
      <c r="AN624" s="145"/>
      <c r="AO624" s="145"/>
      <c r="AP624" s="145"/>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V624" s="24"/>
      <c r="BX624" s="25"/>
      <c r="BY624" s="2"/>
      <c r="CG624" s="20"/>
      <c r="CH624" s="20"/>
      <c r="CI624" s="20"/>
      <c r="CK624" s="25"/>
      <c r="CT624" s="20"/>
    </row>
    <row r="625" spans="1:98" ht="15" customHeight="1">
      <c r="B625" s="68"/>
      <c r="C625" s="68"/>
      <c r="D625" s="27" t="s">
        <v>367</v>
      </c>
      <c r="E625" s="28"/>
      <c r="F625" s="28"/>
      <c r="G625" s="28"/>
      <c r="H625" s="28"/>
      <c r="I625" s="28"/>
      <c r="J625" s="59"/>
      <c r="K625" s="59"/>
      <c r="L625" s="59"/>
      <c r="M625" s="59"/>
      <c r="N625" s="59"/>
      <c r="O625" s="59"/>
      <c r="P625" s="59"/>
      <c r="Q625" s="59"/>
      <c r="R625" s="59"/>
      <c r="S625" s="59"/>
      <c r="T625" s="59"/>
      <c r="U625" s="59"/>
      <c r="V625" s="59"/>
      <c r="X625" s="59"/>
      <c r="Y625" s="59"/>
      <c r="Z625" s="59"/>
      <c r="AB625" s="59"/>
      <c r="AC625" s="59"/>
      <c r="AD625" s="59"/>
      <c r="AE625" s="59"/>
      <c r="AF625" s="59"/>
      <c r="AG625" s="59"/>
      <c r="AJ625" s="22"/>
    </row>
    <row r="626" spans="1:98" ht="9.75" customHeight="1">
      <c r="D626" s="69"/>
      <c r="E626" s="70"/>
      <c r="F626" s="70"/>
      <c r="G626" s="70"/>
      <c r="H626" s="70"/>
      <c r="I626" s="71"/>
      <c r="J626" s="142">
        <v>1</v>
      </c>
      <c r="K626" s="142"/>
      <c r="L626" s="142"/>
      <c r="M626" s="142"/>
      <c r="N626" s="142">
        <v>2</v>
      </c>
      <c r="O626" s="142"/>
      <c r="P626" s="142"/>
      <c r="Q626" s="142"/>
      <c r="R626" s="142">
        <v>3</v>
      </c>
      <c r="S626" s="142"/>
      <c r="T626" s="142"/>
      <c r="U626" s="142"/>
      <c r="V626" s="142">
        <v>4</v>
      </c>
      <c r="W626" s="142"/>
      <c r="X626" s="142"/>
      <c r="Y626" s="142"/>
      <c r="Z626" s="142">
        <v>5</v>
      </c>
      <c r="AA626" s="142"/>
      <c r="AB626" s="142"/>
      <c r="AC626" s="142"/>
      <c r="AD626" s="142">
        <v>6</v>
      </c>
      <c r="AE626" s="142"/>
      <c r="AF626" s="142"/>
      <c r="AG626" s="142"/>
      <c r="AH626" s="142"/>
      <c r="AI626" s="142"/>
      <c r="AJ626" s="142"/>
      <c r="AK626" s="142"/>
    </row>
    <row r="627" spans="1:98" ht="22.5" customHeight="1">
      <c r="D627" s="72"/>
      <c r="E627" s="73"/>
      <c r="F627" s="73"/>
      <c r="G627" s="73"/>
      <c r="H627" s="73"/>
      <c r="I627" s="74"/>
      <c r="J627" s="65" t="s">
        <v>97</v>
      </c>
      <c r="K627" s="66"/>
      <c r="L627" s="66"/>
      <c r="M627" s="67"/>
      <c r="N627" s="65" t="s">
        <v>368</v>
      </c>
      <c r="O627" s="66"/>
      <c r="P627" s="66"/>
      <c r="Q627" s="67"/>
      <c r="R627" s="65" t="s">
        <v>369</v>
      </c>
      <c r="S627" s="66"/>
      <c r="T627" s="66"/>
      <c r="U627" s="67"/>
      <c r="V627" s="65" t="s">
        <v>370</v>
      </c>
      <c r="W627" s="66"/>
      <c r="X627" s="66"/>
      <c r="Y627" s="67"/>
      <c r="Z627" s="65" t="s">
        <v>371</v>
      </c>
      <c r="AA627" s="66"/>
      <c r="AB627" s="66"/>
      <c r="AC627" s="67"/>
      <c r="AD627" s="65" t="s">
        <v>105</v>
      </c>
      <c r="AE627" s="66"/>
      <c r="AF627" s="66"/>
      <c r="AG627" s="67"/>
      <c r="AH627" s="146" t="s">
        <v>372</v>
      </c>
      <c r="AI627" s="146"/>
      <c r="AJ627" s="146"/>
      <c r="AK627" s="146"/>
      <c r="BK627" s="2">
        <v>1</v>
      </c>
      <c r="BL627" s="2">
        <v>2</v>
      </c>
      <c r="BM627" s="2">
        <v>3</v>
      </c>
      <c r="BN627" s="2">
        <v>4</v>
      </c>
      <c r="BO627" s="2">
        <v>5</v>
      </c>
      <c r="BP627" s="2">
        <v>6</v>
      </c>
      <c r="BQ627" s="2">
        <v>0</v>
      </c>
    </row>
    <row r="628" spans="1:98">
      <c r="D628" s="101" t="s">
        <v>373</v>
      </c>
      <c r="E628" s="101"/>
      <c r="F628" s="102" t="s">
        <v>374</v>
      </c>
      <c r="G628" s="102"/>
      <c r="H628" s="102"/>
      <c r="I628" s="102"/>
      <c r="J628" s="81">
        <f>BK628</f>
        <v>44.795321637426902</v>
      </c>
      <c r="K628" s="81"/>
      <c r="L628" s="81"/>
      <c r="M628" s="81"/>
      <c r="N628" s="81">
        <f>BL628</f>
        <v>20.155945419103315</v>
      </c>
      <c r="O628" s="81"/>
      <c r="P628" s="81"/>
      <c r="Q628" s="81"/>
      <c r="R628" s="81">
        <f>BM628</f>
        <v>14.15204678362573</v>
      </c>
      <c r="S628" s="81"/>
      <c r="T628" s="81"/>
      <c r="U628" s="81"/>
      <c r="V628" s="81">
        <f>BN628</f>
        <v>10.253411306042885</v>
      </c>
      <c r="W628" s="81"/>
      <c r="X628" s="81"/>
      <c r="Y628" s="81"/>
      <c r="Z628" s="81">
        <f>BO628</f>
        <v>4.5614035087719298</v>
      </c>
      <c r="AA628" s="81"/>
      <c r="AB628" s="81"/>
      <c r="AC628" s="81"/>
      <c r="AD628" s="81">
        <f>BP628</f>
        <v>5.341130604288499</v>
      </c>
      <c r="AE628" s="81"/>
      <c r="AF628" s="81"/>
      <c r="AG628" s="81"/>
      <c r="AH628" s="81">
        <f>BQ628</f>
        <v>0.74074074074074081</v>
      </c>
      <c r="AI628" s="81"/>
      <c r="AJ628" s="81"/>
      <c r="AK628" s="81"/>
      <c r="BG628" s="2">
        <v>116</v>
      </c>
      <c r="BH628" s="2" t="s">
        <v>109</v>
      </c>
      <c r="BK628" s="23">
        <v>44.795321637426902</v>
      </c>
      <c r="BL628" s="23">
        <v>20.155945419103315</v>
      </c>
      <c r="BM628" s="23">
        <v>14.15204678362573</v>
      </c>
      <c r="BN628" s="23">
        <v>10.253411306042885</v>
      </c>
      <c r="BO628" s="23">
        <v>4.5614035087719298</v>
      </c>
      <c r="BP628" s="23">
        <v>5.341130604288499</v>
      </c>
      <c r="BQ628" s="23">
        <v>0.74074074074074081</v>
      </c>
    </row>
    <row r="629" spans="1:98">
      <c r="D629" s="101"/>
      <c r="E629" s="101"/>
      <c r="F629" s="106" t="s">
        <v>375</v>
      </c>
      <c r="G629" s="106"/>
      <c r="H629" s="106"/>
      <c r="I629" s="106"/>
      <c r="J629" s="85">
        <f>BK629</f>
        <v>43.18181818181818</v>
      </c>
      <c r="K629" s="85"/>
      <c r="L629" s="85"/>
      <c r="M629" s="85"/>
      <c r="N629" s="85">
        <f>BL629</f>
        <v>29.545454545454547</v>
      </c>
      <c r="O629" s="85"/>
      <c r="P629" s="85"/>
      <c r="Q629" s="85"/>
      <c r="R629" s="85">
        <f>BM629</f>
        <v>6.8181818181818175</v>
      </c>
      <c r="S629" s="85"/>
      <c r="T629" s="85"/>
      <c r="U629" s="85"/>
      <c r="V629" s="85">
        <f>BN629</f>
        <v>11.363636363636363</v>
      </c>
      <c r="W629" s="85"/>
      <c r="X629" s="85"/>
      <c r="Y629" s="85"/>
      <c r="Z629" s="85">
        <f>BO629</f>
        <v>4.5454545454545459</v>
      </c>
      <c r="AA629" s="85"/>
      <c r="AB629" s="85"/>
      <c r="AC629" s="85"/>
      <c r="AD629" s="85">
        <f>BP629</f>
        <v>4.5454545454545459</v>
      </c>
      <c r="AE629" s="85"/>
      <c r="AF629" s="85"/>
      <c r="AG629" s="85"/>
      <c r="AH629" s="85">
        <f>BQ629</f>
        <v>0</v>
      </c>
      <c r="AI629" s="85"/>
      <c r="AJ629" s="85"/>
      <c r="AK629" s="85"/>
      <c r="BH629" s="2" t="s">
        <v>111</v>
      </c>
      <c r="BK629" s="23">
        <v>43.18181818181818</v>
      </c>
      <c r="BL629" s="23">
        <v>29.545454545454547</v>
      </c>
      <c r="BM629" s="23">
        <v>6.8181818181818175</v>
      </c>
      <c r="BN629" s="23">
        <v>11.363636363636363</v>
      </c>
      <c r="BO629" s="23">
        <v>4.5454545454545459</v>
      </c>
      <c r="BP629" s="23">
        <v>4.5454545454545459</v>
      </c>
      <c r="BQ629" s="23">
        <v>0</v>
      </c>
    </row>
    <row r="630" spans="1:98">
      <c r="D630" s="101" t="s">
        <v>376</v>
      </c>
      <c r="E630" s="101"/>
      <c r="F630" s="102" t="s">
        <v>377</v>
      </c>
      <c r="G630" s="102"/>
      <c r="H630" s="102"/>
      <c r="I630" s="102"/>
      <c r="J630" s="81">
        <f>BK630</f>
        <v>46.703513620213187</v>
      </c>
      <c r="K630" s="81"/>
      <c r="L630" s="81"/>
      <c r="M630" s="81"/>
      <c r="N630" s="81">
        <f>BL630</f>
        <v>22.502960915909988</v>
      </c>
      <c r="O630" s="81"/>
      <c r="P630" s="81"/>
      <c r="Q630" s="81"/>
      <c r="R630" s="81">
        <f>BM630</f>
        <v>12.988551125148046</v>
      </c>
      <c r="S630" s="81"/>
      <c r="T630" s="81"/>
      <c r="U630" s="81"/>
      <c r="V630" s="81">
        <f>BN630</f>
        <v>9.2380576391630491</v>
      </c>
      <c r="W630" s="81"/>
      <c r="X630" s="81"/>
      <c r="Y630" s="81"/>
      <c r="Z630" s="81">
        <f>BO630</f>
        <v>3.9478878799842083</v>
      </c>
      <c r="AA630" s="81"/>
      <c r="AB630" s="81"/>
      <c r="AC630" s="81"/>
      <c r="AD630" s="81">
        <f>BP630</f>
        <v>3.9478878799842083</v>
      </c>
      <c r="AE630" s="81"/>
      <c r="AF630" s="81"/>
      <c r="AG630" s="81"/>
      <c r="AH630" s="81">
        <f>BQ630</f>
        <v>0.67114093959731547</v>
      </c>
      <c r="AI630" s="81"/>
      <c r="AJ630" s="81"/>
      <c r="AK630" s="81"/>
      <c r="BH630" s="2" t="s">
        <v>109</v>
      </c>
      <c r="BK630" s="23">
        <v>46.703513620213187</v>
      </c>
      <c r="BL630" s="23">
        <v>22.502960915909988</v>
      </c>
      <c r="BM630" s="23">
        <v>12.988551125148046</v>
      </c>
      <c r="BN630" s="23">
        <v>9.2380576391630491</v>
      </c>
      <c r="BO630" s="23">
        <v>3.9478878799842083</v>
      </c>
      <c r="BP630" s="23">
        <v>3.9478878799842083</v>
      </c>
      <c r="BQ630" s="23">
        <v>0.67114093959731547</v>
      </c>
    </row>
    <row r="631" spans="1:98">
      <c r="D631" s="101"/>
      <c r="E631" s="101"/>
      <c r="F631" s="106" t="s">
        <v>378</v>
      </c>
      <c r="G631" s="106"/>
      <c r="H631" s="106"/>
      <c r="I631" s="106"/>
      <c r="J631" s="85">
        <f>BK631</f>
        <v>39.130434782608695</v>
      </c>
      <c r="K631" s="85"/>
      <c r="L631" s="85"/>
      <c r="M631" s="85"/>
      <c r="N631" s="85">
        <f>BL631</f>
        <v>17.391304347826086</v>
      </c>
      <c r="O631" s="85"/>
      <c r="P631" s="85"/>
      <c r="Q631" s="85"/>
      <c r="R631" s="85">
        <f>BM631</f>
        <v>13.043478260869565</v>
      </c>
      <c r="S631" s="85"/>
      <c r="T631" s="85"/>
      <c r="U631" s="85"/>
      <c r="V631" s="85">
        <f>BN631</f>
        <v>17.391304347826086</v>
      </c>
      <c r="W631" s="85"/>
      <c r="X631" s="85"/>
      <c r="Y631" s="85"/>
      <c r="Z631" s="85">
        <f>BO631</f>
        <v>8.695652173913043</v>
      </c>
      <c r="AA631" s="85"/>
      <c r="AB631" s="85"/>
      <c r="AC631" s="85"/>
      <c r="AD631" s="85">
        <f>BP631</f>
        <v>4.3478260869565215</v>
      </c>
      <c r="AE631" s="85"/>
      <c r="AF631" s="85"/>
      <c r="AG631" s="85"/>
      <c r="AH631" s="85">
        <f>BQ631</f>
        <v>0</v>
      </c>
      <c r="AI631" s="85"/>
      <c r="AJ631" s="85"/>
      <c r="AK631" s="85"/>
      <c r="BH631" s="2" t="s">
        <v>111</v>
      </c>
      <c r="BK631" s="23">
        <v>39.130434782608695</v>
      </c>
      <c r="BL631" s="23">
        <v>17.391304347826086</v>
      </c>
      <c r="BM631" s="23">
        <v>13.043478260869565</v>
      </c>
      <c r="BN631" s="23">
        <v>17.391304347826086</v>
      </c>
      <c r="BO631" s="23">
        <v>8.695652173913043</v>
      </c>
      <c r="BP631" s="23">
        <v>4.3478260869565215</v>
      </c>
      <c r="BQ631" s="23">
        <v>0</v>
      </c>
    </row>
    <row r="632" spans="1:98" ht="15" customHeight="1">
      <c r="B632" s="10"/>
      <c r="C632" s="10"/>
      <c r="D632" s="27" t="s">
        <v>379</v>
      </c>
      <c r="E632" s="28"/>
      <c r="F632" s="28"/>
      <c r="G632" s="28"/>
      <c r="H632" s="28"/>
      <c r="I632" s="28"/>
      <c r="J632" s="59"/>
      <c r="K632" s="59"/>
      <c r="L632" s="59"/>
      <c r="M632" s="59"/>
      <c r="N632" s="59"/>
      <c r="O632" s="59"/>
      <c r="P632" s="59"/>
      <c r="Q632" s="59"/>
      <c r="R632" s="59"/>
      <c r="S632" s="59"/>
      <c r="T632" s="59"/>
      <c r="U632" s="59"/>
      <c r="V632" s="59"/>
      <c r="X632" s="59"/>
      <c r="Y632" s="59"/>
      <c r="Z632" s="59"/>
      <c r="AB632" s="59"/>
      <c r="AC632" s="59"/>
      <c r="AD632" s="59"/>
      <c r="AE632" s="59"/>
      <c r="AF632" s="59"/>
      <c r="AG632" s="59"/>
      <c r="AJ632" s="22"/>
    </row>
    <row r="633" spans="1:98" ht="9.75" customHeight="1">
      <c r="D633" s="69"/>
      <c r="E633" s="70"/>
      <c r="F633" s="70"/>
      <c r="G633" s="70"/>
      <c r="H633" s="70"/>
      <c r="I633" s="71"/>
      <c r="J633" s="142">
        <v>1</v>
      </c>
      <c r="K633" s="142"/>
      <c r="L633" s="142"/>
      <c r="M633" s="142"/>
      <c r="N633" s="142">
        <v>2</v>
      </c>
      <c r="O633" s="142"/>
      <c r="P633" s="142"/>
      <c r="Q633" s="142"/>
      <c r="R633" s="142">
        <v>3</v>
      </c>
      <c r="S633" s="142"/>
      <c r="T633" s="142"/>
      <c r="U633" s="142"/>
      <c r="V633" s="142">
        <v>4</v>
      </c>
      <c r="W633" s="142"/>
      <c r="X633" s="142"/>
      <c r="Y633" s="142"/>
      <c r="Z633" s="142">
        <v>5</v>
      </c>
      <c r="AA633" s="142"/>
      <c r="AB633" s="142"/>
      <c r="AC633" s="142"/>
      <c r="AD633" s="142">
        <v>6</v>
      </c>
      <c r="AE633" s="142"/>
      <c r="AF633" s="142"/>
      <c r="AG633" s="142"/>
      <c r="AH633" s="142"/>
      <c r="AI633" s="142"/>
      <c r="AJ633" s="142"/>
      <c r="AK633" s="142"/>
    </row>
    <row r="634" spans="1:98" ht="22.5" customHeight="1">
      <c r="D634" s="72"/>
      <c r="E634" s="73"/>
      <c r="F634" s="73"/>
      <c r="G634" s="73"/>
      <c r="H634" s="73"/>
      <c r="I634" s="74"/>
      <c r="J634" s="65" t="s">
        <v>380</v>
      </c>
      <c r="K634" s="66"/>
      <c r="L634" s="66"/>
      <c r="M634" s="67"/>
      <c r="N634" s="65" t="s">
        <v>381</v>
      </c>
      <c r="O634" s="66"/>
      <c r="P634" s="66"/>
      <c r="Q634" s="67"/>
      <c r="R634" s="65" t="s">
        <v>382</v>
      </c>
      <c r="S634" s="66"/>
      <c r="T634" s="66"/>
      <c r="U634" s="67"/>
      <c r="V634" s="65" t="s">
        <v>383</v>
      </c>
      <c r="W634" s="66"/>
      <c r="X634" s="66"/>
      <c r="Y634" s="67"/>
      <c r="Z634" s="65" t="s">
        <v>384</v>
      </c>
      <c r="AA634" s="66"/>
      <c r="AB634" s="66"/>
      <c r="AC634" s="67"/>
      <c r="AD634" s="65" t="s">
        <v>385</v>
      </c>
      <c r="AE634" s="66"/>
      <c r="AF634" s="66"/>
      <c r="AG634" s="67"/>
      <c r="AH634" s="146" t="s">
        <v>170</v>
      </c>
      <c r="AI634" s="146"/>
      <c r="AJ634" s="146"/>
      <c r="AK634" s="146"/>
      <c r="BK634" s="2">
        <v>1</v>
      </c>
      <c r="BL634" s="2">
        <v>2</v>
      </c>
      <c r="BM634" s="2">
        <v>3</v>
      </c>
      <c r="BN634" s="2">
        <v>4</v>
      </c>
      <c r="BO634" s="2">
        <v>5</v>
      </c>
      <c r="BP634" s="2">
        <v>6</v>
      </c>
      <c r="BQ634" s="2">
        <v>0</v>
      </c>
    </row>
    <row r="635" spans="1:98">
      <c r="D635" s="101" t="s">
        <v>58</v>
      </c>
      <c r="E635" s="101"/>
      <c r="F635" s="102" t="s">
        <v>112</v>
      </c>
      <c r="G635" s="102"/>
      <c r="H635" s="102"/>
      <c r="I635" s="102"/>
      <c r="J635" s="81">
        <f>BK635</f>
        <v>37.348927875243668</v>
      </c>
      <c r="K635" s="81"/>
      <c r="L635" s="81"/>
      <c r="M635" s="81"/>
      <c r="N635" s="81">
        <f>BL635</f>
        <v>12.592592592592592</v>
      </c>
      <c r="O635" s="81"/>
      <c r="P635" s="81"/>
      <c r="Q635" s="81"/>
      <c r="R635" s="81">
        <f>BM635</f>
        <v>25.614035087719301</v>
      </c>
      <c r="S635" s="81"/>
      <c r="T635" s="81"/>
      <c r="U635" s="81"/>
      <c r="V635" s="81">
        <f>BN635</f>
        <v>13.996101364522417</v>
      </c>
      <c r="W635" s="81"/>
      <c r="X635" s="81"/>
      <c r="Y635" s="81"/>
      <c r="Z635" s="81">
        <f>BO635</f>
        <v>4.6393762183235872</v>
      </c>
      <c r="AA635" s="81"/>
      <c r="AB635" s="81"/>
      <c r="AC635" s="81"/>
      <c r="AD635" s="81">
        <f>BP635</f>
        <v>4.2105263157894735</v>
      </c>
      <c r="AE635" s="81"/>
      <c r="AF635" s="81"/>
      <c r="AG635" s="81"/>
      <c r="AH635" s="81">
        <f>BQ635</f>
        <v>1.5984405458089668</v>
      </c>
      <c r="AI635" s="81"/>
      <c r="AJ635" s="81"/>
      <c r="AK635" s="81"/>
      <c r="BG635" s="2">
        <v>117</v>
      </c>
      <c r="BH635" s="2" t="s">
        <v>109</v>
      </c>
      <c r="BK635" s="23">
        <v>37.348927875243668</v>
      </c>
      <c r="BL635" s="23">
        <v>12.592592592592592</v>
      </c>
      <c r="BM635" s="23">
        <v>25.614035087719301</v>
      </c>
      <c r="BN635" s="23">
        <v>13.996101364522417</v>
      </c>
      <c r="BO635" s="23">
        <v>4.6393762183235872</v>
      </c>
      <c r="BP635" s="23">
        <v>4.2105263157894735</v>
      </c>
      <c r="BQ635" s="23">
        <v>1.5984405458089668</v>
      </c>
    </row>
    <row r="636" spans="1:98">
      <c r="D636" s="101"/>
      <c r="E636" s="101"/>
      <c r="F636" s="106" t="s">
        <v>113</v>
      </c>
      <c r="G636" s="106"/>
      <c r="H636" s="106"/>
      <c r="I636" s="106"/>
      <c r="J636" s="85">
        <f>BK636</f>
        <v>36.363636363636367</v>
      </c>
      <c r="K636" s="85"/>
      <c r="L636" s="85"/>
      <c r="M636" s="85"/>
      <c r="N636" s="85">
        <f>BL636</f>
        <v>20.454545454545457</v>
      </c>
      <c r="O636" s="85"/>
      <c r="P636" s="85"/>
      <c r="Q636" s="85"/>
      <c r="R636" s="85">
        <f>BM636</f>
        <v>13.636363636363635</v>
      </c>
      <c r="S636" s="85"/>
      <c r="T636" s="85"/>
      <c r="U636" s="85"/>
      <c r="V636" s="85">
        <f>BN636</f>
        <v>18.181818181818183</v>
      </c>
      <c r="W636" s="85"/>
      <c r="X636" s="85"/>
      <c r="Y636" s="85"/>
      <c r="Z636" s="85">
        <f>BO636</f>
        <v>2.2727272727272729</v>
      </c>
      <c r="AA636" s="85"/>
      <c r="AB636" s="85"/>
      <c r="AC636" s="85"/>
      <c r="AD636" s="85">
        <f>BP636</f>
        <v>9.0909090909090917</v>
      </c>
      <c r="AE636" s="85"/>
      <c r="AF636" s="85"/>
      <c r="AG636" s="85"/>
      <c r="AH636" s="85">
        <f>BQ636</f>
        <v>0</v>
      </c>
      <c r="AI636" s="85"/>
      <c r="AJ636" s="85"/>
      <c r="AK636" s="85"/>
      <c r="BH636" s="2" t="s">
        <v>111</v>
      </c>
      <c r="BK636" s="23">
        <v>36.363636363636367</v>
      </c>
      <c r="BL636" s="23">
        <v>20.454545454545457</v>
      </c>
      <c r="BM636" s="23">
        <v>13.636363636363635</v>
      </c>
      <c r="BN636" s="23">
        <v>18.181818181818183</v>
      </c>
      <c r="BO636" s="23">
        <v>2.2727272727272729</v>
      </c>
      <c r="BP636" s="23">
        <v>9.0909090909090917</v>
      </c>
      <c r="BQ636" s="23">
        <v>0</v>
      </c>
    </row>
    <row r="637" spans="1:98">
      <c r="D637" s="147" t="s">
        <v>386</v>
      </c>
      <c r="E637" s="147"/>
      <c r="F637" s="148" t="s">
        <v>387</v>
      </c>
      <c r="G637" s="148"/>
      <c r="H637" s="148"/>
      <c r="I637" s="148"/>
      <c r="J637" s="81">
        <f>BK637</f>
        <v>39.794709830240819</v>
      </c>
      <c r="K637" s="81"/>
      <c r="L637" s="81"/>
      <c r="M637" s="81"/>
      <c r="N637" s="81">
        <f>BL637</f>
        <v>12.4753257007501</v>
      </c>
      <c r="O637" s="81"/>
      <c r="P637" s="81"/>
      <c r="Q637" s="81"/>
      <c r="R637" s="81">
        <f>BM637</f>
        <v>24.39794709830241</v>
      </c>
      <c r="S637" s="81"/>
      <c r="T637" s="81"/>
      <c r="U637" s="81"/>
      <c r="V637" s="81">
        <f>BN637</f>
        <v>13.659692064745361</v>
      </c>
      <c r="W637" s="81"/>
      <c r="X637" s="81"/>
      <c r="Y637" s="81"/>
      <c r="Z637" s="81">
        <f>BO637</f>
        <v>4.2637189103829449</v>
      </c>
      <c r="AA637" s="81"/>
      <c r="AB637" s="81"/>
      <c r="AC637" s="81"/>
      <c r="AD637" s="81">
        <f>BP637</f>
        <v>3.6320568495854717</v>
      </c>
      <c r="AE637" s="81"/>
      <c r="AF637" s="81"/>
      <c r="AG637" s="81"/>
      <c r="AH637" s="81">
        <f>BQ637</f>
        <v>1.7765495459928937</v>
      </c>
      <c r="AI637" s="81"/>
      <c r="AJ637" s="81"/>
      <c r="AK637" s="81"/>
      <c r="BH637" s="2" t="s">
        <v>109</v>
      </c>
      <c r="BK637" s="23">
        <v>39.794709830240819</v>
      </c>
      <c r="BL637" s="23">
        <v>12.4753257007501</v>
      </c>
      <c r="BM637" s="23">
        <v>24.39794709830241</v>
      </c>
      <c r="BN637" s="23">
        <v>13.659692064745361</v>
      </c>
      <c r="BO637" s="23">
        <v>4.2637189103829449</v>
      </c>
      <c r="BP637" s="23">
        <v>3.6320568495854717</v>
      </c>
      <c r="BQ637" s="23">
        <v>1.7765495459928937</v>
      </c>
    </row>
    <row r="638" spans="1:98">
      <c r="D638" s="147"/>
      <c r="E638" s="147"/>
      <c r="F638" s="149" t="s">
        <v>388</v>
      </c>
      <c r="G638" s="149"/>
      <c r="H638" s="149"/>
      <c r="I638" s="149"/>
      <c r="J638" s="85">
        <f>BK638</f>
        <v>30.434782608695656</v>
      </c>
      <c r="K638" s="85"/>
      <c r="L638" s="85"/>
      <c r="M638" s="85"/>
      <c r="N638" s="85">
        <f>BL638</f>
        <v>8.695652173913043</v>
      </c>
      <c r="O638" s="85"/>
      <c r="P638" s="85"/>
      <c r="Q638" s="85"/>
      <c r="R638" s="85">
        <f>BM638</f>
        <v>26.086956521739129</v>
      </c>
      <c r="S638" s="85"/>
      <c r="T638" s="85"/>
      <c r="U638" s="85"/>
      <c r="V638" s="85">
        <f>BN638</f>
        <v>21.739130434782609</v>
      </c>
      <c r="W638" s="85"/>
      <c r="X638" s="85"/>
      <c r="Y638" s="85"/>
      <c r="Z638" s="85">
        <f>BO638</f>
        <v>4.3478260869565215</v>
      </c>
      <c r="AA638" s="85"/>
      <c r="AB638" s="85"/>
      <c r="AC638" s="85"/>
      <c r="AD638" s="85">
        <f>BP638</f>
        <v>4.3478260869565215</v>
      </c>
      <c r="AE638" s="85"/>
      <c r="AF638" s="85"/>
      <c r="AG638" s="85"/>
      <c r="AH638" s="85">
        <f>BQ638</f>
        <v>4.3478260869565215</v>
      </c>
      <c r="AI638" s="85"/>
      <c r="AJ638" s="85"/>
      <c r="AK638" s="85"/>
      <c r="BH638" s="2" t="s">
        <v>111</v>
      </c>
      <c r="BK638" s="23">
        <v>30.434782608695656</v>
      </c>
      <c r="BL638" s="23">
        <v>8.695652173913043</v>
      </c>
      <c r="BM638" s="23">
        <v>26.086956521739129</v>
      </c>
      <c r="BN638" s="23">
        <v>21.739130434782609</v>
      </c>
      <c r="BO638" s="23">
        <v>4.3478260869565215</v>
      </c>
      <c r="BP638" s="23">
        <v>4.3478260869565215</v>
      </c>
      <c r="BQ638" s="23">
        <v>4.3478260869565215</v>
      </c>
    </row>
    <row r="639" spans="1:98" s="10" customFormat="1" ht="14.25" customHeight="1">
      <c r="A639" s="9"/>
      <c r="F639" s="11"/>
      <c r="AD639" s="12"/>
      <c r="AE639" s="12"/>
      <c r="AF639" s="12"/>
      <c r="AG639" s="12"/>
      <c r="AH639" s="12"/>
      <c r="AI639" s="12"/>
      <c r="AJ639" s="12"/>
      <c r="AK639" s="12"/>
      <c r="AL639" s="12"/>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58"/>
      <c r="BK639" s="58"/>
      <c r="BL639" s="58"/>
      <c r="BM639" s="58"/>
      <c r="BN639" s="58"/>
      <c r="BO639" s="50"/>
      <c r="BP639" s="50"/>
      <c r="BQ639" s="50"/>
      <c r="BR639" s="50"/>
      <c r="BS639" s="50"/>
      <c r="BT639" s="50"/>
      <c r="CM639" s="14"/>
    </row>
    <row r="640" spans="1:98" ht="14.25" thickBot="1">
      <c r="A640" s="47"/>
      <c r="B640" s="47"/>
      <c r="C640" s="48" t="s">
        <v>389</v>
      </c>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6"/>
      <c r="CO640" s="46"/>
      <c r="CP640" s="46"/>
      <c r="CQ640" s="46"/>
      <c r="CR640" s="46"/>
      <c r="CS640" s="46"/>
      <c r="CT640" s="46"/>
    </row>
    <row r="641" spans="1:98">
      <c r="A641" s="47"/>
      <c r="B641" s="49"/>
      <c r="C641" s="119" t="s">
        <v>492</v>
      </c>
      <c r="D641" s="120"/>
      <c r="E641" s="120"/>
      <c r="F641" s="120"/>
      <c r="G641" s="120"/>
      <c r="H641" s="120"/>
      <c r="I641" s="120"/>
      <c r="J641" s="120"/>
      <c r="K641" s="120"/>
      <c r="L641" s="120"/>
      <c r="M641" s="120"/>
      <c r="N641" s="120"/>
      <c r="O641" s="120"/>
      <c r="P641" s="120"/>
      <c r="Q641" s="120"/>
      <c r="R641" s="120"/>
      <c r="S641" s="120"/>
      <c r="T641" s="120"/>
      <c r="U641" s="120"/>
      <c r="V641" s="120"/>
      <c r="W641" s="120"/>
      <c r="X641" s="120"/>
      <c r="Y641" s="120"/>
      <c r="Z641" s="120"/>
      <c r="AA641" s="120"/>
      <c r="AB641" s="120"/>
      <c r="AC641" s="120"/>
      <c r="AD641" s="120"/>
      <c r="AE641" s="120"/>
      <c r="AF641" s="120"/>
      <c r="AG641" s="120"/>
      <c r="AH641" s="120"/>
      <c r="AI641" s="120"/>
      <c r="AJ641" s="120"/>
      <c r="AK641" s="120"/>
      <c r="AL641" s="120"/>
      <c r="AM641" s="120"/>
      <c r="AN641" s="120"/>
      <c r="AO641" s="120"/>
      <c r="AP641" s="120"/>
      <c r="AQ641" s="121"/>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6"/>
      <c r="CT641" s="46"/>
    </row>
    <row r="642" spans="1:98">
      <c r="A642" s="47"/>
      <c r="B642" s="49"/>
      <c r="C642" s="122"/>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3"/>
      <c r="AC642" s="123"/>
      <c r="AD642" s="123"/>
      <c r="AE642" s="123"/>
      <c r="AF642" s="123"/>
      <c r="AG642" s="123"/>
      <c r="AH642" s="123"/>
      <c r="AI642" s="123"/>
      <c r="AJ642" s="123"/>
      <c r="AK642" s="123"/>
      <c r="AL642" s="123"/>
      <c r="AM642" s="123"/>
      <c r="AN642" s="123"/>
      <c r="AO642" s="123"/>
      <c r="AP642" s="123"/>
      <c r="AQ642" s="124"/>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6"/>
      <c r="CT642" s="46"/>
    </row>
    <row r="643" spans="1:98">
      <c r="A643" s="47"/>
      <c r="B643" s="47"/>
      <c r="C643" s="122"/>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3"/>
      <c r="AC643" s="123"/>
      <c r="AD643" s="123"/>
      <c r="AE643" s="123"/>
      <c r="AF643" s="123"/>
      <c r="AG643" s="123"/>
      <c r="AH643" s="123"/>
      <c r="AI643" s="123"/>
      <c r="AJ643" s="123"/>
      <c r="AK643" s="123"/>
      <c r="AL643" s="123"/>
      <c r="AM643" s="123"/>
      <c r="AN643" s="123"/>
      <c r="AO643" s="123"/>
      <c r="AP643" s="123"/>
      <c r="AQ643" s="124"/>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6"/>
      <c r="CT643" s="46"/>
    </row>
    <row r="644" spans="1:98">
      <c r="A644" s="47"/>
      <c r="B644" s="47"/>
      <c r="C644" s="122"/>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3"/>
      <c r="AC644" s="123"/>
      <c r="AD644" s="123"/>
      <c r="AE644" s="123"/>
      <c r="AF644" s="123"/>
      <c r="AG644" s="123"/>
      <c r="AH644" s="123"/>
      <c r="AI644" s="123"/>
      <c r="AJ644" s="123"/>
      <c r="AK644" s="123"/>
      <c r="AL644" s="123"/>
      <c r="AM644" s="123"/>
      <c r="AN644" s="123"/>
      <c r="AO644" s="123"/>
      <c r="AP644" s="123"/>
      <c r="AQ644" s="124"/>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6"/>
      <c r="CT644" s="46"/>
    </row>
    <row r="645" spans="1:98">
      <c r="A645" s="47"/>
      <c r="B645" s="47"/>
      <c r="C645" s="122"/>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3"/>
      <c r="AC645" s="123"/>
      <c r="AD645" s="123"/>
      <c r="AE645" s="123"/>
      <c r="AF645" s="123"/>
      <c r="AG645" s="123"/>
      <c r="AH645" s="123"/>
      <c r="AI645" s="123"/>
      <c r="AJ645" s="123"/>
      <c r="AK645" s="123"/>
      <c r="AL645" s="123"/>
      <c r="AM645" s="123"/>
      <c r="AN645" s="123"/>
      <c r="AO645" s="123"/>
      <c r="AP645" s="123"/>
      <c r="AQ645" s="124"/>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6"/>
      <c r="CT645" s="46"/>
    </row>
    <row r="646" spans="1:98">
      <c r="A646" s="47"/>
      <c r="B646" s="47"/>
      <c r="C646" s="122"/>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3"/>
      <c r="AC646" s="123"/>
      <c r="AD646" s="123"/>
      <c r="AE646" s="123"/>
      <c r="AF646" s="123"/>
      <c r="AG646" s="123"/>
      <c r="AH646" s="123"/>
      <c r="AI646" s="123"/>
      <c r="AJ646" s="123"/>
      <c r="AK646" s="123"/>
      <c r="AL646" s="123"/>
      <c r="AM646" s="123"/>
      <c r="AN646" s="123"/>
      <c r="AO646" s="123"/>
      <c r="AP646" s="123"/>
      <c r="AQ646" s="124"/>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6"/>
      <c r="CT646" s="46"/>
    </row>
    <row r="647" spans="1:98">
      <c r="A647" s="47"/>
      <c r="B647" s="47"/>
      <c r="C647" s="122"/>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3"/>
      <c r="AC647" s="123"/>
      <c r="AD647" s="123"/>
      <c r="AE647" s="123"/>
      <c r="AF647" s="123"/>
      <c r="AG647" s="123"/>
      <c r="AH647" s="123"/>
      <c r="AI647" s="123"/>
      <c r="AJ647" s="123"/>
      <c r="AK647" s="123"/>
      <c r="AL647" s="123"/>
      <c r="AM647" s="123"/>
      <c r="AN647" s="123"/>
      <c r="AO647" s="123"/>
      <c r="AP647" s="123"/>
      <c r="AQ647" s="124"/>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6"/>
      <c r="CT647" s="46"/>
    </row>
    <row r="648" spans="1:98">
      <c r="A648" s="47"/>
      <c r="B648" s="47"/>
      <c r="C648" s="122"/>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3"/>
      <c r="AC648" s="123"/>
      <c r="AD648" s="123"/>
      <c r="AE648" s="123"/>
      <c r="AF648" s="123"/>
      <c r="AG648" s="123"/>
      <c r="AH648" s="123"/>
      <c r="AI648" s="123"/>
      <c r="AJ648" s="123"/>
      <c r="AK648" s="123"/>
      <c r="AL648" s="123"/>
      <c r="AM648" s="123"/>
      <c r="AN648" s="123"/>
      <c r="AO648" s="123"/>
      <c r="AP648" s="123"/>
      <c r="AQ648" s="124"/>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6"/>
      <c r="CT648" s="46"/>
    </row>
    <row r="649" spans="1:98" ht="14.25" thickBot="1">
      <c r="A649" s="47"/>
      <c r="B649" s="47"/>
      <c r="C649" s="125"/>
      <c r="D649" s="126"/>
      <c r="E649" s="126"/>
      <c r="F649" s="126"/>
      <c r="G649" s="126"/>
      <c r="H649" s="126"/>
      <c r="I649" s="126"/>
      <c r="J649" s="126"/>
      <c r="K649" s="126"/>
      <c r="L649" s="126"/>
      <c r="M649" s="126"/>
      <c r="N649" s="126"/>
      <c r="O649" s="126"/>
      <c r="P649" s="126"/>
      <c r="Q649" s="126"/>
      <c r="R649" s="126"/>
      <c r="S649" s="126"/>
      <c r="T649" s="126"/>
      <c r="U649" s="126"/>
      <c r="V649" s="126"/>
      <c r="W649" s="126"/>
      <c r="X649" s="126"/>
      <c r="Y649" s="126"/>
      <c r="Z649" s="126"/>
      <c r="AA649" s="126"/>
      <c r="AB649" s="126"/>
      <c r="AC649" s="126"/>
      <c r="AD649" s="126"/>
      <c r="AE649" s="126"/>
      <c r="AF649" s="126"/>
      <c r="AG649" s="126"/>
      <c r="AH649" s="126"/>
      <c r="AI649" s="126"/>
      <c r="AJ649" s="126"/>
      <c r="AK649" s="126"/>
      <c r="AL649" s="126"/>
      <c r="AM649" s="126"/>
      <c r="AN649" s="126"/>
      <c r="AO649" s="126"/>
      <c r="AP649" s="126"/>
      <c r="AQ649" s="12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6"/>
      <c r="CT649" s="46"/>
    </row>
    <row r="650" spans="1:98">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c r="AA650" s="46"/>
      <c r="AB650" s="46"/>
      <c r="AC650" s="46"/>
      <c r="AD650" s="46"/>
      <c r="AE650" s="46"/>
      <c r="AF650" s="46"/>
      <c r="AG650" s="46"/>
      <c r="AH650" s="46"/>
      <c r="AI650" s="46"/>
      <c r="AJ650" s="46"/>
      <c r="AK650" s="46"/>
      <c r="AL650" s="46"/>
      <c r="AM650" s="46"/>
      <c r="AN650" s="46"/>
      <c r="AO650" s="46"/>
      <c r="AP650" s="46"/>
      <c r="AQ650" s="46"/>
      <c r="AR650" s="46"/>
      <c r="AS650" s="46"/>
      <c r="AT650" s="46"/>
      <c r="AU650" s="46"/>
      <c r="AV650" s="46"/>
      <c r="AW650" s="46"/>
      <c r="AX650" s="46"/>
      <c r="AY650" s="46"/>
      <c r="AZ650" s="46"/>
      <c r="BA650" s="46"/>
      <c r="BB650" s="46"/>
      <c r="BC650" s="46"/>
      <c r="BD650" s="46"/>
      <c r="BE650" s="46"/>
      <c r="BF650" s="46"/>
      <c r="BG650" s="46"/>
      <c r="BH650" s="46"/>
      <c r="BI650" s="46"/>
      <c r="BJ650" s="46"/>
      <c r="BK650" s="46"/>
      <c r="BL650" s="46"/>
      <c r="BM650" s="46"/>
      <c r="BN650" s="46"/>
      <c r="BO650" s="46"/>
      <c r="BP650" s="46"/>
      <c r="BQ650" s="46"/>
      <c r="BR650" s="46"/>
      <c r="BS650" s="46"/>
      <c r="BT650" s="46"/>
      <c r="BU650" s="46"/>
      <c r="BV650" s="46"/>
      <c r="BW650" s="46"/>
      <c r="BX650" s="46"/>
      <c r="BY650" s="46"/>
      <c r="BZ650" s="46"/>
      <c r="CA650" s="46"/>
      <c r="CB650" s="46"/>
      <c r="CC650" s="46"/>
      <c r="CD650" s="46"/>
      <c r="CE650" s="46"/>
      <c r="CF650" s="46"/>
      <c r="CG650" s="46"/>
      <c r="CH650" s="46"/>
      <c r="CI650" s="46"/>
      <c r="CJ650" s="46"/>
      <c r="CK650" s="46"/>
      <c r="CL650" s="46"/>
      <c r="CM650" s="46"/>
      <c r="CN650" s="46"/>
      <c r="CO650" s="46"/>
      <c r="CP650" s="46"/>
      <c r="CQ650" s="46"/>
      <c r="CR650" s="46"/>
      <c r="CS650" s="46"/>
      <c r="CT650" s="46"/>
    </row>
    <row r="651" spans="1:98" s="10" customFormat="1" ht="14.25" customHeight="1">
      <c r="A651" s="9" t="s">
        <v>390</v>
      </c>
      <c r="F651" s="11"/>
      <c r="AD651" s="12"/>
      <c r="AE651" s="12"/>
      <c r="AF651" s="12"/>
      <c r="AG651" s="12"/>
      <c r="AH651" s="12"/>
      <c r="AI651" s="12"/>
      <c r="AJ651" s="12"/>
      <c r="AK651" s="12"/>
      <c r="AL651" s="12"/>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28"/>
      <c r="BK651" s="128"/>
      <c r="BL651" s="128"/>
      <c r="BM651" s="128"/>
      <c r="BN651" s="128"/>
      <c r="BO651" s="50"/>
      <c r="BP651" s="50"/>
      <c r="BQ651" s="50"/>
      <c r="BR651" s="50"/>
      <c r="BS651" s="50"/>
      <c r="BT651" s="50"/>
      <c r="CM651" s="14"/>
    </row>
    <row r="652" spans="1:98" s="19" customFormat="1" ht="11.25" customHeight="1">
      <c r="A652" s="2"/>
      <c r="B652" s="68" t="s">
        <v>391</v>
      </c>
      <c r="C652" s="68"/>
      <c r="D652" s="15" t="s">
        <v>392</v>
      </c>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7"/>
      <c r="AI652" s="17"/>
      <c r="AJ652" s="15"/>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CR652" s="20"/>
    </row>
    <row r="653" spans="1:98" ht="15" customHeight="1">
      <c r="B653" s="68"/>
      <c r="C653" s="68"/>
      <c r="D653" s="27" t="s">
        <v>393</v>
      </c>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c r="AD653" s="28"/>
      <c r="AE653" s="28"/>
      <c r="AF653" s="28"/>
      <c r="AG653" s="28"/>
      <c r="AK653" s="22"/>
    </row>
    <row r="654" spans="1:98" ht="9.75" customHeight="1">
      <c r="D654" s="69"/>
      <c r="E654" s="70"/>
      <c r="F654" s="70"/>
      <c r="G654" s="70"/>
      <c r="H654" s="70"/>
      <c r="I654" s="71"/>
      <c r="J654" s="75" t="s">
        <v>394</v>
      </c>
      <c r="K654" s="76"/>
      <c r="L654" s="76"/>
      <c r="M654" s="77"/>
      <c r="N654" s="75" t="s">
        <v>395</v>
      </c>
      <c r="O654" s="76"/>
      <c r="P654" s="76"/>
      <c r="Q654" s="77"/>
      <c r="R654" s="62">
        <v>1</v>
      </c>
      <c r="S654" s="63"/>
      <c r="T654" s="63"/>
      <c r="U654" s="64"/>
      <c r="V654" s="62">
        <v>2</v>
      </c>
      <c r="W654" s="63"/>
      <c r="X654" s="63"/>
      <c r="Y654" s="64"/>
      <c r="Z654" s="62">
        <v>3</v>
      </c>
      <c r="AA654" s="63"/>
      <c r="AB654" s="63"/>
      <c r="AC654" s="64"/>
      <c r="AD654" s="62">
        <v>4</v>
      </c>
      <c r="AE654" s="63"/>
      <c r="AF654" s="63"/>
      <c r="AG654" s="64"/>
      <c r="AH654" s="62"/>
      <c r="AI654" s="63"/>
      <c r="AJ654" s="63"/>
      <c r="AK654" s="64"/>
    </row>
    <row r="655" spans="1:98" ht="22.5" customHeight="1">
      <c r="D655" s="72"/>
      <c r="E655" s="73"/>
      <c r="F655" s="73"/>
      <c r="G655" s="73"/>
      <c r="H655" s="73"/>
      <c r="I655" s="74"/>
      <c r="J655" s="78"/>
      <c r="K655" s="79"/>
      <c r="L655" s="79"/>
      <c r="M655" s="80"/>
      <c r="N655" s="78"/>
      <c r="O655" s="79"/>
      <c r="P655" s="79"/>
      <c r="Q655" s="80"/>
      <c r="R655" s="65" t="s">
        <v>124</v>
      </c>
      <c r="S655" s="66"/>
      <c r="T655" s="66"/>
      <c r="U655" s="67"/>
      <c r="V655" s="65" t="s">
        <v>125</v>
      </c>
      <c r="W655" s="66"/>
      <c r="X655" s="66"/>
      <c r="Y655" s="67"/>
      <c r="Z655" s="65" t="s">
        <v>126</v>
      </c>
      <c r="AA655" s="66"/>
      <c r="AB655" s="66"/>
      <c r="AC655" s="67"/>
      <c r="AD655" s="65" t="s">
        <v>127</v>
      </c>
      <c r="AE655" s="66"/>
      <c r="AF655" s="66"/>
      <c r="AG655" s="67"/>
      <c r="AH655" s="65" t="s">
        <v>396</v>
      </c>
      <c r="AI655" s="66"/>
      <c r="AJ655" s="66"/>
      <c r="AK655" s="67"/>
      <c r="BI655" s="5" t="s">
        <v>397</v>
      </c>
      <c r="BJ655" s="2" t="s">
        <v>398</v>
      </c>
      <c r="BK655" s="2">
        <v>1</v>
      </c>
      <c r="BL655" s="2">
        <v>2</v>
      </c>
      <c r="BM655" s="2">
        <v>3</v>
      </c>
      <c r="BN655" s="2">
        <v>4</v>
      </c>
      <c r="BO655" s="2">
        <v>0</v>
      </c>
    </row>
    <row r="656" spans="1:98">
      <c r="D656" s="86" t="s">
        <v>399</v>
      </c>
      <c r="E656" s="87"/>
      <c r="F656" s="87"/>
      <c r="G656" s="87"/>
      <c r="H656" s="87"/>
      <c r="I656" s="88"/>
      <c r="J656" s="81">
        <f>BI656</f>
        <v>97.124600638977626</v>
      </c>
      <c r="K656" s="81"/>
      <c r="L656" s="81"/>
      <c r="M656" s="81"/>
      <c r="N656" s="81">
        <f>BJ656</f>
        <v>98.305084745762713</v>
      </c>
      <c r="O656" s="81"/>
      <c r="P656" s="81"/>
      <c r="Q656" s="81"/>
      <c r="R656" s="81">
        <f>BK656</f>
        <v>89.830508474576277</v>
      </c>
      <c r="S656" s="81"/>
      <c r="T656" s="81"/>
      <c r="U656" s="81"/>
      <c r="V656" s="81">
        <f>BL656</f>
        <v>8.4745762711864394</v>
      </c>
      <c r="W656" s="81"/>
      <c r="X656" s="81"/>
      <c r="Y656" s="81"/>
      <c r="Z656" s="81">
        <f>BM656</f>
        <v>1.6949152542372881</v>
      </c>
      <c r="AA656" s="81"/>
      <c r="AB656" s="81"/>
      <c r="AC656" s="81"/>
      <c r="AD656" s="81">
        <f>BN656</f>
        <v>0</v>
      </c>
      <c r="AE656" s="81"/>
      <c r="AF656" s="81"/>
      <c r="AG656" s="81"/>
      <c r="AH656" s="81">
        <f>BO656</f>
        <v>0</v>
      </c>
      <c r="AI656" s="81"/>
      <c r="AJ656" s="81"/>
      <c r="AK656" s="81"/>
      <c r="BG656" s="2">
        <v>118</v>
      </c>
      <c r="BH656" s="2" t="s">
        <v>16</v>
      </c>
      <c r="BI656" s="23">
        <v>97.124600638977626</v>
      </c>
      <c r="BJ656" s="23">
        <f>BK656+BL656</f>
        <v>98.305084745762713</v>
      </c>
      <c r="BK656" s="23">
        <v>89.830508474576277</v>
      </c>
      <c r="BL656" s="23">
        <v>8.4745762711864394</v>
      </c>
      <c r="BM656" s="23">
        <v>1.6949152542372881</v>
      </c>
      <c r="BN656" s="23">
        <v>0</v>
      </c>
      <c r="BO656" s="23">
        <v>0</v>
      </c>
    </row>
    <row r="657" spans="1:96">
      <c r="D657" s="113" t="s">
        <v>400</v>
      </c>
      <c r="E657" s="114"/>
      <c r="F657" s="114"/>
      <c r="G657" s="114"/>
      <c r="H657" s="114"/>
      <c r="I657" s="115"/>
      <c r="J657" s="141">
        <f>BI657</f>
        <v>97.513089005235599</v>
      </c>
      <c r="K657" s="141"/>
      <c r="L657" s="141"/>
      <c r="M657" s="141"/>
      <c r="N657" s="141">
        <f>BJ657</f>
        <v>98.461538461538467</v>
      </c>
      <c r="O657" s="141"/>
      <c r="P657" s="141"/>
      <c r="Q657" s="141"/>
      <c r="R657" s="141">
        <f>BK657</f>
        <v>87.692307692307693</v>
      </c>
      <c r="S657" s="141"/>
      <c r="T657" s="141"/>
      <c r="U657" s="141"/>
      <c r="V657" s="141">
        <f>BL657</f>
        <v>10.76923076923077</v>
      </c>
      <c r="W657" s="141"/>
      <c r="X657" s="141"/>
      <c r="Y657" s="141"/>
      <c r="Z657" s="141">
        <f>BM657</f>
        <v>1.5384615384615385</v>
      </c>
      <c r="AA657" s="141"/>
      <c r="AB657" s="141"/>
      <c r="AC657" s="141"/>
      <c r="AD657" s="141">
        <f>BN657</f>
        <v>0</v>
      </c>
      <c r="AE657" s="141"/>
      <c r="AF657" s="141"/>
      <c r="AG657" s="141"/>
      <c r="AH657" s="85">
        <f>BO657</f>
        <v>0</v>
      </c>
      <c r="AI657" s="85"/>
      <c r="AJ657" s="85"/>
      <c r="AK657" s="85"/>
      <c r="BH657" s="2" t="s">
        <v>18</v>
      </c>
      <c r="BI657" s="23">
        <v>97.513089005235599</v>
      </c>
      <c r="BJ657" s="23">
        <f>BK657+BL657</f>
        <v>98.461538461538467</v>
      </c>
      <c r="BK657" s="23">
        <v>87.692307692307693</v>
      </c>
      <c r="BL657" s="23">
        <v>10.76923076923077</v>
      </c>
      <c r="BM657" s="23">
        <v>1.5384615384615385</v>
      </c>
      <c r="BN657" s="23">
        <v>0</v>
      </c>
      <c r="BO657" s="23">
        <v>0</v>
      </c>
    </row>
    <row r="658" spans="1:96" s="40" customFormat="1" ht="15" customHeight="1">
      <c r="D658" s="32" t="s">
        <v>401</v>
      </c>
      <c r="E658" s="32"/>
      <c r="F658" s="32"/>
      <c r="G658" s="32"/>
      <c r="H658" s="32"/>
      <c r="I658" s="32"/>
      <c r="J658" s="32"/>
      <c r="K658" s="32"/>
      <c r="L658" s="32"/>
      <c r="M658" s="32"/>
      <c r="N658" s="32"/>
      <c r="O658" s="32"/>
      <c r="P658" s="32"/>
      <c r="Q658" s="32"/>
      <c r="R658" s="32"/>
      <c r="S658" s="32"/>
      <c r="T658" s="32"/>
      <c r="U658" s="32"/>
      <c r="V658" s="32"/>
      <c r="W658" s="32"/>
      <c r="X658" s="32"/>
      <c r="Y658" s="32"/>
      <c r="Z658" s="32"/>
      <c r="AA658" s="32"/>
      <c r="AB658" s="32"/>
      <c r="AC658" s="32"/>
      <c r="AD658" s="32"/>
      <c r="AE658" s="32"/>
      <c r="AF658" s="32"/>
      <c r="AG658" s="32"/>
      <c r="BI658" s="42" t="s">
        <v>402</v>
      </c>
      <c r="BJ658" s="40" t="s">
        <v>403</v>
      </c>
      <c r="BK658" s="40">
        <v>1</v>
      </c>
      <c r="BL658" s="40">
        <v>2</v>
      </c>
      <c r="BM658" s="40">
        <v>3</v>
      </c>
      <c r="BN658" s="40">
        <v>4</v>
      </c>
      <c r="BO658" s="40">
        <v>0</v>
      </c>
    </row>
    <row r="659" spans="1:96" s="40" customFormat="1">
      <c r="D659" s="116" t="s">
        <v>404</v>
      </c>
      <c r="E659" s="117"/>
      <c r="F659" s="117"/>
      <c r="G659" s="117"/>
      <c r="H659" s="117"/>
      <c r="I659" s="118"/>
      <c r="J659" s="81">
        <f>BI659</f>
        <v>71.160809371672002</v>
      </c>
      <c r="K659" s="81"/>
      <c r="L659" s="81"/>
      <c r="M659" s="81"/>
      <c r="N659" s="81">
        <f>BJ659</f>
        <v>76.27118644067798</v>
      </c>
      <c r="O659" s="81"/>
      <c r="P659" s="81"/>
      <c r="Q659" s="81"/>
      <c r="R659" s="81">
        <f>BK659</f>
        <v>52.542372881355938</v>
      </c>
      <c r="S659" s="81"/>
      <c r="T659" s="81"/>
      <c r="U659" s="81"/>
      <c r="V659" s="81">
        <f>BL659</f>
        <v>23.728813559322035</v>
      </c>
      <c r="W659" s="81"/>
      <c r="X659" s="81"/>
      <c r="Y659" s="81"/>
      <c r="Z659" s="81">
        <f>BM659</f>
        <v>16.949152542372879</v>
      </c>
      <c r="AA659" s="81"/>
      <c r="AB659" s="81"/>
      <c r="AC659" s="81"/>
      <c r="AD659" s="81">
        <f>BN659</f>
        <v>6.7796610169491522</v>
      </c>
      <c r="AE659" s="81"/>
      <c r="AF659" s="81"/>
      <c r="AG659" s="81"/>
      <c r="AH659" s="81">
        <f>BO659</f>
        <v>0</v>
      </c>
      <c r="AI659" s="81"/>
      <c r="AJ659" s="81"/>
      <c r="AK659" s="81"/>
      <c r="BG659" s="40">
        <v>119</v>
      </c>
      <c r="BH659" s="40" t="s">
        <v>16</v>
      </c>
      <c r="BI659" s="23">
        <v>71.160809371672002</v>
      </c>
      <c r="BJ659" s="43">
        <f>BK659+BL659</f>
        <v>76.27118644067798</v>
      </c>
      <c r="BK659" s="23">
        <v>52.542372881355938</v>
      </c>
      <c r="BL659" s="23">
        <v>23.728813559322035</v>
      </c>
      <c r="BM659" s="23">
        <v>16.949152542372879</v>
      </c>
      <c r="BN659" s="23">
        <v>6.7796610169491522</v>
      </c>
      <c r="BO659" s="23">
        <v>0</v>
      </c>
    </row>
    <row r="660" spans="1:96" s="40" customFormat="1">
      <c r="D660" s="113" t="s">
        <v>59</v>
      </c>
      <c r="E660" s="114"/>
      <c r="F660" s="114"/>
      <c r="G660" s="114"/>
      <c r="H660" s="114"/>
      <c r="I660" s="115"/>
      <c r="J660" s="85">
        <f>BI660</f>
        <v>73.407504363001735</v>
      </c>
      <c r="K660" s="85"/>
      <c r="L660" s="85"/>
      <c r="M660" s="85"/>
      <c r="N660" s="85">
        <f>BJ660</f>
        <v>73.846153846153854</v>
      </c>
      <c r="O660" s="85"/>
      <c r="P660" s="85"/>
      <c r="Q660" s="85"/>
      <c r="R660" s="85">
        <f>BK660</f>
        <v>49.230769230769234</v>
      </c>
      <c r="S660" s="85"/>
      <c r="T660" s="85"/>
      <c r="U660" s="85"/>
      <c r="V660" s="85">
        <f>BL660</f>
        <v>24.615384615384617</v>
      </c>
      <c r="W660" s="85"/>
      <c r="X660" s="85"/>
      <c r="Y660" s="85"/>
      <c r="Z660" s="85">
        <f>BM660</f>
        <v>23.076923076923077</v>
      </c>
      <c r="AA660" s="85"/>
      <c r="AB660" s="85"/>
      <c r="AC660" s="85"/>
      <c r="AD660" s="85">
        <f>BN660</f>
        <v>3.0769230769230771</v>
      </c>
      <c r="AE660" s="85"/>
      <c r="AF660" s="85"/>
      <c r="AG660" s="85"/>
      <c r="AH660" s="85">
        <f>BO660</f>
        <v>0</v>
      </c>
      <c r="AI660" s="85"/>
      <c r="AJ660" s="85"/>
      <c r="AK660" s="85"/>
      <c r="BH660" s="40" t="s">
        <v>18</v>
      </c>
      <c r="BI660" s="23">
        <v>73.407504363001735</v>
      </c>
      <c r="BJ660" s="43">
        <f>BK660+BL660</f>
        <v>73.846153846153854</v>
      </c>
      <c r="BK660" s="23">
        <v>49.230769230769234</v>
      </c>
      <c r="BL660" s="23">
        <v>24.615384615384617</v>
      </c>
      <c r="BM660" s="23">
        <v>23.076923076923077</v>
      </c>
      <c r="BN660" s="23">
        <v>3.0769230769230771</v>
      </c>
      <c r="BO660" s="23">
        <v>0</v>
      </c>
    </row>
    <row r="661" spans="1:96" s="40" customFormat="1" ht="15" customHeight="1">
      <c r="D661" s="27" t="s">
        <v>405</v>
      </c>
      <c r="E661" s="32"/>
      <c r="F661" s="32"/>
      <c r="G661" s="32"/>
      <c r="H661" s="32"/>
      <c r="I661" s="32"/>
      <c r="J661" s="32"/>
      <c r="K661" s="32"/>
      <c r="L661" s="32"/>
      <c r="M661" s="32"/>
      <c r="N661" s="32"/>
      <c r="O661" s="32"/>
      <c r="P661" s="32"/>
      <c r="Q661" s="32"/>
      <c r="R661" s="32"/>
      <c r="S661" s="32"/>
      <c r="T661" s="32"/>
      <c r="U661" s="32"/>
      <c r="V661" s="32"/>
      <c r="W661" s="32"/>
      <c r="X661" s="32"/>
      <c r="Y661" s="32"/>
      <c r="Z661" s="32"/>
      <c r="AA661" s="32"/>
      <c r="AB661" s="32"/>
      <c r="AC661" s="32"/>
      <c r="AD661" s="32"/>
      <c r="AE661" s="32"/>
      <c r="AF661" s="32"/>
      <c r="AG661" s="32"/>
      <c r="BI661" s="42" t="s">
        <v>56</v>
      </c>
      <c r="BJ661" s="40" t="s">
        <v>57</v>
      </c>
      <c r="BK661" s="40">
        <v>1</v>
      </c>
      <c r="BL661" s="40">
        <v>2</v>
      </c>
      <c r="BM661" s="40">
        <v>3</v>
      </c>
      <c r="BN661" s="40">
        <v>4</v>
      </c>
      <c r="BO661" s="40">
        <v>0</v>
      </c>
    </row>
    <row r="662" spans="1:96" s="40" customFormat="1">
      <c r="D662" s="116" t="s">
        <v>58</v>
      </c>
      <c r="E662" s="117"/>
      <c r="F662" s="117"/>
      <c r="G662" s="117"/>
      <c r="H662" s="117"/>
      <c r="I662" s="118"/>
      <c r="J662" s="81">
        <f>BI662</f>
        <v>67.625133120340791</v>
      </c>
      <c r="K662" s="81"/>
      <c r="L662" s="81"/>
      <c r="M662" s="81"/>
      <c r="N662" s="81">
        <f>BJ662</f>
        <v>69.491525423728802</v>
      </c>
      <c r="O662" s="81"/>
      <c r="P662" s="81"/>
      <c r="Q662" s="81"/>
      <c r="R662" s="81">
        <f>BK662</f>
        <v>42.372881355932201</v>
      </c>
      <c r="S662" s="81"/>
      <c r="T662" s="81"/>
      <c r="U662" s="81"/>
      <c r="V662" s="81">
        <f>BL662</f>
        <v>27.118644067796609</v>
      </c>
      <c r="W662" s="81"/>
      <c r="X662" s="81"/>
      <c r="Y662" s="81"/>
      <c r="Z662" s="81">
        <f>BM662</f>
        <v>23.728813559322035</v>
      </c>
      <c r="AA662" s="81"/>
      <c r="AB662" s="81"/>
      <c r="AC662" s="81"/>
      <c r="AD662" s="81">
        <f>BN662</f>
        <v>6.7796610169491522</v>
      </c>
      <c r="AE662" s="81"/>
      <c r="AF662" s="81"/>
      <c r="AG662" s="81"/>
      <c r="AH662" s="81">
        <f>BO662</f>
        <v>0</v>
      </c>
      <c r="AI662" s="81"/>
      <c r="AJ662" s="81"/>
      <c r="AK662" s="81"/>
      <c r="BG662" s="40">
        <v>120</v>
      </c>
      <c r="BH662" s="40" t="s">
        <v>16</v>
      </c>
      <c r="BI662" s="23">
        <v>67.625133120340791</v>
      </c>
      <c r="BJ662" s="43">
        <f>BK662+BL662</f>
        <v>69.491525423728802</v>
      </c>
      <c r="BK662" s="23">
        <v>42.372881355932201</v>
      </c>
      <c r="BL662" s="23">
        <v>27.118644067796609</v>
      </c>
      <c r="BM662" s="23">
        <v>23.728813559322035</v>
      </c>
      <c r="BN662" s="23">
        <v>6.7796610169491522</v>
      </c>
      <c r="BO662" s="23">
        <v>0</v>
      </c>
    </row>
    <row r="663" spans="1:96" s="40" customFormat="1">
      <c r="D663" s="113" t="s">
        <v>59</v>
      </c>
      <c r="E663" s="114"/>
      <c r="F663" s="114"/>
      <c r="G663" s="114"/>
      <c r="H663" s="114"/>
      <c r="I663" s="115"/>
      <c r="J663" s="85">
        <f>BI663</f>
        <v>67.975567190226869</v>
      </c>
      <c r="K663" s="85"/>
      <c r="L663" s="85"/>
      <c r="M663" s="85"/>
      <c r="N663" s="85">
        <f>BJ663</f>
        <v>69.230769230769241</v>
      </c>
      <c r="O663" s="85"/>
      <c r="P663" s="85"/>
      <c r="Q663" s="85"/>
      <c r="R663" s="85">
        <f>BK663</f>
        <v>44.61538461538462</v>
      </c>
      <c r="S663" s="85"/>
      <c r="T663" s="85"/>
      <c r="U663" s="85"/>
      <c r="V663" s="85">
        <f>BL663</f>
        <v>24.615384615384617</v>
      </c>
      <c r="W663" s="85"/>
      <c r="X663" s="85"/>
      <c r="Y663" s="85"/>
      <c r="Z663" s="85">
        <f>BM663</f>
        <v>23.076923076923077</v>
      </c>
      <c r="AA663" s="85"/>
      <c r="AB663" s="85"/>
      <c r="AC663" s="85"/>
      <c r="AD663" s="85">
        <f>BN663</f>
        <v>7.6923076923076925</v>
      </c>
      <c r="AE663" s="85"/>
      <c r="AF663" s="85"/>
      <c r="AG663" s="85"/>
      <c r="AH663" s="85">
        <f>BO663</f>
        <v>0</v>
      </c>
      <c r="AI663" s="85"/>
      <c r="AJ663" s="85"/>
      <c r="AK663" s="85"/>
      <c r="BH663" s="40" t="s">
        <v>18</v>
      </c>
      <c r="BI663" s="23">
        <v>67.975567190226869</v>
      </c>
      <c r="BJ663" s="43">
        <f>BK663+BL663</f>
        <v>69.230769230769241</v>
      </c>
      <c r="BK663" s="23">
        <v>44.61538461538462</v>
      </c>
      <c r="BL663" s="23">
        <v>24.615384615384617</v>
      </c>
      <c r="BM663" s="23">
        <v>23.076923076923077</v>
      </c>
      <c r="BN663" s="23">
        <v>7.6923076923076925</v>
      </c>
      <c r="BO663" s="23">
        <v>0</v>
      </c>
    </row>
    <row r="664" spans="1:96" s="40" customFormat="1"/>
    <row r="665" spans="1:96" s="19" customFormat="1" ht="11.25" customHeight="1">
      <c r="A665" s="40"/>
      <c r="B665" s="68" t="s">
        <v>406</v>
      </c>
      <c r="C665" s="68"/>
      <c r="D665" s="15" t="s">
        <v>407</v>
      </c>
      <c r="E665" s="55"/>
      <c r="F665" s="55"/>
      <c r="G665" s="55"/>
      <c r="H665" s="55"/>
      <c r="I665" s="55"/>
      <c r="J665" s="55"/>
      <c r="K665" s="55"/>
      <c r="L665" s="55"/>
      <c r="M665" s="55"/>
      <c r="N665" s="55"/>
      <c r="O665" s="55"/>
      <c r="P665" s="55"/>
      <c r="Q665" s="55"/>
      <c r="R665" s="55"/>
      <c r="S665" s="55"/>
      <c r="T665" s="55"/>
      <c r="U665" s="55"/>
      <c r="V665" s="55"/>
      <c r="W665" s="55"/>
      <c r="X665" s="55"/>
      <c r="Y665" s="55"/>
      <c r="Z665" s="55"/>
      <c r="AA665" s="55"/>
      <c r="AB665" s="55"/>
      <c r="AC665" s="55"/>
      <c r="AD665" s="55"/>
      <c r="AE665" s="55"/>
      <c r="AF665" s="55"/>
      <c r="AG665" s="55"/>
      <c r="AH665" s="17"/>
      <c r="AI665" s="17"/>
      <c r="AJ665" s="15"/>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T665" s="40"/>
      <c r="CR665" s="20"/>
    </row>
    <row r="666" spans="1:96" s="40" customFormat="1" ht="15" customHeight="1">
      <c r="B666" s="68"/>
      <c r="C666" s="68"/>
      <c r="D666" s="27" t="s">
        <v>408</v>
      </c>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28"/>
      <c r="AG666" s="28"/>
      <c r="AK666" s="41"/>
    </row>
    <row r="667" spans="1:96" s="40" customFormat="1" ht="9.75" customHeight="1">
      <c r="D667" s="107"/>
      <c r="E667" s="108"/>
      <c r="F667" s="108"/>
      <c r="G667" s="108"/>
      <c r="H667" s="108"/>
      <c r="I667" s="109"/>
      <c r="J667" s="75" t="s">
        <v>122</v>
      </c>
      <c r="K667" s="133"/>
      <c r="L667" s="133"/>
      <c r="M667" s="134"/>
      <c r="N667" s="75" t="s">
        <v>123</v>
      </c>
      <c r="O667" s="133"/>
      <c r="P667" s="133"/>
      <c r="Q667" s="134"/>
      <c r="R667" s="62">
        <v>1</v>
      </c>
      <c r="S667" s="63"/>
      <c r="T667" s="63"/>
      <c r="U667" s="64"/>
      <c r="V667" s="62">
        <v>2</v>
      </c>
      <c r="W667" s="63"/>
      <c r="X667" s="63"/>
      <c r="Y667" s="64"/>
      <c r="Z667" s="62">
        <v>3</v>
      </c>
      <c r="AA667" s="63"/>
      <c r="AB667" s="63"/>
      <c r="AC667" s="64"/>
      <c r="AD667" s="62">
        <v>4</v>
      </c>
      <c r="AE667" s="63"/>
      <c r="AF667" s="63"/>
      <c r="AG667" s="64"/>
      <c r="AH667" s="62"/>
      <c r="AI667" s="63"/>
      <c r="AJ667" s="63"/>
      <c r="AK667" s="64"/>
    </row>
    <row r="668" spans="1:96" s="40" customFormat="1" ht="22.5" customHeight="1">
      <c r="D668" s="110"/>
      <c r="E668" s="111"/>
      <c r="F668" s="111"/>
      <c r="G668" s="111"/>
      <c r="H668" s="111"/>
      <c r="I668" s="112"/>
      <c r="J668" s="135"/>
      <c r="K668" s="136"/>
      <c r="L668" s="136"/>
      <c r="M668" s="137"/>
      <c r="N668" s="135"/>
      <c r="O668" s="136"/>
      <c r="P668" s="136"/>
      <c r="Q668" s="137"/>
      <c r="R668" s="65" t="s">
        <v>124</v>
      </c>
      <c r="S668" s="66"/>
      <c r="T668" s="66"/>
      <c r="U668" s="67"/>
      <c r="V668" s="65" t="s">
        <v>125</v>
      </c>
      <c r="W668" s="66"/>
      <c r="X668" s="66"/>
      <c r="Y668" s="67"/>
      <c r="Z668" s="65" t="s">
        <v>126</v>
      </c>
      <c r="AA668" s="66"/>
      <c r="AB668" s="66"/>
      <c r="AC668" s="67"/>
      <c r="AD668" s="65" t="s">
        <v>127</v>
      </c>
      <c r="AE668" s="66"/>
      <c r="AF668" s="66"/>
      <c r="AG668" s="67"/>
      <c r="AH668" s="65" t="s">
        <v>128</v>
      </c>
      <c r="AI668" s="66"/>
      <c r="AJ668" s="66"/>
      <c r="AK668" s="67"/>
      <c r="BI668" s="42" t="s">
        <v>129</v>
      </c>
      <c r="BJ668" s="40" t="s">
        <v>130</v>
      </c>
      <c r="BK668" s="40">
        <v>1</v>
      </c>
      <c r="BL668" s="40">
        <v>2</v>
      </c>
      <c r="BM668" s="40">
        <v>3</v>
      </c>
      <c r="BN668" s="40">
        <v>4</v>
      </c>
      <c r="BO668" s="40">
        <v>0</v>
      </c>
    </row>
    <row r="669" spans="1:96" s="40" customFormat="1">
      <c r="D669" s="116" t="s">
        <v>131</v>
      </c>
      <c r="E669" s="117"/>
      <c r="F669" s="117"/>
      <c r="G669" s="117"/>
      <c r="H669" s="117"/>
      <c r="I669" s="118"/>
      <c r="J669" s="138">
        <f>BI669</f>
        <v>74.973375931842384</v>
      </c>
      <c r="K669" s="139"/>
      <c r="L669" s="139"/>
      <c r="M669" s="140"/>
      <c r="N669" s="138">
        <f>BJ669</f>
        <v>71.186440677966104</v>
      </c>
      <c r="O669" s="139"/>
      <c r="P669" s="139"/>
      <c r="Q669" s="140"/>
      <c r="R669" s="138">
        <f>BK669</f>
        <v>50.847457627118644</v>
      </c>
      <c r="S669" s="139"/>
      <c r="T669" s="139"/>
      <c r="U669" s="140"/>
      <c r="V669" s="138">
        <f>BL669</f>
        <v>20.33898305084746</v>
      </c>
      <c r="W669" s="139"/>
      <c r="X669" s="139"/>
      <c r="Y669" s="140"/>
      <c r="Z669" s="138">
        <f>BM669</f>
        <v>18.64406779661017</v>
      </c>
      <c r="AA669" s="139"/>
      <c r="AB669" s="139"/>
      <c r="AC669" s="140"/>
      <c r="AD669" s="138">
        <f>BN669</f>
        <v>10.16949152542373</v>
      </c>
      <c r="AE669" s="139"/>
      <c r="AF669" s="139"/>
      <c r="AG669" s="140"/>
      <c r="AH669" s="138">
        <f>BO669</f>
        <v>0</v>
      </c>
      <c r="AI669" s="139"/>
      <c r="AJ669" s="139"/>
      <c r="AK669" s="140"/>
      <c r="BG669" s="40">
        <v>121</v>
      </c>
      <c r="BH669" s="40" t="s">
        <v>16</v>
      </c>
      <c r="BI669" s="23">
        <v>74.973375931842384</v>
      </c>
      <c r="BJ669" s="43">
        <f>BK669+BL669</f>
        <v>71.186440677966104</v>
      </c>
      <c r="BK669" s="23">
        <v>50.847457627118644</v>
      </c>
      <c r="BL669" s="23">
        <v>20.33898305084746</v>
      </c>
      <c r="BM669" s="23">
        <v>18.64406779661017</v>
      </c>
      <c r="BN669" s="23">
        <v>10.16949152542373</v>
      </c>
      <c r="BO669" s="23">
        <v>0</v>
      </c>
    </row>
    <row r="670" spans="1:96" s="40" customFormat="1">
      <c r="D670" s="113" t="s">
        <v>409</v>
      </c>
      <c r="E670" s="114"/>
      <c r="F670" s="114"/>
      <c r="G670" s="114"/>
      <c r="H670" s="114"/>
      <c r="I670" s="115"/>
      <c r="J670" s="90">
        <f>BI670</f>
        <v>75.89441535776615</v>
      </c>
      <c r="K670" s="91"/>
      <c r="L670" s="91"/>
      <c r="M670" s="92"/>
      <c r="N670" s="90">
        <f>BJ670</f>
        <v>81.538461538461547</v>
      </c>
      <c r="O670" s="91"/>
      <c r="P670" s="91"/>
      <c r="Q670" s="92"/>
      <c r="R670" s="90">
        <f>BK670</f>
        <v>44.61538461538462</v>
      </c>
      <c r="S670" s="91"/>
      <c r="T670" s="91"/>
      <c r="U670" s="92"/>
      <c r="V670" s="90">
        <f>BL670</f>
        <v>36.923076923076927</v>
      </c>
      <c r="W670" s="91"/>
      <c r="X670" s="91"/>
      <c r="Y670" s="92"/>
      <c r="Z670" s="90">
        <f>BM670</f>
        <v>10.76923076923077</v>
      </c>
      <c r="AA670" s="91"/>
      <c r="AB670" s="91"/>
      <c r="AC670" s="92"/>
      <c r="AD670" s="90">
        <f>BN670</f>
        <v>7.6923076923076925</v>
      </c>
      <c r="AE670" s="91"/>
      <c r="AF670" s="91"/>
      <c r="AG670" s="92"/>
      <c r="AH670" s="90">
        <f>BO670</f>
        <v>0</v>
      </c>
      <c r="AI670" s="91"/>
      <c r="AJ670" s="91"/>
      <c r="AK670" s="92"/>
      <c r="BH670" s="40" t="s">
        <v>18</v>
      </c>
      <c r="BI670" s="23">
        <v>75.89441535776615</v>
      </c>
      <c r="BJ670" s="43">
        <f>BK670+BL670</f>
        <v>81.538461538461547</v>
      </c>
      <c r="BK670" s="23">
        <v>44.61538461538462</v>
      </c>
      <c r="BL670" s="23">
        <v>36.923076923076927</v>
      </c>
      <c r="BM670" s="23">
        <v>10.76923076923077</v>
      </c>
      <c r="BN670" s="23">
        <v>7.6923076923076925</v>
      </c>
      <c r="BO670" s="23">
        <v>0</v>
      </c>
    </row>
    <row r="671" spans="1:96" s="40" customFormat="1" ht="15" customHeight="1">
      <c r="D671" s="27" t="s">
        <v>410</v>
      </c>
      <c r="E671" s="32"/>
      <c r="F671" s="32"/>
      <c r="G671" s="32"/>
      <c r="H671" s="32"/>
      <c r="I671" s="32"/>
      <c r="J671" s="32"/>
      <c r="K671" s="32"/>
      <c r="L671" s="32"/>
      <c r="M671" s="32"/>
      <c r="N671" s="32"/>
      <c r="O671" s="32"/>
      <c r="P671" s="32"/>
      <c r="Q671" s="32"/>
      <c r="R671" s="32"/>
      <c r="S671" s="32"/>
      <c r="T671" s="32"/>
      <c r="U671" s="32"/>
      <c r="V671" s="32"/>
      <c r="W671" s="32"/>
      <c r="X671" s="32"/>
      <c r="Y671" s="32"/>
      <c r="Z671" s="32"/>
      <c r="AA671" s="32"/>
      <c r="AB671" s="32"/>
      <c r="AC671" s="32"/>
      <c r="AD671" s="32"/>
      <c r="AE671" s="32"/>
      <c r="AF671" s="32"/>
      <c r="AG671" s="32"/>
      <c r="AK671" s="41"/>
      <c r="BI671" s="42" t="s">
        <v>411</v>
      </c>
      <c r="BJ671" s="40" t="s">
        <v>412</v>
      </c>
      <c r="BK671" s="40">
        <v>1</v>
      </c>
      <c r="BL671" s="40">
        <v>2</v>
      </c>
      <c r="BM671" s="40">
        <v>3</v>
      </c>
      <c r="BN671" s="40">
        <v>4</v>
      </c>
      <c r="BO671" s="40">
        <v>0</v>
      </c>
    </row>
    <row r="672" spans="1:96" s="40" customFormat="1">
      <c r="D672" s="116" t="s">
        <v>413</v>
      </c>
      <c r="E672" s="117"/>
      <c r="F672" s="117"/>
      <c r="G672" s="117"/>
      <c r="H672" s="117"/>
      <c r="I672" s="118"/>
      <c r="J672" s="138">
        <f>BI672</f>
        <v>90.244941427050051</v>
      </c>
      <c r="K672" s="139"/>
      <c r="L672" s="139"/>
      <c r="M672" s="140"/>
      <c r="N672" s="138">
        <f>BJ672</f>
        <v>88.13559322033899</v>
      </c>
      <c r="O672" s="139"/>
      <c r="P672" s="139"/>
      <c r="Q672" s="140"/>
      <c r="R672" s="138">
        <f>BK672</f>
        <v>62.711864406779661</v>
      </c>
      <c r="S672" s="139"/>
      <c r="T672" s="139"/>
      <c r="U672" s="140"/>
      <c r="V672" s="138">
        <f>BL672</f>
        <v>25.423728813559322</v>
      </c>
      <c r="W672" s="139"/>
      <c r="X672" s="139"/>
      <c r="Y672" s="140"/>
      <c r="Z672" s="138">
        <f>BM672</f>
        <v>11.864406779661017</v>
      </c>
      <c r="AA672" s="139"/>
      <c r="AB672" s="139"/>
      <c r="AC672" s="140"/>
      <c r="AD672" s="138">
        <f>BN672</f>
        <v>0</v>
      </c>
      <c r="AE672" s="139"/>
      <c r="AF672" s="139"/>
      <c r="AG672" s="140"/>
      <c r="AH672" s="138">
        <f>BO672</f>
        <v>0</v>
      </c>
      <c r="AI672" s="139"/>
      <c r="AJ672" s="139"/>
      <c r="AK672" s="140"/>
      <c r="BG672" s="40">
        <v>122</v>
      </c>
      <c r="BH672" s="40" t="s">
        <v>16</v>
      </c>
      <c r="BI672" s="23">
        <v>90.244941427050051</v>
      </c>
      <c r="BJ672" s="43">
        <f>BK672+BL672</f>
        <v>88.13559322033899</v>
      </c>
      <c r="BK672" s="23">
        <v>62.711864406779661</v>
      </c>
      <c r="BL672" s="23">
        <v>25.423728813559322</v>
      </c>
      <c r="BM672" s="23">
        <v>11.864406779661017</v>
      </c>
      <c r="BN672" s="23">
        <v>0</v>
      </c>
      <c r="BO672" s="23">
        <v>0</v>
      </c>
    </row>
    <row r="673" spans="4:67" s="40" customFormat="1">
      <c r="D673" s="113" t="s">
        <v>414</v>
      </c>
      <c r="E673" s="114"/>
      <c r="F673" s="114"/>
      <c r="G673" s="114"/>
      <c r="H673" s="114"/>
      <c r="I673" s="115"/>
      <c r="J673" s="90">
        <f>BI673</f>
        <v>90.488656195462482</v>
      </c>
      <c r="K673" s="91"/>
      <c r="L673" s="91"/>
      <c r="M673" s="92"/>
      <c r="N673" s="90">
        <f>BJ673</f>
        <v>84.615384615384613</v>
      </c>
      <c r="O673" s="91"/>
      <c r="P673" s="91"/>
      <c r="Q673" s="92"/>
      <c r="R673" s="90">
        <f>BK673</f>
        <v>61.53846153846154</v>
      </c>
      <c r="S673" s="91"/>
      <c r="T673" s="91"/>
      <c r="U673" s="92"/>
      <c r="V673" s="90">
        <f>BL673</f>
        <v>23.076923076923077</v>
      </c>
      <c r="W673" s="91"/>
      <c r="X673" s="91"/>
      <c r="Y673" s="92"/>
      <c r="Z673" s="90">
        <f>BM673</f>
        <v>10.76923076923077</v>
      </c>
      <c r="AA673" s="91"/>
      <c r="AB673" s="91"/>
      <c r="AC673" s="92"/>
      <c r="AD673" s="90">
        <f>BN673</f>
        <v>4.6153846153846159</v>
      </c>
      <c r="AE673" s="91"/>
      <c r="AF673" s="91"/>
      <c r="AG673" s="92"/>
      <c r="AH673" s="90">
        <f>BO673</f>
        <v>0</v>
      </c>
      <c r="AI673" s="91"/>
      <c r="AJ673" s="91"/>
      <c r="AK673" s="92"/>
      <c r="BH673" s="40" t="s">
        <v>18</v>
      </c>
      <c r="BI673" s="23">
        <v>90.488656195462482</v>
      </c>
      <c r="BJ673" s="43">
        <f>BK673+BL673</f>
        <v>84.615384615384613</v>
      </c>
      <c r="BK673" s="23">
        <v>61.53846153846154</v>
      </c>
      <c r="BL673" s="23">
        <v>23.076923076923077</v>
      </c>
      <c r="BM673" s="23">
        <v>10.76923076923077</v>
      </c>
      <c r="BN673" s="23">
        <v>4.6153846153846159</v>
      </c>
      <c r="BO673" s="23">
        <v>0</v>
      </c>
    </row>
    <row r="674" spans="4:67" s="40" customFormat="1" ht="15" customHeight="1">
      <c r="D674" s="27" t="s">
        <v>415</v>
      </c>
    </row>
    <row r="675" spans="4:67" s="40" customFormat="1" ht="9.75" customHeight="1">
      <c r="D675" s="107"/>
      <c r="E675" s="108"/>
      <c r="F675" s="108"/>
      <c r="G675" s="108"/>
      <c r="H675" s="108"/>
      <c r="I675" s="109"/>
      <c r="J675" s="142">
        <v>1</v>
      </c>
      <c r="K675" s="142"/>
      <c r="L675" s="142"/>
      <c r="M675" s="142"/>
      <c r="N675" s="142"/>
      <c r="O675" s="142"/>
      <c r="P675" s="142">
        <v>2</v>
      </c>
      <c r="Q675" s="142"/>
      <c r="R675" s="142"/>
      <c r="S675" s="142"/>
      <c r="T675" s="142"/>
      <c r="U675" s="142"/>
      <c r="V675" s="142">
        <v>3</v>
      </c>
      <c r="W675" s="142"/>
      <c r="X675" s="142"/>
      <c r="Y675" s="142"/>
      <c r="Z675" s="142"/>
      <c r="AA675" s="142"/>
      <c r="AB675" s="142">
        <v>4</v>
      </c>
      <c r="AC675" s="142"/>
      <c r="AD675" s="142"/>
      <c r="AE675" s="142"/>
      <c r="AF675" s="142"/>
      <c r="AG675" s="142"/>
      <c r="AH675" s="142"/>
      <c r="AI675" s="142"/>
      <c r="AJ675" s="142"/>
      <c r="AK675" s="142"/>
      <c r="AL675" s="142"/>
      <c r="AM675" s="142"/>
    </row>
    <row r="676" spans="4:67" s="40" customFormat="1" ht="22.5" customHeight="1">
      <c r="D676" s="110"/>
      <c r="E676" s="111"/>
      <c r="F676" s="111"/>
      <c r="G676" s="111"/>
      <c r="H676" s="111"/>
      <c r="I676" s="112"/>
      <c r="J676" s="150" t="s">
        <v>416</v>
      </c>
      <c r="K676" s="150"/>
      <c r="L676" s="150"/>
      <c r="M676" s="150"/>
      <c r="N676" s="150"/>
      <c r="O676" s="150"/>
      <c r="P676" s="150" t="s">
        <v>417</v>
      </c>
      <c r="Q676" s="150"/>
      <c r="R676" s="150"/>
      <c r="S676" s="150"/>
      <c r="T676" s="150"/>
      <c r="U676" s="150"/>
      <c r="V676" s="150" t="s">
        <v>418</v>
      </c>
      <c r="W676" s="150"/>
      <c r="X676" s="150"/>
      <c r="Y676" s="150"/>
      <c r="Z676" s="150"/>
      <c r="AA676" s="150"/>
      <c r="AB676" s="150" t="s">
        <v>419</v>
      </c>
      <c r="AC676" s="150"/>
      <c r="AD676" s="150"/>
      <c r="AE676" s="150"/>
      <c r="AF676" s="150"/>
      <c r="AG676" s="150"/>
      <c r="AH676" s="150" t="s">
        <v>420</v>
      </c>
      <c r="AI676" s="150"/>
      <c r="AJ676" s="150"/>
      <c r="AK676" s="150"/>
      <c r="AL676" s="150"/>
      <c r="AM676" s="150"/>
      <c r="BK676" s="40">
        <v>1</v>
      </c>
      <c r="BL676" s="40">
        <v>2</v>
      </c>
      <c r="BM676" s="40">
        <v>3</v>
      </c>
      <c r="BN676" s="40">
        <v>4</v>
      </c>
      <c r="BO676" s="40">
        <v>0</v>
      </c>
    </row>
    <row r="677" spans="4:67" s="40" customFormat="1">
      <c r="D677" s="147" t="s">
        <v>421</v>
      </c>
      <c r="E677" s="147"/>
      <c r="F677" s="148" t="s">
        <v>422</v>
      </c>
      <c r="G677" s="148"/>
      <c r="H677" s="148"/>
      <c r="I677" s="148"/>
      <c r="J677" s="151">
        <f>BK677</f>
        <v>80.766773162939302</v>
      </c>
      <c r="K677" s="151"/>
      <c r="L677" s="151"/>
      <c r="M677" s="151"/>
      <c r="N677" s="151"/>
      <c r="O677" s="151"/>
      <c r="P677" s="151">
        <f>BL677</f>
        <v>17.678381256656017</v>
      </c>
      <c r="Q677" s="151"/>
      <c r="R677" s="151"/>
      <c r="S677" s="151"/>
      <c r="T677" s="151"/>
      <c r="U677" s="151"/>
      <c r="V677" s="151">
        <f>BM677</f>
        <v>1.0649627263045793</v>
      </c>
      <c r="W677" s="151"/>
      <c r="X677" s="151"/>
      <c r="Y677" s="151"/>
      <c r="Z677" s="151"/>
      <c r="AA677" s="151"/>
      <c r="AB677" s="151">
        <f>BN677</f>
        <v>0.42598509052183176</v>
      </c>
      <c r="AC677" s="151"/>
      <c r="AD677" s="151"/>
      <c r="AE677" s="151"/>
      <c r="AF677" s="151"/>
      <c r="AG677" s="151"/>
      <c r="AH677" s="151">
        <f>BO677</f>
        <v>6.3897763578274758E-2</v>
      </c>
      <c r="AI677" s="151"/>
      <c r="AJ677" s="151"/>
      <c r="AK677" s="151"/>
      <c r="AL677" s="151"/>
      <c r="AM677" s="151"/>
      <c r="BG677" s="40">
        <v>123</v>
      </c>
      <c r="BH677" s="40" t="s">
        <v>109</v>
      </c>
      <c r="BK677" s="43">
        <v>80.766773162939302</v>
      </c>
      <c r="BL677" s="43">
        <v>17.678381256656017</v>
      </c>
      <c r="BM677" s="43">
        <v>1.0649627263045793</v>
      </c>
      <c r="BN677" s="43">
        <v>0.42598509052183176</v>
      </c>
      <c r="BO677" s="43">
        <v>6.3897763578274758E-2</v>
      </c>
    </row>
    <row r="678" spans="4:67" s="40" customFormat="1">
      <c r="D678" s="147"/>
      <c r="E678" s="147"/>
      <c r="F678" s="149" t="s">
        <v>113</v>
      </c>
      <c r="G678" s="149"/>
      <c r="H678" s="149"/>
      <c r="I678" s="149"/>
      <c r="J678" s="152">
        <f>BK678</f>
        <v>77.966101694915253</v>
      </c>
      <c r="K678" s="152"/>
      <c r="L678" s="152"/>
      <c r="M678" s="152"/>
      <c r="N678" s="152"/>
      <c r="O678" s="152"/>
      <c r="P678" s="152">
        <f>BL678</f>
        <v>20.33898305084746</v>
      </c>
      <c r="Q678" s="152"/>
      <c r="R678" s="152"/>
      <c r="S678" s="152"/>
      <c r="T678" s="152"/>
      <c r="U678" s="152"/>
      <c r="V678" s="152">
        <f>BM678</f>
        <v>0</v>
      </c>
      <c r="W678" s="152"/>
      <c r="X678" s="152"/>
      <c r="Y678" s="152"/>
      <c r="Z678" s="152"/>
      <c r="AA678" s="152"/>
      <c r="AB678" s="152">
        <f>BN678</f>
        <v>1.6949152542372881</v>
      </c>
      <c r="AC678" s="152"/>
      <c r="AD678" s="152"/>
      <c r="AE678" s="152"/>
      <c r="AF678" s="152"/>
      <c r="AG678" s="152"/>
      <c r="AH678" s="152">
        <f>BO678</f>
        <v>0</v>
      </c>
      <c r="AI678" s="152"/>
      <c r="AJ678" s="152"/>
      <c r="AK678" s="152"/>
      <c r="AL678" s="152"/>
      <c r="AM678" s="152"/>
      <c r="BH678" s="40" t="s">
        <v>111</v>
      </c>
      <c r="BK678" s="43">
        <v>77.966101694915253</v>
      </c>
      <c r="BL678" s="43">
        <v>20.33898305084746</v>
      </c>
      <c r="BM678" s="43">
        <v>0</v>
      </c>
      <c r="BN678" s="43">
        <v>1.6949152542372881</v>
      </c>
      <c r="BO678" s="43">
        <v>0</v>
      </c>
    </row>
    <row r="679" spans="4:67" s="40" customFormat="1">
      <c r="D679" s="147" t="s">
        <v>59</v>
      </c>
      <c r="E679" s="147"/>
      <c r="F679" s="148" t="s">
        <v>112</v>
      </c>
      <c r="G679" s="148"/>
      <c r="H679" s="148"/>
      <c r="I679" s="148"/>
      <c r="J679" s="151">
        <f>BK679</f>
        <v>81.675392670157066</v>
      </c>
      <c r="K679" s="151"/>
      <c r="L679" s="151"/>
      <c r="M679" s="151"/>
      <c r="N679" s="151"/>
      <c r="O679" s="151"/>
      <c r="P679" s="151">
        <f>BL679</f>
        <v>16.601221640488657</v>
      </c>
      <c r="Q679" s="151"/>
      <c r="R679" s="151"/>
      <c r="S679" s="151"/>
      <c r="T679" s="151"/>
      <c r="U679" s="151"/>
      <c r="V679" s="151">
        <f>BM679</f>
        <v>1.1780104712041886</v>
      </c>
      <c r="W679" s="151"/>
      <c r="X679" s="151"/>
      <c r="Y679" s="151"/>
      <c r="Z679" s="151"/>
      <c r="AA679" s="151"/>
      <c r="AB679" s="151">
        <f>BN679</f>
        <v>0.45811518324607325</v>
      </c>
      <c r="AC679" s="151"/>
      <c r="AD679" s="151"/>
      <c r="AE679" s="151"/>
      <c r="AF679" s="151"/>
      <c r="AG679" s="151"/>
      <c r="AH679" s="151">
        <f>BO679</f>
        <v>8.7260034904013961E-2</v>
      </c>
      <c r="AI679" s="151"/>
      <c r="AJ679" s="151"/>
      <c r="AK679" s="151"/>
      <c r="AL679" s="151"/>
      <c r="AM679" s="151"/>
      <c r="BH679" s="40" t="s">
        <v>109</v>
      </c>
      <c r="BK679" s="43">
        <v>81.675392670157066</v>
      </c>
      <c r="BL679" s="43">
        <v>16.601221640488657</v>
      </c>
      <c r="BM679" s="43">
        <v>1.1780104712041886</v>
      </c>
      <c r="BN679" s="43">
        <v>0.45811518324607325</v>
      </c>
      <c r="BO679" s="43">
        <v>8.7260034904013961E-2</v>
      </c>
    </row>
    <row r="680" spans="4:67" s="40" customFormat="1">
      <c r="D680" s="147"/>
      <c r="E680" s="147"/>
      <c r="F680" s="149" t="s">
        <v>423</v>
      </c>
      <c r="G680" s="149"/>
      <c r="H680" s="149"/>
      <c r="I680" s="149"/>
      <c r="J680" s="152">
        <f>BK680</f>
        <v>84.615384615384613</v>
      </c>
      <c r="K680" s="152"/>
      <c r="L680" s="152"/>
      <c r="M680" s="152"/>
      <c r="N680" s="152"/>
      <c r="O680" s="152"/>
      <c r="P680" s="152">
        <f>BL680</f>
        <v>13.846153846153847</v>
      </c>
      <c r="Q680" s="152"/>
      <c r="R680" s="152"/>
      <c r="S680" s="152"/>
      <c r="T680" s="152"/>
      <c r="U680" s="152"/>
      <c r="V680" s="152">
        <f>BM680</f>
        <v>1.5384615384615385</v>
      </c>
      <c r="W680" s="152"/>
      <c r="X680" s="152"/>
      <c r="Y680" s="152"/>
      <c r="Z680" s="152"/>
      <c r="AA680" s="152"/>
      <c r="AB680" s="152">
        <f>BN680</f>
        <v>0</v>
      </c>
      <c r="AC680" s="152"/>
      <c r="AD680" s="152"/>
      <c r="AE680" s="152"/>
      <c r="AF680" s="152"/>
      <c r="AG680" s="152"/>
      <c r="AH680" s="152">
        <f>BO680</f>
        <v>0</v>
      </c>
      <c r="AI680" s="152"/>
      <c r="AJ680" s="152"/>
      <c r="AK680" s="152"/>
      <c r="AL680" s="152"/>
      <c r="AM680" s="152"/>
      <c r="BH680" s="40" t="s">
        <v>111</v>
      </c>
      <c r="BK680" s="43">
        <v>84.615384615384613</v>
      </c>
      <c r="BL680" s="43">
        <v>13.846153846153847</v>
      </c>
      <c r="BM680" s="43">
        <v>1.5384615384615385</v>
      </c>
      <c r="BN680" s="43">
        <v>0</v>
      </c>
      <c r="BO680" s="43">
        <v>0</v>
      </c>
    </row>
    <row r="681" spans="4:67" s="40" customFormat="1" ht="15" customHeight="1">
      <c r="D681" s="27" t="s">
        <v>424</v>
      </c>
    </row>
    <row r="682" spans="4:67" s="40" customFormat="1" ht="9.75" customHeight="1">
      <c r="D682" s="107"/>
      <c r="E682" s="108"/>
      <c r="F682" s="108"/>
      <c r="G682" s="108"/>
      <c r="H682" s="108"/>
      <c r="I682" s="109"/>
      <c r="J682" s="142">
        <v>1</v>
      </c>
      <c r="K682" s="142"/>
      <c r="L682" s="142"/>
      <c r="M682" s="142"/>
      <c r="N682" s="142"/>
      <c r="O682" s="142"/>
      <c r="P682" s="142">
        <v>2</v>
      </c>
      <c r="Q682" s="142"/>
      <c r="R682" s="142"/>
      <c r="S682" s="142"/>
      <c r="T682" s="142"/>
      <c r="U682" s="142"/>
      <c r="V682" s="142">
        <v>3</v>
      </c>
      <c r="W682" s="142"/>
      <c r="X682" s="142"/>
      <c r="Y682" s="142"/>
      <c r="Z682" s="142"/>
      <c r="AA682" s="142"/>
      <c r="AB682" s="142">
        <v>4</v>
      </c>
      <c r="AC682" s="142"/>
      <c r="AD682" s="142"/>
      <c r="AE682" s="142"/>
      <c r="AF682" s="142"/>
      <c r="AG682" s="142"/>
      <c r="AH682" s="142"/>
      <c r="AI682" s="142"/>
      <c r="AJ682" s="142"/>
      <c r="AK682" s="142"/>
      <c r="AL682" s="142"/>
      <c r="AM682" s="142"/>
    </row>
    <row r="683" spans="4:67" s="40" customFormat="1" ht="22.5" customHeight="1">
      <c r="D683" s="110"/>
      <c r="E683" s="111"/>
      <c r="F683" s="111"/>
      <c r="G683" s="111"/>
      <c r="H683" s="111"/>
      <c r="I683" s="112"/>
      <c r="J683" s="150" t="s">
        <v>425</v>
      </c>
      <c r="K683" s="150"/>
      <c r="L683" s="150"/>
      <c r="M683" s="150"/>
      <c r="N683" s="150"/>
      <c r="O683" s="150"/>
      <c r="P683" s="150" t="s">
        <v>426</v>
      </c>
      <c r="Q683" s="150"/>
      <c r="R683" s="150"/>
      <c r="S683" s="150"/>
      <c r="T683" s="150"/>
      <c r="U683" s="150"/>
      <c r="V683" s="150" t="s">
        <v>427</v>
      </c>
      <c r="W683" s="150"/>
      <c r="X683" s="150"/>
      <c r="Y683" s="150"/>
      <c r="Z683" s="150"/>
      <c r="AA683" s="150"/>
      <c r="AB683" s="150" t="s">
        <v>428</v>
      </c>
      <c r="AC683" s="150"/>
      <c r="AD683" s="150"/>
      <c r="AE683" s="150"/>
      <c r="AF683" s="150"/>
      <c r="AG683" s="150"/>
      <c r="AH683" s="150" t="s">
        <v>429</v>
      </c>
      <c r="AI683" s="150"/>
      <c r="AJ683" s="150"/>
      <c r="AK683" s="150"/>
      <c r="AL683" s="150"/>
      <c r="AM683" s="150"/>
      <c r="BK683" s="40">
        <v>1</v>
      </c>
      <c r="BL683" s="40">
        <v>2</v>
      </c>
      <c r="BM683" s="40">
        <v>3</v>
      </c>
      <c r="BN683" s="40">
        <v>4</v>
      </c>
      <c r="BO683" s="40">
        <v>0</v>
      </c>
    </row>
    <row r="684" spans="4:67" s="40" customFormat="1">
      <c r="D684" s="147" t="s">
        <v>430</v>
      </c>
      <c r="E684" s="147"/>
      <c r="F684" s="148" t="s">
        <v>431</v>
      </c>
      <c r="G684" s="148"/>
      <c r="H684" s="148"/>
      <c r="I684" s="148"/>
      <c r="J684" s="151">
        <f>BK684</f>
        <v>85.516506922257719</v>
      </c>
      <c r="K684" s="151"/>
      <c r="L684" s="151"/>
      <c r="M684" s="151"/>
      <c r="N684" s="151"/>
      <c r="O684" s="151"/>
      <c r="P684" s="151">
        <f>BL684</f>
        <v>9.1373801916932909</v>
      </c>
      <c r="Q684" s="151"/>
      <c r="R684" s="151"/>
      <c r="S684" s="151"/>
      <c r="T684" s="151"/>
      <c r="U684" s="151"/>
      <c r="V684" s="151">
        <f>BM684</f>
        <v>3.9190628328008521</v>
      </c>
      <c r="W684" s="151"/>
      <c r="X684" s="151"/>
      <c r="Y684" s="151"/>
      <c r="Z684" s="151"/>
      <c r="AA684" s="151"/>
      <c r="AB684" s="151">
        <f>BN684</f>
        <v>1.4057507987220448</v>
      </c>
      <c r="AC684" s="151"/>
      <c r="AD684" s="151"/>
      <c r="AE684" s="151"/>
      <c r="AF684" s="151"/>
      <c r="AG684" s="151"/>
      <c r="AH684" s="151">
        <f>BO684</f>
        <v>2.1299254526091587E-2</v>
      </c>
      <c r="AI684" s="151"/>
      <c r="AJ684" s="151"/>
      <c r="AK684" s="151"/>
      <c r="AL684" s="151"/>
      <c r="AM684" s="151"/>
      <c r="BG684" s="40">
        <v>124</v>
      </c>
      <c r="BH684" s="40" t="s">
        <v>109</v>
      </c>
      <c r="BK684" s="43">
        <v>85.516506922257719</v>
      </c>
      <c r="BL684" s="43">
        <v>9.1373801916932909</v>
      </c>
      <c r="BM684" s="43">
        <v>3.9190628328008521</v>
      </c>
      <c r="BN684" s="43">
        <v>1.4057507987220448</v>
      </c>
      <c r="BO684" s="43">
        <v>2.1299254526091587E-2</v>
      </c>
    </row>
    <row r="685" spans="4:67" s="40" customFormat="1">
      <c r="D685" s="147"/>
      <c r="E685" s="147"/>
      <c r="F685" s="149" t="s">
        <v>432</v>
      </c>
      <c r="G685" s="149"/>
      <c r="H685" s="149"/>
      <c r="I685" s="149"/>
      <c r="J685" s="152">
        <f>BK685</f>
        <v>86.440677966101703</v>
      </c>
      <c r="K685" s="152"/>
      <c r="L685" s="152"/>
      <c r="M685" s="152"/>
      <c r="N685" s="152"/>
      <c r="O685" s="152"/>
      <c r="P685" s="152">
        <f>BL685</f>
        <v>1.6949152542372881</v>
      </c>
      <c r="Q685" s="152"/>
      <c r="R685" s="152"/>
      <c r="S685" s="152"/>
      <c r="T685" s="152"/>
      <c r="U685" s="152"/>
      <c r="V685" s="152">
        <f>BM685</f>
        <v>10.16949152542373</v>
      </c>
      <c r="W685" s="152"/>
      <c r="X685" s="152"/>
      <c r="Y685" s="152"/>
      <c r="Z685" s="152"/>
      <c r="AA685" s="152"/>
      <c r="AB685" s="152">
        <f>BN685</f>
        <v>1.6949152542372881</v>
      </c>
      <c r="AC685" s="152"/>
      <c r="AD685" s="152"/>
      <c r="AE685" s="152"/>
      <c r="AF685" s="152"/>
      <c r="AG685" s="152"/>
      <c r="AH685" s="152">
        <f>BO685</f>
        <v>0</v>
      </c>
      <c r="AI685" s="152"/>
      <c r="AJ685" s="152"/>
      <c r="AK685" s="152"/>
      <c r="AL685" s="152"/>
      <c r="AM685" s="152"/>
      <c r="BH685" s="40" t="s">
        <v>111</v>
      </c>
      <c r="BK685" s="43">
        <v>86.440677966101703</v>
      </c>
      <c r="BL685" s="43">
        <v>1.6949152542372881</v>
      </c>
      <c r="BM685" s="43">
        <v>10.16949152542373</v>
      </c>
      <c r="BN685" s="43">
        <v>1.6949152542372881</v>
      </c>
      <c r="BO685" s="43">
        <v>0</v>
      </c>
    </row>
    <row r="686" spans="4:67" s="40" customFormat="1">
      <c r="D686" s="147" t="s">
        <v>433</v>
      </c>
      <c r="E686" s="147"/>
      <c r="F686" s="148" t="s">
        <v>434</v>
      </c>
      <c r="G686" s="148"/>
      <c r="H686" s="148"/>
      <c r="I686" s="148"/>
      <c r="J686" s="151">
        <f>BK686</f>
        <v>86.016579406631763</v>
      </c>
      <c r="K686" s="151"/>
      <c r="L686" s="151"/>
      <c r="M686" s="151"/>
      <c r="N686" s="151"/>
      <c r="O686" s="151"/>
      <c r="P686" s="151">
        <f>BL686</f>
        <v>9.5767888307155324</v>
      </c>
      <c r="Q686" s="151"/>
      <c r="R686" s="151"/>
      <c r="S686" s="151"/>
      <c r="T686" s="151"/>
      <c r="U686" s="151"/>
      <c r="V686" s="151">
        <f>BM686</f>
        <v>3.1195462478184992</v>
      </c>
      <c r="W686" s="151"/>
      <c r="X686" s="151"/>
      <c r="Y686" s="151"/>
      <c r="Z686" s="151"/>
      <c r="AA686" s="151"/>
      <c r="AB686" s="151">
        <f>BN686</f>
        <v>1.243455497382199</v>
      </c>
      <c r="AC686" s="151"/>
      <c r="AD686" s="151"/>
      <c r="AE686" s="151"/>
      <c r="AF686" s="151"/>
      <c r="AG686" s="151"/>
      <c r="AH686" s="151">
        <f>BO686</f>
        <v>4.3630017452006981E-2</v>
      </c>
      <c r="AI686" s="151"/>
      <c r="AJ686" s="151"/>
      <c r="AK686" s="151"/>
      <c r="AL686" s="151"/>
      <c r="AM686" s="151"/>
      <c r="BH686" s="40" t="s">
        <v>109</v>
      </c>
      <c r="BK686" s="43">
        <v>86.016579406631763</v>
      </c>
      <c r="BL686" s="43">
        <v>9.5767888307155324</v>
      </c>
      <c r="BM686" s="43">
        <v>3.1195462478184992</v>
      </c>
      <c r="BN686" s="43">
        <v>1.243455497382199</v>
      </c>
      <c r="BO686" s="43">
        <v>4.3630017452006981E-2</v>
      </c>
    </row>
    <row r="687" spans="4:67" s="40" customFormat="1">
      <c r="D687" s="147"/>
      <c r="E687" s="147"/>
      <c r="F687" s="149" t="s">
        <v>435</v>
      </c>
      <c r="G687" s="149"/>
      <c r="H687" s="149"/>
      <c r="I687" s="149"/>
      <c r="J687" s="152">
        <f>BK687</f>
        <v>78.461538461538467</v>
      </c>
      <c r="K687" s="152"/>
      <c r="L687" s="152"/>
      <c r="M687" s="152"/>
      <c r="N687" s="152"/>
      <c r="O687" s="152"/>
      <c r="P687" s="152">
        <f>BL687</f>
        <v>15.384615384615385</v>
      </c>
      <c r="Q687" s="152"/>
      <c r="R687" s="152"/>
      <c r="S687" s="152"/>
      <c r="T687" s="152"/>
      <c r="U687" s="152"/>
      <c r="V687" s="152">
        <f>BM687</f>
        <v>3.0769230769230771</v>
      </c>
      <c r="W687" s="152"/>
      <c r="X687" s="152"/>
      <c r="Y687" s="152"/>
      <c r="Z687" s="152"/>
      <c r="AA687" s="152"/>
      <c r="AB687" s="152">
        <f>BN687</f>
        <v>3.0769230769230771</v>
      </c>
      <c r="AC687" s="152"/>
      <c r="AD687" s="152"/>
      <c r="AE687" s="152"/>
      <c r="AF687" s="152"/>
      <c r="AG687" s="152"/>
      <c r="AH687" s="152">
        <f>BO687</f>
        <v>0</v>
      </c>
      <c r="AI687" s="152"/>
      <c r="AJ687" s="152"/>
      <c r="AK687" s="152"/>
      <c r="AL687" s="152"/>
      <c r="AM687" s="152"/>
      <c r="BH687" s="40" t="s">
        <v>111</v>
      </c>
      <c r="BK687" s="43">
        <v>78.461538461538467</v>
      </c>
      <c r="BL687" s="43">
        <v>15.384615384615385</v>
      </c>
      <c r="BM687" s="43">
        <v>3.0769230769230771</v>
      </c>
      <c r="BN687" s="43">
        <v>3.0769230769230771</v>
      </c>
      <c r="BO687" s="43">
        <v>0</v>
      </c>
    </row>
    <row r="688" spans="4:67" s="40" customFormat="1" ht="15" customHeight="1">
      <c r="D688" s="27" t="s">
        <v>436</v>
      </c>
    </row>
    <row r="689" spans="2:67" s="40" customFormat="1" ht="9.75" customHeight="1">
      <c r="D689" s="107"/>
      <c r="E689" s="108"/>
      <c r="F689" s="108"/>
      <c r="G689" s="108"/>
      <c r="H689" s="108"/>
      <c r="I689" s="109"/>
      <c r="J689" s="142">
        <v>1</v>
      </c>
      <c r="K689" s="142"/>
      <c r="L689" s="142"/>
      <c r="M689" s="142"/>
      <c r="N689" s="142"/>
      <c r="O689" s="142"/>
      <c r="P689" s="142">
        <v>2</v>
      </c>
      <c r="Q689" s="142"/>
      <c r="R689" s="142"/>
      <c r="S689" s="142"/>
      <c r="T689" s="142"/>
      <c r="U689" s="142"/>
      <c r="V689" s="142">
        <v>3</v>
      </c>
      <c r="W689" s="142"/>
      <c r="X689" s="142"/>
      <c r="Y689" s="142"/>
      <c r="Z689" s="142"/>
      <c r="AA689" s="142"/>
      <c r="AB689" s="142">
        <v>4</v>
      </c>
      <c r="AC689" s="142"/>
      <c r="AD689" s="142"/>
      <c r="AE689" s="142"/>
      <c r="AF689" s="142"/>
      <c r="AG689" s="142"/>
      <c r="AH689" s="142"/>
      <c r="AI689" s="142"/>
      <c r="AJ689" s="142"/>
      <c r="AK689" s="142"/>
      <c r="AL689" s="142"/>
      <c r="AM689" s="142"/>
    </row>
    <row r="690" spans="2:67" s="40" customFormat="1" ht="22.5" customHeight="1">
      <c r="D690" s="110"/>
      <c r="E690" s="111"/>
      <c r="F690" s="111"/>
      <c r="G690" s="111"/>
      <c r="H690" s="111"/>
      <c r="I690" s="112"/>
      <c r="J690" s="95" t="s">
        <v>437</v>
      </c>
      <c r="K690" s="96"/>
      <c r="L690" s="96"/>
      <c r="M690" s="96"/>
      <c r="N690" s="96"/>
      <c r="O690" s="97"/>
      <c r="P690" s="95" t="s">
        <v>438</v>
      </c>
      <c r="Q690" s="96"/>
      <c r="R690" s="96"/>
      <c r="S690" s="96"/>
      <c r="T690" s="96"/>
      <c r="U690" s="97"/>
      <c r="V690" s="95" t="s">
        <v>439</v>
      </c>
      <c r="W690" s="96"/>
      <c r="X690" s="96"/>
      <c r="Y690" s="96"/>
      <c r="Z690" s="96"/>
      <c r="AA690" s="97"/>
      <c r="AB690" s="95" t="s">
        <v>440</v>
      </c>
      <c r="AC690" s="96"/>
      <c r="AD690" s="96"/>
      <c r="AE690" s="96"/>
      <c r="AF690" s="96"/>
      <c r="AG690" s="97"/>
      <c r="AH690" s="150" t="s">
        <v>441</v>
      </c>
      <c r="AI690" s="150"/>
      <c r="AJ690" s="150"/>
      <c r="AK690" s="150"/>
      <c r="AL690" s="150"/>
      <c r="AM690" s="150"/>
      <c r="BK690" s="40">
        <v>1</v>
      </c>
      <c r="BL690" s="40">
        <v>2</v>
      </c>
      <c r="BM690" s="40">
        <v>3</v>
      </c>
      <c r="BN690" s="40">
        <v>4</v>
      </c>
      <c r="BO690" s="40">
        <v>0</v>
      </c>
    </row>
    <row r="691" spans="2:67" s="40" customFormat="1">
      <c r="D691" s="147" t="s">
        <v>442</v>
      </c>
      <c r="E691" s="147"/>
      <c r="F691" s="148" t="s">
        <v>443</v>
      </c>
      <c r="G691" s="148"/>
      <c r="H691" s="148"/>
      <c r="I691" s="148"/>
      <c r="J691" s="151">
        <f>BK691</f>
        <v>62.513312034078808</v>
      </c>
      <c r="K691" s="151"/>
      <c r="L691" s="151"/>
      <c r="M691" s="151"/>
      <c r="N691" s="151"/>
      <c r="O691" s="151"/>
      <c r="P691" s="151">
        <f>BL691</f>
        <v>26.709265175718848</v>
      </c>
      <c r="Q691" s="151"/>
      <c r="R691" s="151"/>
      <c r="S691" s="151"/>
      <c r="T691" s="151"/>
      <c r="U691" s="151"/>
      <c r="V691" s="151">
        <f>BM691</f>
        <v>7.6890308839190622</v>
      </c>
      <c r="W691" s="151"/>
      <c r="X691" s="151"/>
      <c r="Y691" s="151"/>
      <c r="Z691" s="151"/>
      <c r="AA691" s="151"/>
      <c r="AB691" s="151">
        <f>BN691</f>
        <v>3.0457933972310967</v>
      </c>
      <c r="AC691" s="151"/>
      <c r="AD691" s="151"/>
      <c r="AE691" s="151"/>
      <c r="AF691" s="151"/>
      <c r="AG691" s="151"/>
      <c r="AH691" s="151">
        <f>BO691</f>
        <v>4.2598509052183174E-2</v>
      </c>
      <c r="AI691" s="151"/>
      <c r="AJ691" s="151"/>
      <c r="AK691" s="151"/>
      <c r="AL691" s="151"/>
      <c r="AM691" s="151"/>
      <c r="BG691" s="40">
        <v>125</v>
      </c>
      <c r="BH691" s="40" t="s">
        <v>109</v>
      </c>
      <c r="BK691" s="43">
        <v>62.513312034078808</v>
      </c>
      <c r="BL691" s="43">
        <v>26.709265175718848</v>
      </c>
      <c r="BM691" s="43">
        <v>7.6890308839190622</v>
      </c>
      <c r="BN691" s="43">
        <v>3.0457933972310967</v>
      </c>
      <c r="BO691" s="43">
        <v>4.2598509052183174E-2</v>
      </c>
    </row>
    <row r="692" spans="2:67" s="40" customFormat="1">
      <c r="D692" s="147"/>
      <c r="E692" s="147"/>
      <c r="F692" s="149" t="s">
        <v>113</v>
      </c>
      <c r="G692" s="149"/>
      <c r="H692" s="149"/>
      <c r="I692" s="149"/>
      <c r="J692" s="152">
        <f>BK692</f>
        <v>57.627118644067799</v>
      </c>
      <c r="K692" s="152"/>
      <c r="L692" s="152"/>
      <c r="M692" s="152"/>
      <c r="N692" s="152"/>
      <c r="O692" s="152"/>
      <c r="P692" s="152">
        <f>BL692</f>
        <v>20.33898305084746</v>
      </c>
      <c r="Q692" s="152"/>
      <c r="R692" s="152"/>
      <c r="S692" s="152"/>
      <c r="T692" s="152"/>
      <c r="U692" s="152"/>
      <c r="V692" s="152">
        <f>BM692</f>
        <v>10.16949152542373</v>
      </c>
      <c r="W692" s="152"/>
      <c r="X692" s="152"/>
      <c r="Y692" s="152"/>
      <c r="Z692" s="152"/>
      <c r="AA692" s="152"/>
      <c r="AB692" s="152">
        <f>BN692</f>
        <v>11.864406779661017</v>
      </c>
      <c r="AC692" s="152"/>
      <c r="AD692" s="152"/>
      <c r="AE692" s="152"/>
      <c r="AF692" s="152"/>
      <c r="AG692" s="152"/>
      <c r="AH692" s="152">
        <f>BO692</f>
        <v>0</v>
      </c>
      <c r="AI692" s="152"/>
      <c r="AJ692" s="152"/>
      <c r="AK692" s="152"/>
      <c r="AL692" s="152"/>
      <c r="AM692" s="152"/>
      <c r="BH692" s="40" t="s">
        <v>111</v>
      </c>
      <c r="BK692" s="43">
        <v>57.627118644067799</v>
      </c>
      <c r="BL692" s="43">
        <v>20.33898305084746</v>
      </c>
      <c r="BM692" s="43">
        <v>10.16949152542373</v>
      </c>
      <c r="BN692" s="43">
        <v>11.864406779661017</v>
      </c>
      <c r="BO692" s="43">
        <v>0</v>
      </c>
    </row>
    <row r="693" spans="2:67" s="40" customFormat="1">
      <c r="D693" s="147" t="s">
        <v>59</v>
      </c>
      <c r="E693" s="147"/>
      <c r="F693" s="148" t="s">
        <v>112</v>
      </c>
      <c r="G693" s="148"/>
      <c r="H693" s="148"/>
      <c r="I693" s="148"/>
      <c r="J693" s="151">
        <f>BK693</f>
        <v>62.54363001745201</v>
      </c>
      <c r="K693" s="151"/>
      <c r="L693" s="151"/>
      <c r="M693" s="151"/>
      <c r="N693" s="151"/>
      <c r="O693" s="151"/>
      <c r="P693" s="151">
        <f>BL693</f>
        <v>26.199825479930194</v>
      </c>
      <c r="Q693" s="151"/>
      <c r="R693" s="151"/>
      <c r="S693" s="151"/>
      <c r="T693" s="151"/>
      <c r="U693" s="151"/>
      <c r="V693" s="151">
        <f>BM693</f>
        <v>7.0244328097731232</v>
      </c>
      <c r="W693" s="151"/>
      <c r="X693" s="151"/>
      <c r="Y693" s="151"/>
      <c r="Z693" s="151"/>
      <c r="AA693" s="151"/>
      <c r="AB693" s="151">
        <f>BN693</f>
        <v>4.1448516579406629</v>
      </c>
      <c r="AC693" s="151"/>
      <c r="AD693" s="151"/>
      <c r="AE693" s="151"/>
      <c r="AF693" s="151"/>
      <c r="AG693" s="151"/>
      <c r="AH693" s="151">
        <f>BO693</f>
        <v>8.7260034904013961E-2</v>
      </c>
      <c r="AI693" s="151"/>
      <c r="AJ693" s="151"/>
      <c r="AK693" s="151"/>
      <c r="AL693" s="151"/>
      <c r="AM693" s="151"/>
      <c r="BH693" s="40" t="s">
        <v>109</v>
      </c>
      <c r="BK693" s="43">
        <v>62.54363001745201</v>
      </c>
      <c r="BL693" s="43">
        <v>26.199825479930194</v>
      </c>
      <c r="BM693" s="43">
        <v>7.0244328097731232</v>
      </c>
      <c r="BN693" s="43">
        <v>4.1448516579406629</v>
      </c>
      <c r="BO693" s="43">
        <v>8.7260034904013961E-2</v>
      </c>
    </row>
    <row r="694" spans="2:67" s="40" customFormat="1">
      <c r="D694" s="147"/>
      <c r="E694" s="147"/>
      <c r="F694" s="149" t="s">
        <v>113</v>
      </c>
      <c r="G694" s="149"/>
      <c r="H694" s="149"/>
      <c r="I694" s="149"/>
      <c r="J694" s="152">
        <f>BK694</f>
        <v>61.53846153846154</v>
      </c>
      <c r="K694" s="152"/>
      <c r="L694" s="152"/>
      <c r="M694" s="152"/>
      <c r="N694" s="152"/>
      <c r="O694" s="152"/>
      <c r="P694" s="152">
        <f>BL694</f>
        <v>27.692307692307693</v>
      </c>
      <c r="Q694" s="152"/>
      <c r="R694" s="152"/>
      <c r="S694" s="152"/>
      <c r="T694" s="152"/>
      <c r="U694" s="152"/>
      <c r="V694" s="152">
        <f>BM694</f>
        <v>7.6923076923076925</v>
      </c>
      <c r="W694" s="152"/>
      <c r="X694" s="152"/>
      <c r="Y694" s="152"/>
      <c r="Z694" s="152"/>
      <c r="AA694" s="152"/>
      <c r="AB694" s="152">
        <f>BN694</f>
        <v>3.0769230769230771</v>
      </c>
      <c r="AC694" s="152"/>
      <c r="AD694" s="152"/>
      <c r="AE694" s="152"/>
      <c r="AF694" s="152"/>
      <c r="AG694" s="152"/>
      <c r="AH694" s="152">
        <f>BO694</f>
        <v>0</v>
      </c>
      <c r="AI694" s="152"/>
      <c r="AJ694" s="152"/>
      <c r="AK694" s="152"/>
      <c r="AL694" s="152"/>
      <c r="AM694" s="152"/>
      <c r="BH694" s="40" t="s">
        <v>111</v>
      </c>
      <c r="BK694" s="43">
        <v>61.53846153846154</v>
      </c>
      <c r="BL694" s="43">
        <v>27.692307692307693</v>
      </c>
      <c r="BM694" s="43">
        <v>7.6923076923076925</v>
      </c>
      <c r="BN694" s="43">
        <v>3.0769230769230771</v>
      </c>
      <c r="BO694" s="43">
        <v>0</v>
      </c>
    </row>
    <row r="695" spans="2:67" s="29" customFormat="1">
      <c r="D695" s="44"/>
      <c r="E695" s="44"/>
      <c r="F695" s="44"/>
      <c r="G695" s="44"/>
      <c r="H695" s="44"/>
      <c r="I695" s="44"/>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BK695" s="45"/>
      <c r="BL695" s="45"/>
      <c r="BM695" s="45"/>
      <c r="BN695" s="45"/>
      <c r="BO695" s="45"/>
    </row>
    <row r="696" spans="2:67" ht="15" customHeight="1">
      <c r="B696" s="29"/>
      <c r="C696" s="29"/>
      <c r="D696" s="27" t="s">
        <v>444</v>
      </c>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K696" s="22"/>
    </row>
    <row r="697" spans="2:67" ht="9.75" customHeight="1">
      <c r="D697" s="69"/>
      <c r="E697" s="70"/>
      <c r="F697" s="70"/>
      <c r="G697" s="70"/>
      <c r="H697" s="70"/>
      <c r="I697" s="71"/>
      <c r="J697" s="75" t="s">
        <v>168</v>
      </c>
      <c r="K697" s="76"/>
      <c r="L697" s="76"/>
      <c r="M697" s="77"/>
      <c r="N697" s="75" t="s">
        <v>169</v>
      </c>
      <c r="O697" s="76"/>
      <c r="P697" s="76"/>
      <c r="Q697" s="77"/>
      <c r="R697" s="62">
        <v>1</v>
      </c>
      <c r="S697" s="63"/>
      <c r="T697" s="63"/>
      <c r="U697" s="64"/>
      <c r="V697" s="62">
        <v>2</v>
      </c>
      <c r="W697" s="63"/>
      <c r="X697" s="63"/>
      <c r="Y697" s="64"/>
      <c r="Z697" s="62">
        <v>3</v>
      </c>
      <c r="AA697" s="63"/>
      <c r="AB697" s="63"/>
      <c r="AC697" s="64"/>
      <c r="AD697" s="62">
        <v>4</v>
      </c>
      <c r="AE697" s="63"/>
      <c r="AF697" s="63"/>
      <c r="AG697" s="64"/>
      <c r="AH697" s="62"/>
      <c r="AI697" s="63"/>
      <c r="AJ697" s="63"/>
      <c r="AK697" s="64"/>
    </row>
    <row r="698" spans="2:67" ht="22.5" customHeight="1">
      <c r="D698" s="72"/>
      <c r="E698" s="73"/>
      <c r="F698" s="73"/>
      <c r="G698" s="73"/>
      <c r="H698" s="73"/>
      <c r="I698" s="74"/>
      <c r="J698" s="78"/>
      <c r="K698" s="79"/>
      <c r="L698" s="79"/>
      <c r="M698" s="80"/>
      <c r="N698" s="78"/>
      <c r="O698" s="79"/>
      <c r="P698" s="79"/>
      <c r="Q698" s="80"/>
      <c r="R698" s="65" t="s">
        <v>124</v>
      </c>
      <c r="S698" s="66"/>
      <c r="T698" s="66"/>
      <c r="U698" s="67"/>
      <c r="V698" s="65" t="s">
        <v>125</v>
      </c>
      <c r="W698" s="66"/>
      <c r="X698" s="66"/>
      <c r="Y698" s="67"/>
      <c r="Z698" s="65" t="s">
        <v>126</v>
      </c>
      <c r="AA698" s="66"/>
      <c r="AB698" s="66"/>
      <c r="AC698" s="67"/>
      <c r="AD698" s="65" t="s">
        <v>127</v>
      </c>
      <c r="AE698" s="66"/>
      <c r="AF698" s="66"/>
      <c r="AG698" s="67"/>
      <c r="AH698" s="65" t="s">
        <v>170</v>
      </c>
      <c r="AI698" s="66"/>
      <c r="AJ698" s="66"/>
      <c r="AK698" s="67"/>
      <c r="BI698" s="5" t="s">
        <v>56</v>
      </c>
      <c r="BJ698" s="2" t="s">
        <v>57</v>
      </c>
      <c r="BK698" s="2">
        <v>1</v>
      </c>
      <c r="BL698" s="2">
        <v>2</v>
      </c>
      <c r="BM698" s="2">
        <v>3</v>
      </c>
      <c r="BN698" s="2">
        <v>4</v>
      </c>
      <c r="BO698" s="2">
        <v>0</v>
      </c>
    </row>
    <row r="699" spans="2:67">
      <c r="D699" s="86" t="s">
        <v>58</v>
      </c>
      <c r="E699" s="87"/>
      <c r="F699" s="87"/>
      <c r="G699" s="87"/>
      <c r="H699" s="87"/>
      <c r="I699" s="88"/>
      <c r="J699" s="81">
        <f>BI699</f>
        <v>70.053248136315233</v>
      </c>
      <c r="K699" s="81"/>
      <c r="L699" s="81"/>
      <c r="M699" s="81"/>
      <c r="N699" s="81">
        <f>BJ699</f>
        <v>67.79661016949153</v>
      </c>
      <c r="O699" s="81"/>
      <c r="P699" s="81"/>
      <c r="Q699" s="81"/>
      <c r="R699" s="81">
        <f>BK699</f>
        <v>47.457627118644069</v>
      </c>
      <c r="S699" s="81"/>
      <c r="T699" s="81"/>
      <c r="U699" s="81"/>
      <c r="V699" s="81">
        <f>BL699</f>
        <v>20.33898305084746</v>
      </c>
      <c r="W699" s="81"/>
      <c r="X699" s="81"/>
      <c r="Y699" s="81"/>
      <c r="Z699" s="81">
        <f>BM699</f>
        <v>8.4745762711864394</v>
      </c>
      <c r="AA699" s="81"/>
      <c r="AB699" s="81"/>
      <c r="AC699" s="81"/>
      <c r="AD699" s="81">
        <f>BN699</f>
        <v>23.728813559322035</v>
      </c>
      <c r="AE699" s="81"/>
      <c r="AF699" s="81"/>
      <c r="AG699" s="81"/>
      <c r="AH699" s="81">
        <f>BO699</f>
        <v>0</v>
      </c>
      <c r="AI699" s="81"/>
      <c r="AJ699" s="81"/>
      <c r="AK699" s="81"/>
      <c r="BG699" s="2">
        <v>126</v>
      </c>
      <c r="BH699" s="2" t="s">
        <v>16</v>
      </c>
      <c r="BI699" s="23">
        <v>70.053248136315233</v>
      </c>
      <c r="BJ699" s="23">
        <f>BK699+BL699</f>
        <v>67.79661016949153</v>
      </c>
      <c r="BK699" s="23">
        <v>47.457627118644069</v>
      </c>
      <c r="BL699" s="23">
        <v>20.33898305084746</v>
      </c>
      <c r="BM699" s="23">
        <v>8.4745762711864394</v>
      </c>
      <c r="BN699" s="23">
        <v>23.728813559322035</v>
      </c>
      <c r="BO699" s="23">
        <v>0</v>
      </c>
    </row>
    <row r="700" spans="2:67">
      <c r="D700" s="82" t="s">
        <v>241</v>
      </c>
      <c r="E700" s="83"/>
      <c r="F700" s="83"/>
      <c r="G700" s="83"/>
      <c r="H700" s="83"/>
      <c r="I700" s="84"/>
      <c r="J700" s="85">
        <f>BI700</f>
        <v>69.349912739965092</v>
      </c>
      <c r="K700" s="85"/>
      <c r="L700" s="85"/>
      <c r="M700" s="85"/>
      <c r="N700" s="85">
        <f>BJ700</f>
        <v>60.000000000000007</v>
      </c>
      <c r="O700" s="85"/>
      <c r="P700" s="85"/>
      <c r="Q700" s="85"/>
      <c r="R700" s="85">
        <f>BK700</f>
        <v>38.461538461538467</v>
      </c>
      <c r="S700" s="85"/>
      <c r="T700" s="85"/>
      <c r="U700" s="85"/>
      <c r="V700" s="85">
        <f>BL700</f>
        <v>21.53846153846154</v>
      </c>
      <c r="W700" s="85"/>
      <c r="X700" s="85"/>
      <c r="Y700" s="85"/>
      <c r="Z700" s="85">
        <f>BM700</f>
        <v>15.384615384615385</v>
      </c>
      <c r="AA700" s="85"/>
      <c r="AB700" s="85"/>
      <c r="AC700" s="85"/>
      <c r="AD700" s="85">
        <f>BN700</f>
        <v>24.615384615384617</v>
      </c>
      <c r="AE700" s="85"/>
      <c r="AF700" s="85"/>
      <c r="AG700" s="85"/>
      <c r="AH700" s="85">
        <f>BO700</f>
        <v>0</v>
      </c>
      <c r="AI700" s="85"/>
      <c r="AJ700" s="85"/>
      <c r="AK700" s="85"/>
      <c r="BH700" s="2" t="s">
        <v>18</v>
      </c>
      <c r="BI700" s="23">
        <v>69.349912739965092</v>
      </c>
      <c r="BJ700" s="23">
        <f>BK700+BL700</f>
        <v>60.000000000000007</v>
      </c>
      <c r="BK700" s="23">
        <v>38.461538461538467</v>
      </c>
      <c r="BL700" s="23">
        <v>21.53846153846154</v>
      </c>
      <c r="BM700" s="23">
        <v>15.384615384615385</v>
      </c>
      <c r="BN700" s="23">
        <v>24.615384615384617</v>
      </c>
      <c r="BO700" s="23">
        <v>0</v>
      </c>
    </row>
    <row r="701" spans="2:67" ht="15" customHeight="1">
      <c r="D701" s="27" t="s">
        <v>445</v>
      </c>
      <c r="E701" s="32"/>
      <c r="F701" s="32"/>
      <c r="G701" s="32"/>
      <c r="H701" s="32"/>
      <c r="I701" s="32"/>
      <c r="J701" s="32"/>
      <c r="K701" s="32"/>
      <c r="L701" s="32"/>
      <c r="M701" s="32"/>
      <c r="N701" s="32"/>
      <c r="O701" s="32"/>
      <c r="P701" s="32"/>
      <c r="Q701" s="32"/>
      <c r="R701" s="32"/>
      <c r="S701" s="32"/>
      <c r="T701" s="32"/>
      <c r="U701" s="32"/>
      <c r="V701" s="32"/>
      <c r="W701" s="32"/>
      <c r="X701" s="32"/>
      <c r="Y701" s="32"/>
      <c r="Z701" s="32"/>
      <c r="AA701" s="32"/>
      <c r="AB701" s="32"/>
      <c r="AC701" s="32"/>
      <c r="AD701" s="32"/>
      <c r="AE701" s="32"/>
      <c r="AF701" s="32"/>
      <c r="AG701" s="32"/>
      <c r="BI701" s="5" t="s">
        <v>446</v>
      </c>
      <c r="BJ701" s="2" t="s">
        <v>447</v>
      </c>
      <c r="BK701" s="2">
        <v>1</v>
      </c>
      <c r="BL701" s="2">
        <v>2</v>
      </c>
      <c r="BM701" s="2">
        <v>3</v>
      </c>
      <c r="BN701" s="2">
        <v>4</v>
      </c>
      <c r="BO701" s="2">
        <v>0</v>
      </c>
    </row>
    <row r="702" spans="2:67">
      <c r="D702" s="86" t="s">
        <v>448</v>
      </c>
      <c r="E702" s="87"/>
      <c r="F702" s="87"/>
      <c r="G702" s="87"/>
      <c r="H702" s="87"/>
      <c r="I702" s="88"/>
      <c r="J702" s="81">
        <f>BI702</f>
        <v>92.438764643237491</v>
      </c>
      <c r="K702" s="81"/>
      <c r="L702" s="81"/>
      <c r="M702" s="81"/>
      <c r="N702" s="81">
        <f>BJ702</f>
        <v>88.135593220338976</v>
      </c>
      <c r="O702" s="81"/>
      <c r="P702" s="81"/>
      <c r="Q702" s="81"/>
      <c r="R702" s="81">
        <f>BK702</f>
        <v>79.66101694915254</v>
      </c>
      <c r="S702" s="81"/>
      <c r="T702" s="81"/>
      <c r="U702" s="81"/>
      <c r="V702" s="81">
        <f>BL702</f>
        <v>8.4745762711864394</v>
      </c>
      <c r="W702" s="81"/>
      <c r="X702" s="81"/>
      <c r="Y702" s="81"/>
      <c r="Z702" s="81">
        <f>BM702</f>
        <v>10.16949152542373</v>
      </c>
      <c r="AA702" s="81"/>
      <c r="AB702" s="81"/>
      <c r="AC702" s="81"/>
      <c r="AD702" s="81">
        <f>BN702</f>
        <v>1.6949152542372881</v>
      </c>
      <c r="AE702" s="81"/>
      <c r="AF702" s="81"/>
      <c r="AG702" s="81"/>
      <c r="AH702" s="81">
        <f>BO702</f>
        <v>0</v>
      </c>
      <c r="AI702" s="81"/>
      <c r="AJ702" s="81"/>
      <c r="AK702" s="81"/>
      <c r="BG702" s="2">
        <v>127</v>
      </c>
      <c r="BH702" s="2" t="s">
        <v>16</v>
      </c>
      <c r="BI702" s="23">
        <v>92.438764643237491</v>
      </c>
      <c r="BJ702" s="23">
        <f>BK702+BL702</f>
        <v>88.135593220338976</v>
      </c>
      <c r="BK702" s="23">
        <v>79.66101694915254</v>
      </c>
      <c r="BL702" s="23">
        <v>8.4745762711864394</v>
      </c>
      <c r="BM702" s="23">
        <v>10.16949152542373</v>
      </c>
      <c r="BN702" s="23">
        <v>1.6949152542372881</v>
      </c>
      <c r="BO702" s="23">
        <v>0</v>
      </c>
    </row>
    <row r="703" spans="2:67">
      <c r="D703" s="82" t="s">
        <v>59</v>
      </c>
      <c r="E703" s="83"/>
      <c r="F703" s="83"/>
      <c r="G703" s="83"/>
      <c r="H703" s="83"/>
      <c r="I703" s="84"/>
      <c r="J703" s="85">
        <f>BI703</f>
        <v>92.037521815008731</v>
      </c>
      <c r="K703" s="85"/>
      <c r="L703" s="85"/>
      <c r="M703" s="85"/>
      <c r="N703" s="85">
        <f>BJ703</f>
        <v>90.769230769230774</v>
      </c>
      <c r="O703" s="85"/>
      <c r="P703" s="85"/>
      <c r="Q703" s="85"/>
      <c r="R703" s="85">
        <f>BK703</f>
        <v>73.846153846153854</v>
      </c>
      <c r="S703" s="85"/>
      <c r="T703" s="85"/>
      <c r="U703" s="85"/>
      <c r="V703" s="85">
        <f>BL703</f>
        <v>16.923076923076923</v>
      </c>
      <c r="W703" s="85"/>
      <c r="X703" s="85"/>
      <c r="Y703" s="85"/>
      <c r="Z703" s="85">
        <f>BM703</f>
        <v>6.1538461538461542</v>
      </c>
      <c r="AA703" s="85"/>
      <c r="AB703" s="85"/>
      <c r="AC703" s="85"/>
      <c r="AD703" s="85">
        <f>BN703</f>
        <v>3.0769230769230771</v>
      </c>
      <c r="AE703" s="85"/>
      <c r="AF703" s="85"/>
      <c r="AG703" s="85"/>
      <c r="AH703" s="85">
        <f>BO703</f>
        <v>0</v>
      </c>
      <c r="AI703" s="85"/>
      <c r="AJ703" s="85"/>
      <c r="AK703" s="85"/>
      <c r="BH703" s="2" t="s">
        <v>18</v>
      </c>
      <c r="BI703" s="23">
        <v>92.037521815008731</v>
      </c>
      <c r="BJ703" s="23">
        <f>BK703+BL703</f>
        <v>90.769230769230774</v>
      </c>
      <c r="BK703" s="23">
        <v>73.846153846153854</v>
      </c>
      <c r="BL703" s="23">
        <v>16.923076923076923</v>
      </c>
      <c r="BM703" s="23">
        <v>6.1538461538461542</v>
      </c>
      <c r="BN703" s="23">
        <v>3.0769230769230771</v>
      </c>
      <c r="BO703" s="23">
        <v>0</v>
      </c>
    </row>
    <row r="704" spans="2:67" ht="15" customHeight="1">
      <c r="D704" s="27" t="s">
        <v>449</v>
      </c>
      <c r="E704" s="32"/>
      <c r="F704" s="32"/>
      <c r="G704" s="32"/>
      <c r="H704" s="32"/>
      <c r="I704" s="32"/>
      <c r="J704" s="32"/>
      <c r="K704" s="32"/>
      <c r="L704" s="32"/>
      <c r="M704" s="32"/>
      <c r="N704" s="32"/>
      <c r="O704" s="32"/>
      <c r="P704" s="32"/>
      <c r="Q704" s="32"/>
      <c r="R704" s="32"/>
      <c r="S704" s="32"/>
      <c r="T704" s="32"/>
      <c r="U704" s="32"/>
      <c r="V704" s="32"/>
      <c r="W704" s="32"/>
      <c r="X704" s="32"/>
      <c r="Y704" s="32"/>
      <c r="Z704" s="32"/>
      <c r="AA704" s="32"/>
      <c r="AB704" s="32"/>
      <c r="AC704" s="32"/>
      <c r="AD704" s="32"/>
      <c r="AE704" s="32"/>
      <c r="AF704" s="32"/>
      <c r="AG704" s="32"/>
      <c r="BI704" s="5" t="s">
        <v>56</v>
      </c>
      <c r="BJ704" s="2" t="s">
        <v>57</v>
      </c>
      <c r="BK704" s="2">
        <v>1</v>
      </c>
      <c r="BL704" s="2">
        <v>2</v>
      </c>
      <c r="BM704" s="2">
        <v>3</v>
      </c>
      <c r="BN704" s="2">
        <v>4</v>
      </c>
      <c r="BO704" s="2">
        <v>0</v>
      </c>
    </row>
    <row r="705" spans="4:67">
      <c r="D705" s="86" t="s">
        <v>58</v>
      </c>
      <c r="E705" s="87"/>
      <c r="F705" s="87"/>
      <c r="G705" s="87"/>
      <c r="H705" s="87"/>
      <c r="I705" s="88"/>
      <c r="J705" s="81">
        <f>BI705</f>
        <v>94.313099041533548</v>
      </c>
      <c r="K705" s="81"/>
      <c r="L705" s="81"/>
      <c r="M705" s="81"/>
      <c r="N705" s="81">
        <f>BJ705</f>
        <v>96.610169491525426</v>
      </c>
      <c r="O705" s="81"/>
      <c r="P705" s="81"/>
      <c r="Q705" s="81"/>
      <c r="R705" s="81">
        <f>BK705</f>
        <v>89.830508474576277</v>
      </c>
      <c r="S705" s="81"/>
      <c r="T705" s="81"/>
      <c r="U705" s="81"/>
      <c r="V705" s="81">
        <f>BL705</f>
        <v>6.7796610169491522</v>
      </c>
      <c r="W705" s="81"/>
      <c r="X705" s="81"/>
      <c r="Y705" s="81"/>
      <c r="Z705" s="81">
        <f>BM705</f>
        <v>1.6949152542372881</v>
      </c>
      <c r="AA705" s="81"/>
      <c r="AB705" s="81"/>
      <c r="AC705" s="81"/>
      <c r="AD705" s="81">
        <f>BN705</f>
        <v>1.6949152542372881</v>
      </c>
      <c r="AE705" s="81"/>
      <c r="AF705" s="81"/>
      <c r="AG705" s="81"/>
      <c r="AH705" s="81">
        <f>BO705</f>
        <v>0</v>
      </c>
      <c r="AI705" s="81"/>
      <c r="AJ705" s="81"/>
      <c r="AK705" s="81"/>
      <c r="BG705" s="2">
        <v>128</v>
      </c>
      <c r="BH705" s="2" t="s">
        <v>16</v>
      </c>
      <c r="BI705" s="23">
        <v>94.313099041533548</v>
      </c>
      <c r="BJ705" s="23">
        <f>BK705+BL705</f>
        <v>96.610169491525426</v>
      </c>
      <c r="BK705" s="23">
        <v>89.830508474576277</v>
      </c>
      <c r="BL705" s="23">
        <v>6.7796610169491522</v>
      </c>
      <c r="BM705" s="23">
        <v>1.6949152542372881</v>
      </c>
      <c r="BN705" s="23">
        <v>1.6949152542372881</v>
      </c>
      <c r="BO705" s="23">
        <v>0</v>
      </c>
    </row>
    <row r="706" spans="4:67">
      <c r="D706" s="82" t="s">
        <v>450</v>
      </c>
      <c r="E706" s="83"/>
      <c r="F706" s="83"/>
      <c r="G706" s="83"/>
      <c r="H706" s="83"/>
      <c r="I706" s="84"/>
      <c r="J706" s="85">
        <f>BI706</f>
        <v>94.328097731239097</v>
      </c>
      <c r="K706" s="85"/>
      <c r="L706" s="85"/>
      <c r="M706" s="85"/>
      <c r="N706" s="85">
        <f>BJ706</f>
        <v>95.384615384615401</v>
      </c>
      <c r="O706" s="85"/>
      <c r="P706" s="85"/>
      <c r="Q706" s="85"/>
      <c r="R706" s="85">
        <f>BK706</f>
        <v>89.230769230769241</v>
      </c>
      <c r="S706" s="85"/>
      <c r="T706" s="85"/>
      <c r="U706" s="85"/>
      <c r="V706" s="85">
        <f>BL706</f>
        <v>6.1538461538461542</v>
      </c>
      <c r="W706" s="85"/>
      <c r="X706" s="85"/>
      <c r="Y706" s="85"/>
      <c r="Z706" s="85">
        <f>BM706</f>
        <v>0</v>
      </c>
      <c r="AA706" s="85"/>
      <c r="AB706" s="85"/>
      <c r="AC706" s="85"/>
      <c r="AD706" s="85">
        <f>BN706</f>
        <v>4.6153846153846159</v>
      </c>
      <c r="AE706" s="85"/>
      <c r="AF706" s="85"/>
      <c r="AG706" s="85"/>
      <c r="AH706" s="85">
        <f>BO706</f>
        <v>0</v>
      </c>
      <c r="AI706" s="85"/>
      <c r="AJ706" s="85"/>
      <c r="AK706" s="85"/>
      <c r="BH706" s="2" t="s">
        <v>18</v>
      </c>
      <c r="BI706" s="23">
        <v>94.328097731239097</v>
      </c>
      <c r="BJ706" s="23">
        <f>BK706+BL706</f>
        <v>95.384615384615401</v>
      </c>
      <c r="BK706" s="23">
        <v>89.230769230769241</v>
      </c>
      <c r="BL706" s="23">
        <v>6.1538461538461542</v>
      </c>
      <c r="BM706" s="23">
        <v>0</v>
      </c>
      <c r="BN706" s="23">
        <v>4.6153846153846159</v>
      </c>
      <c r="BO706" s="23">
        <v>0</v>
      </c>
    </row>
    <row r="707" spans="4:67" ht="15" customHeight="1">
      <c r="D707" s="27" t="s">
        <v>451</v>
      </c>
      <c r="E707" s="32"/>
      <c r="F707" s="32"/>
      <c r="G707" s="32"/>
      <c r="H707" s="32"/>
      <c r="I707" s="32"/>
      <c r="J707" s="32"/>
      <c r="K707" s="32"/>
      <c r="L707" s="32"/>
      <c r="M707" s="32"/>
      <c r="N707" s="32"/>
      <c r="O707" s="32"/>
      <c r="P707" s="32"/>
      <c r="Q707" s="32"/>
      <c r="R707" s="32"/>
      <c r="S707" s="32"/>
      <c r="T707" s="32"/>
      <c r="U707" s="32"/>
      <c r="V707" s="32"/>
      <c r="W707" s="32"/>
      <c r="X707" s="32"/>
      <c r="Y707" s="32"/>
      <c r="Z707" s="32"/>
      <c r="AA707" s="32"/>
      <c r="AB707" s="32"/>
      <c r="AC707" s="32"/>
      <c r="AD707" s="32"/>
      <c r="AE707" s="32"/>
      <c r="AF707" s="32"/>
      <c r="AG707" s="32"/>
      <c r="BI707" s="5" t="s">
        <v>56</v>
      </c>
      <c r="BJ707" s="2" t="s">
        <v>57</v>
      </c>
      <c r="BK707" s="2">
        <v>1</v>
      </c>
      <c r="BL707" s="2">
        <v>2</v>
      </c>
      <c r="BM707" s="2">
        <v>3</v>
      </c>
      <c r="BN707" s="2">
        <v>4</v>
      </c>
      <c r="BO707" s="2">
        <v>0</v>
      </c>
    </row>
    <row r="708" spans="4:67">
      <c r="D708" s="86" t="s">
        <v>58</v>
      </c>
      <c r="E708" s="87"/>
      <c r="F708" s="87"/>
      <c r="G708" s="87"/>
      <c r="H708" s="87"/>
      <c r="I708" s="88"/>
      <c r="J708" s="81">
        <f>BI708</f>
        <v>89.329073482428115</v>
      </c>
      <c r="K708" s="81"/>
      <c r="L708" s="81"/>
      <c r="M708" s="81"/>
      <c r="N708" s="81">
        <f>BJ708</f>
        <v>88.13559322033899</v>
      </c>
      <c r="O708" s="81"/>
      <c r="P708" s="81"/>
      <c r="Q708" s="81"/>
      <c r="R708" s="81">
        <f>BK708</f>
        <v>76.271186440677965</v>
      </c>
      <c r="S708" s="81"/>
      <c r="T708" s="81"/>
      <c r="U708" s="81"/>
      <c r="V708" s="81">
        <f>BL708</f>
        <v>11.864406779661017</v>
      </c>
      <c r="W708" s="81"/>
      <c r="X708" s="81"/>
      <c r="Y708" s="81"/>
      <c r="Z708" s="81">
        <f>BM708</f>
        <v>5.0847457627118651</v>
      </c>
      <c r="AA708" s="81"/>
      <c r="AB708" s="81"/>
      <c r="AC708" s="81"/>
      <c r="AD708" s="81">
        <f>BN708</f>
        <v>6.7796610169491522</v>
      </c>
      <c r="AE708" s="81"/>
      <c r="AF708" s="81"/>
      <c r="AG708" s="81"/>
      <c r="AH708" s="81">
        <f>BO708</f>
        <v>0</v>
      </c>
      <c r="AI708" s="81"/>
      <c r="AJ708" s="81"/>
      <c r="AK708" s="81"/>
      <c r="BG708" s="2">
        <v>129</v>
      </c>
      <c r="BH708" s="2" t="s">
        <v>16</v>
      </c>
      <c r="BI708" s="23">
        <v>89.329073482428115</v>
      </c>
      <c r="BJ708" s="23">
        <f>BK708+BL708</f>
        <v>88.13559322033899</v>
      </c>
      <c r="BK708" s="23">
        <v>76.271186440677965</v>
      </c>
      <c r="BL708" s="23">
        <v>11.864406779661017</v>
      </c>
      <c r="BM708" s="23">
        <v>5.0847457627118651</v>
      </c>
      <c r="BN708" s="23">
        <v>6.7796610169491522</v>
      </c>
      <c r="BO708" s="23">
        <v>0</v>
      </c>
    </row>
    <row r="709" spans="4:67">
      <c r="D709" s="82" t="s">
        <v>241</v>
      </c>
      <c r="E709" s="83"/>
      <c r="F709" s="83"/>
      <c r="G709" s="83"/>
      <c r="H709" s="83"/>
      <c r="I709" s="84"/>
      <c r="J709" s="85">
        <f>BI709</f>
        <v>90.445026178010465</v>
      </c>
      <c r="K709" s="85"/>
      <c r="L709" s="85"/>
      <c r="M709" s="85"/>
      <c r="N709" s="85">
        <f>BJ709</f>
        <v>87.692307692307693</v>
      </c>
      <c r="O709" s="85"/>
      <c r="P709" s="85"/>
      <c r="Q709" s="85"/>
      <c r="R709" s="85">
        <f>BK709</f>
        <v>63.076923076923073</v>
      </c>
      <c r="S709" s="85"/>
      <c r="T709" s="85"/>
      <c r="U709" s="85"/>
      <c r="V709" s="85">
        <f>BL709</f>
        <v>24.615384615384617</v>
      </c>
      <c r="W709" s="85"/>
      <c r="X709" s="85"/>
      <c r="Y709" s="85"/>
      <c r="Z709" s="85">
        <f>BM709</f>
        <v>9.2307692307692317</v>
      </c>
      <c r="AA709" s="85"/>
      <c r="AB709" s="85"/>
      <c r="AC709" s="85"/>
      <c r="AD709" s="85">
        <f>BN709</f>
        <v>3.0769230769230771</v>
      </c>
      <c r="AE709" s="85"/>
      <c r="AF709" s="85"/>
      <c r="AG709" s="85"/>
      <c r="AH709" s="85">
        <f>BO709</f>
        <v>0</v>
      </c>
      <c r="AI709" s="85"/>
      <c r="AJ709" s="85"/>
      <c r="AK709" s="85"/>
      <c r="BH709" s="2" t="s">
        <v>18</v>
      </c>
      <c r="BI709" s="23">
        <v>90.445026178010465</v>
      </c>
      <c r="BJ709" s="23">
        <f>BK709+BL709</f>
        <v>87.692307692307693</v>
      </c>
      <c r="BK709" s="23">
        <v>63.076923076923073</v>
      </c>
      <c r="BL709" s="23">
        <v>24.615384615384617</v>
      </c>
      <c r="BM709" s="23">
        <v>9.2307692307692317</v>
      </c>
      <c r="BN709" s="23">
        <v>3.0769230769230771</v>
      </c>
      <c r="BO709" s="23">
        <v>0</v>
      </c>
    </row>
    <row r="710" spans="4:67" ht="15" customHeight="1">
      <c r="D710" s="27" t="s">
        <v>452</v>
      </c>
      <c r="E710" s="32"/>
      <c r="F710" s="32"/>
      <c r="G710" s="32"/>
      <c r="H710" s="32"/>
      <c r="I710" s="32"/>
      <c r="J710" s="32"/>
      <c r="K710" s="32"/>
      <c r="L710" s="32"/>
      <c r="M710" s="32"/>
      <c r="N710" s="32"/>
      <c r="O710" s="32"/>
      <c r="P710" s="32"/>
      <c r="Q710" s="32"/>
      <c r="R710" s="32"/>
      <c r="S710" s="32"/>
      <c r="T710" s="32"/>
      <c r="U710" s="32"/>
      <c r="V710" s="32"/>
      <c r="W710" s="32"/>
      <c r="X710" s="32"/>
      <c r="Y710" s="32"/>
      <c r="Z710" s="32"/>
      <c r="AA710" s="32"/>
      <c r="AB710" s="32"/>
      <c r="AC710" s="32"/>
      <c r="AD710" s="32"/>
      <c r="AE710" s="32"/>
      <c r="AF710" s="32"/>
      <c r="AG710" s="32"/>
      <c r="BI710" s="5" t="s">
        <v>453</v>
      </c>
      <c r="BJ710" s="2" t="s">
        <v>454</v>
      </c>
      <c r="BK710" s="2">
        <v>1</v>
      </c>
      <c r="BL710" s="2">
        <v>2</v>
      </c>
      <c r="BM710" s="2">
        <v>3</v>
      </c>
      <c r="BN710" s="2">
        <v>4</v>
      </c>
      <c r="BO710" s="2">
        <v>0</v>
      </c>
    </row>
    <row r="711" spans="4:67">
      <c r="D711" s="86" t="s">
        <v>455</v>
      </c>
      <c r="E711" s="87"/>
      <c r="F711" s="87"/>
      <c r="G711" s="87"/>
      <c r="H711" s="87"/>
      <c r="I711" s="88"/>
      <c r="J711" s="81">
        <f>BI711</f>
        <v>96.634717784877537</v>
      </c>
      <c r="K711" s="81"/>
      <c r="L711" s="81"/>
      <c r="M711" s="81"/>
      <c r="N711" s="81">
        <f>BJ711</f>
        <v>93.220338983050837</v>
      </c>
      <c r="O711" s="81"/>
      <c r="P711" s="81"/>
      <c r="Q711" s="81"/>
      <c r="R711" s="81">
        <f>BK711</f>
        <v>84.745762711864401</v>
      </c>
      <c r="S711" s="81"/>
      <c r="T711" s="81"/>
      <c r="U711" s="81"/>
      <c r="V711" s="81">
        <f>BL711</f>
        <v>8.4745762711864394</v>
      </c>
      <c r="W711" s="81"/>
      <c r="X711" s="81"/>
      <c r="Y711" s="81"/>
      <c r="Z711" s="81">
        <f>BM711</f>
        <v>6.7796610169491522</v>
      </c>
      <c r="AA711" s="81"/>
      <c r="AB711" s="81"/>
      <c r="AC711" s="81"/>
      <c r="AD711" s="81">
        <f>BN711</f>
        <v>0</v>
      </c>
      <c r="AE711" s="81"/>
      <c r="AF711" s="81"/>
      <c r="AG711" s="81"/>
      <c r="AH711" s="81">
        <f>BO711</f>
        <v>0</v>
      </c>
      <c r="AI711" s="81"/>
      <c r="AJ711" s="81"/>
      <c r="AK711" s="81"/>
      <c r="BG711" s="2">
        <v>130</v>
      </c>
      <c r="BH711" s="2" t="s">
        <v>16</v>
      </c>
      <c r="BI711" s="23">
        <v>96.634717784877537</v>
      </c>
      <c r="BJ711" s="23">
        <f>BK711+BL711</f>
        <v>93.220338983050837</v>
      </c>
      <c r="BK711" s="23">
        <v>84.745762711864401</v>
      </c>
      <c r="BL711" s="23">
        <v>8.4745762711864394</v>
      </c>
      <c r="BM711" s="23">
        <v>6.7796610169491522</v>
      </c>
      <c r="BN711" s="23">
        <v>0</v>
      </c>
      <c r="BO711" s="23">
        <v>0</v>
      </c>
    </row>
    <row r="712" spans="4:67">
      <c r="D712" s="82" t="s">
        <v>59</v>
      </c>
      <c r="E712" s="83"/>
      <c r="F712" s="83"/>
      <c r="G712" s="83"/>
      <c r="H712" s="83"/>
      <c r="I712" s="84"/>
      <c r="J712" s="85">
        <f>BI712</f>
        <v>97.164048865619549</v>
      </c>
      <c r="K712" s="85"/>
      <c r="L712" s="85"/>
      <c r="M712" s="85"/>
      <c r="N712" s="85">
        <f>BJ712</f>
        <v>98.461538461538467</v>
      </c>
      <c r="O712" s="85"/>
      <c r="P712" s="85"/>
      <c r="Q712" s="85"/>
      <c r="R712" s="85">
        <f>BK712</f>
        <v>89.230769230769241</v>
      </c>
      <c r="S712" s="85"/>
      <c r="T712" s="85"/>
      <c r="U712" s="85"/>
      <c r="V712" s="85">
        <f>BL712</f>
        <v>9.2307692307692317</v>
      </c>
      <c r="W712" s="85"/>
      <c r="X712" s="85"/>
      <c r="Y712" s="85"/>
      <c r="Z712" s="85">
        <f>BM712</f>
        <v>1.5384615384615385</v>
      </c>
      <c r="AA712" s="85"/>
      <c r="AB712" s="85"/>
      <c r="AC712" s="85"/>
      <c r="AD712" s="85">
        <f>BN712</f>
        <v>0</v>
      </c>
      <c r="AE712" s="85"/>
      <c r="AF712" s="85"/>
      <c r="AG712" s="85"/>
      <c r="AH712" s="85">
        <f>BO712</f>
        <v>0</v>
      </c>
      <c r="AI712" s="85"/>
      <c r="AJ712" s="85"/>
      <c r="AK712" s="85"/>
      <c r="BH712" s="2" t="s">
        <v>18</v>
      </c>
      <c r="BI712" s="23">
        <v>97.164048865619549</v>
      </c>
      <c r="BJ712" s="23">
        <f>BK712+BL712</f>
        <v>98.461538461538467</v>
      </c>
      <c r="BK712" s="23">
        <v>89.230769230769241</v>
      </c>
      <c r="BL712" s="23">
        <v>9.2307692307692317</v>
      </c>
      <c r="BM712" s="23">
        <v>1.5384615384615385</v>
      </c>
      <c r="BN712" s="23">
        <v>0</v>
      </c>
      <c r="BO712" s="23">
        <v>0</v>
      </c>
    </row>
    <row r="713" spans="4:67" ht="15" customHeight="1">
      <c r="D713" s="27" t="s">
        <v>456</v>
      </c>
      <c r="E713" s="32"/>
      <c r="F713" s="32"/>
      <c r="G713" s="32"/>
      <c r="H713" s="32"/>
      <c r="I713" s="32"/>
      <c r="J713" s="32"/>
      <c r="K713" s="32"/>
      <c r="L713" s="32"/>
      <c r="M713" s="32"/>
      <c r="N713" s="32"/>
      <c r="O713" s="32"/>
      <c r="P713" s="32"/>
      <c r="Q713" s="32"/>
      <c r="R713" s="32"/>
      <c r="S713" s="32"/>
      <c r="T713" s="32"/>
      <c r="U713" s="32"/>
      <c r="V713" s="32"/>
      <c r="W713" s="32"/>
      <c r="X713" s="32"/>
      <c r="Y713" s="32"/>
      <c r="Z713" s="32"/>
      <c r="AA713" s="32"/>
      <c r="AB713" s="32"/>
      <c r="AC713" s="32"/>
      <c r="AD713" s="32"/>
      <c r="AE713" s="32"/>
      <c r="AF713" s="32"/>
      <c r="AG713" s="32"/>
      <c r="BI713" s="5" t="s">
        <v>56</v>
      </c>
      <c r="BJ713" s="2" t="s">
        <v>57</v>
      </c>
      <c r="BK713" s="2">
        <v>1</v>
      </c>
      <c r="BL713" s="2">
        <v>2</v>
      </c>
      <c r="BM713" s="2">
        <v>3</v>
      </c>
      <c r="BN713" s="2">
        <v>4</v>
      </c>
      <c r="BO713" s="2">
        <v>0</v>
      </c>
    </row>
    <row r="714" spans="4:67">
      <c r="D714" s="86" t="s">
        <v>58</v>
      </c>
      <c r="E714" s="87"/>
      <c r="F714" s="87"/>
      <c r="G714" s="87"/>
      <c r="H714" s="87"/>
      <c r="I714" s="88"/>
      <c r="J714" s="81">
        <f>BI714</f>
        <v>97.870074547390843</v>
      </c>
      <c r="K714" s="81"/>
      <c r="L714" s="81"/>
      <c r="M714" s="81"/>
      <c r="N714" s="81">
        <f>BJ714</f>
        <v>98.305084745762713</v>
      </c>
      <c r="O714" s="81"/>
      <c r="P714" s="81"/>
      <c r="Q714" s="81"/>
      <c r="R714" s="81">
        <f>BK714</f>
        <v>94.915254237288138</v>
      </c>
      <c r="S714" s="81"/>
      <c r="T714" s="81"/>
      <c r="U714" s="81"/>
      <c r="V714" s="81">
        <f>BL714</f>
        <v>3.3898305084745761</v>
      </c>
      <c r="W714" s="81"/>
      <c r="X714" s="81"/>
      <c r="Y714" s="81"/>
      <c r="Z714" s="81">
        <f>BM714</f>
        <v>1.6949152542372881</v>
      </c>
      <c r="AA714" s="81"/>
      <c r="AB714" s="81"/>
      <c r="AC714" s="81"/>
      <c r="AD714" s="81">
        <f>BN714</f>
        <v>0</v>
      </c>
      <c r="AE714" s="81"/>
      <c r="AF714" s="81"/>
      <c r="AG714" s="81"/>
      <c r="AH714" s="81">
        <f>BO714</f>
        <v>0</v>
      </c>
      <c r="AI714" s="81"/>
      <c r="AJ714" s="81"/>
      <c r="AK714" s="81"/>
      <c r="BG714" s="2">
        <v>131</v>
      </c>
      <c r="BH714" s="2" t="s">
        <v>16</v>
      </c>
      <c r="BI714" s="23">
        <v>97.870074547390843</v>
      </c>
      <c r="BJ714" s="23">
        <f>BK714+BL714</f>
        <v>98.305084745762713</v>
      </c>
      <c r="BK714" s="23">
        <v>94.915254237288138</v>
      </c>
      <c r="BL714" s="23">
        <v>3.3898305084745761</v>
      </c>
      <c r="BM714" s="23">
        <v>1.6949152542372881</v>
      </c>
      <c r="BN714" s="23">
        <v>0</v>
      </c>
      <c r="BO714" s="23">
        <v>0</v>
      </c>
    </row>
    <row r="715" spans="4:67">
      <c r="D715" s="82" t="s">
        <v>457</v>
      </c>
      <c r="E715" s="83"/>
      <c r="F715" s="83"/>
      <c r="G715" s="83"/>
      <c r="H715" s="83"/>
      <c r="I715" s="84"/>
      <c r="J715" s="85">
        <f>BI715</f>
        <v>98.254799301919718</v>
      </c>
      <c r="K715" s="85"/>
      <c r="L715" s="85"/>
      <c r="M715" s="85"/>
      <c r="N715" s="85">
        <f>BJ715</f>
        <v>98.461538461538467</v>
      </c>
      <c r="O715" s="85"/>
      <c r="P715" s="85"/>
      <c r="Q715" s="85"/>
      <c r="R715" s="85">
        <f>BK715</f>
        <v>90.769230769230774</v>
      </c>
      <c r="S715" s="85"/>
      <c r="T715" s="85"/>
      <c r="U715" s="85"/>
      <c r="V715" s="85">
        <f>BL715</f>
        <v>7.6923076923076925</v>
      </c>
      <c r="W715" s="85"/>
      <c r="X715" s="85"/>
      <c r="Y715" s="85"/>
      <c r="Z715" s="85">
        <f>BM715</f>
        <v>0</v>
      </c>
      <c r="AA715" s="85"/>
      <c r="AB715" s="85"/>
      <c r="AC715" s="85"/>
      <c r="AD715" s="85">
        <f>BN715</f>
        <v>1.5384615384615385</v>
      </c>
      <c r="AE715" s="85"/>
      <c r="AF715" s="85"/>
      <c r="AG715" s="85"/>
      <c r="AH715" s="85">
        <f>BO715</f>
        <v>0</v>
      </c>
      <c r="AI715" s="85"/>
      <c r="AJ715" s="85"/>
      <c r="AK715" s="85"/>
      <c r="BH715" s="2" t="s">
        <v>18</v>
      </c>
      <c r="BI715" s="23">
        <v>98.254799301919718</v>
      </c>
      <c r="BJ715" s="23">
        <f>BK715+BL715</f>
        <v>98.461538461538467</v>
      </c>
      <c r="BK715" s="23">
        <v>90.769230769230774</v>
      </c>
      <c r="BL715" s="23">
        <v>7.6923076923076925</v>
      </c>
      <c r="BM715" s="23">
        <v>0</v>
      </c>
      <c r="BN715" s="23">
        <v>1.5384615384615385</v>
      </c>
      <c r="BO715" s="23">
        <v>0</v>
      </c>
    </row>
    <row r="716" spans="4:67" ht="15" customHeight="1">
      <c r="D716" s="27" t="s">
        <v>458</v>
      </c>
      <c r="E716" s="32"/>
      <c r="F716" s="32"/>
      <c r="G716" s="32"/>
      <c r="H716" s="32"/>
      <c r="I716" s="32"/>
      <c r="J716" s="32"/>
      <c r="K716" s="32"/>
      <c r="L716" s="32"/>
      <c r="M716" s="32"/>
      <c r="N716" s="32"/>
      <c r="O716" s="32"/>
      <c r="P716" s="32"/>
      <c r="Q716" s="32"/>
      <c r="R716" s="32"/>
      <c r="S716" s="32"/>
      <c r="T716" s="32"/>
      <c r="U716" s="32"/>
      <c r="V716" s="32"/>
      <c r="W716" s="32"/>
      <c r="X716" s="32"/>
      <c r="Y716" s="32"/>
      <c r="Z716" s="32"/>
      <c r="AA716" s="32"/>
      <c r="AB716" s="32"/>
      <c r="AC716" s="32"/>
      <c r="AD716" s="32"/>
      <c r="AE716" s="32"/>
      <c r="AF716" s="32"/>
      <c r="AG716" s="32"/>
      <c r="BI716" s="5" t="s">
        <v>56</v>
      </c>
      <c r="BJ716" s="2" t="s">
        <v>57</v>
      </c>
      <c r="BK716" s="2">
        <v>1</v>
      </c>
      <c r="BL716" s="2">
        <v>2</v>
      </c>
      <c r="BM716" s="2">
        <v>3</v>
      </c>
      <c r="BN716" s="2">
        <v>4</v>
      </c>
      <c r="BO716" s="2">
        <v>0</v>
      </c>
    </row>
    <row r="717" spans="4:67">
      <c r="D717" s="86" t="s">
        <v>58</v>
      </c>
      <c r="E717" s="87"/>
      <c r="F717" s="87"/>
      <c r="G717" s="87"/>
      <c r="H717" s="87"/>
      <c r="I717" s="88"/>
      <c r="J717" s="81">
        <f>BI717</f>
        <v>98.232161874334395</v>
      </c>
      <c r="K717" s="81"/>
      <c r="L717" s="81"/>
      <c r="M717" s="81"/>
      <c r="N717" s="81">
        <f>BJ717</f>
        <v>100</v>
      </c>
      <c r="O717" s="81"/>
      <c r="P717" s="81"/>
      <c r="Q717" s="81"/>
      <c r="R717" s="81">
        <f>BK717</f>
        <v>89.830508474576277</v>
      </c>
      <c r="S717" s="81"/>
      <c r="T717" s="81"/>
      <c r="U717" s="81"/>
      <c r="V717" s="81">
        <f>BL717</f>
        <v>10.16949152542373</v>
      </c>
      <c r="W717" s="81"/>
      <c r="X717" s="81"/>
      <c r="Y717" s="81"/>
      <c r="Z717" s="81">
        <f>BM717</f>
        <v>0</v>
      </c>
      <c r="AA717" s="81"/>
      <c r="AB717" s="81"/>
      <c r="AC717" s="81"/>
      <c r="AD717" s="81">
        <f>BN717</f>
        <v>0</v>
      </c>
      <c r="AE717" s="81"/>
      <c r="AF717" s="81"/>
      <c r="AG717" s="81"/>
      <c r="AH717" s="81">
        <f>BO717</f>
        <v>0</v>
      </c>
      <c r="AI717" s="81"/>
      <c r="AJ717" s="81"/>
      <c r="AK717" s="81"/>
      <c r="BG717" s="2">
        <v>132</v>
      </c>
      <c r="BH717" s="2" t="s">
        <v>16</v>
      </c>
      <c r="BI717" s="23">
        <v>98.232161874334395</v>
      </c>
      <c r="BJ717" s="23">
        <f>BK717+BL717</f>
        <v>100</v>
      </c>
      <c r="BK717" s="23">
        <v>89.830508474576277</v>
      </c>
      <c r="BL717" s="23">
        <v>10.16949152542373</v>
      </c>
      <c r="BM717" s="23">
        <v>0</v>
      </c>
      <c r="BN717" s="23">
        <v>0</v>
      </c>
      <c r="BO717" s="23">
        <v>0</v>
      </c>
    </row>
    <row r="718" spans="4:67">
      <c r="D718" s="82" t="s">
        <v>59</v>
      </c>
      <c r="E718" s="83"/>
      <c r="F718" s="83"/>
      <c r="G718" s="83"/>
      <c r="H718" s="83"/>
      <c r="I718" s="84"/>
      <c r="J718" s="85">
        <f>BI718</f>
        <v>98.123909249563695</v>
      </c>
      <c r="K718" s="85"/>
      <c r="L718" s="85"/>
      <c r="M718" s="85"/>
      <c r="N718" s="85">
        <f>BJ718</f>
        <v>96.923076923076934</v>
      </c>
      <c r="O718" s="85"/>
      <c r="P718" s="85"/>
      <c r="Q718" s="85"/>
      <c r="R718" s="85">
        <f>BK718</f>
        <v>90.769230769230774</v>
      </c>
      <c r="S718" s="85"/>
      <c r="T718" s="85"/>
      <c r="U718" s="85"/>
      <c r="V718" s="85">
        <f>BL718</f>
        <v>6.1538461538461542</v>
      </c>
      <c r="W718" s="85"/>
      <c r="X718" s="85"/>
      <c r="Y718" s="85"/>
      <c r="Z718" s="85">
        <f>BM718</f>
        <v>1.5384615384615385</v>
      </c>
      <c r="AA718" s="85"/>
      <c r="AB718" s="85"/>
      <c r="AC718" s="85"/>
      <c r="AD718" s="85">
        <f>BN718</f>
        <v>1.5384615384615385</v>
      </c>
      <c r="AE718" s="85"/>
      <c r="AF718" s="85"/>
      <c r="AG718" s="85"/>
      <c r="AH718" s="85">
        <f>BO718</f>
        <v>0</v>
      </c>
      <c r="AI718" s="85"/>
      <c r="AJ718" s="85"/>
      <c r="AK718" s="85"/>
      <c r="BH718" s="2" t="s">
        <v>18</v>
      </c>
      <c r="BI718" s="23">
        <v>98.123909249563695</v>
      </c>
      <c r="BJ718" s="23">
        <f>BK718+BL718</f>
        <v>96.923076923076934</v>
      </c>
      <c r="BK718" s="23">
        <v>90.769230769230774</v>
      </c>
      <c r="BL718" s="23">
        <v>6.1538461538461542</v>
      </c>
      <c r="BM718" s="23">
        <v>1.5384615384615385</v>
      </c>
      <c r="BN718" s="23">
        <v>1.5384615384615385</v>
      </c>
      <c r="BO718" s="23">
        <v>0</v>
      </c>
    </row>
    <row r="719" spans="4:67" ht="15" customHeight="1">
      <c r="D719" s="27" t="s">
        <v>459</v>
      </c>
      <c r="E719" s="32"/>
      <c r="F719" s="32"/>
      <c r="G719" s="32"/>
      <c r="H719" s="32"/>
      <c r="I719" s="32"/>
      <c r="J719" s="32"/>
      <c r="K719" s="32"/>
      <c r="L719" s="32"/>
      <c r="M719" s="32"/>
      <c r="N719" s="32"/>
      <c r="O719" s="32"/>
      <c r="P719" s="32"/>
      <c r="Q719" s="32"/>
      <c r="R719" s="32"/>
      <c r="S719" s="32"/>
      <c r="T719" s="32"/>
      <c r="U719" s="32"/>
      <c r="V719" s="32"/>
      <c r="W719" s="32"/>
      <c r="X719" s="32"/>
      <c r="Y719" s="32"/>
      <c r="Z719" s="32"/>
      <c r="AA719" s="32"/>
      <c r="AB719" s="32"/>
      <c r="AC719" s="32"/>
      <c r="AD719" s="32"/>
      <c r="AE719" s="32"/>
      <c r="AF719" s="32"/>
      <c r="AG719" s="32"/>
      <c r="BI719" s="5" t="s">
        <v>56</v>
      </c>
      <c r="BJ719" s="2" t="s">
        <v>57</v>
      </c>
      <c r="BK719" s="2">
        <v>1</v>
      </c>
      <c r="BL719" s="2">
        <v>2</v>
      </c>
      <c r="BM719" s="2">
        <v>3</v>
      </c>
      <c r="BN719" s="2">
        <v>4</v>
      </c>
      <c r="BO719" s="2">
        <v>0</v>
      </c>
    </row>
    <row r="720" spans="4:67">
      <c r="D720" s="86" t="s">
        <v>58</v>
      </c>
      <c r="E720" s="87"/>
      <c r="F720" s="87"/>
      <c r="G720" s="87"/>
      <c r="H720" s="87"/>
      <c r="I720" s="88"/>
      <c r="J720" s="81">
        <f>BI720</f>
        <v>85.878594249201285</v>
      </c>
      <c r="K720" s="81"/>
      <c r="L720" s="81"/>
      <c r="M720" s="81"/>
      <c r="N720" s="81">
        <f>BJ720</f>
        <v>76.271186440677965</v>
      </c>
      <c r="O720" s="81"/>
      <c r="P720" s="81"/>
      <c r="Q720" s="81"/>
      <c r="R720" s="81">
        <f>BK720</f>
        <v>57.627118644067799</v>
      </c>
      <c r="S720" s="81"/>
      <c r="T720" s="81"/>
      <c r="U720" s="81"/>
      <c r="V720" s="81">
        <f>BL720</f>
        <v>18.64406779661017</v>
      </c>
      <c r="W720" s="81"/>
      <c r="X720" s="81"/>
      <c r="Y720" s="81"/>
      <c r="Z720" s="81">
        <f>BM720</f>
        <v>11.864406779661017</v>
      </c>
      <c r="AA720" s="81"/>
      <c r="AB720" s="81"/>
      <c r="AC720" s="81"/>
      <c r="AD720" s="81">
        <f>BN720</f>
        <v>11.864406779661017</v>
      </c>
      <c r="AE720" s="81"/>
      <c r="AF720" s="81"/>
      <c r="AG720" s="81"/>
      <c r="AH720" s="81">
        <f>BO720</f>
        <v>0</v>
      </c>
      <c r="AI720" s="81"/>
      <c r="AJ720" s="81"/>
      <c r="AK720" s="81"/>
      <c r="BG720" s="2">
        <v>133</v>
      </c>
      <c r="BH720" s="2" t="s">
        <v>16</v>
      </c>
      <c r="BI720" s="23">
        <v>85.878594249201285</v>
      </c>
      <c r="BJ720" s="23">
        <f>BK720+BL720</f>
        <v>76.271186440677965</v>
      </c>
      <c r="BK720" s="23">
        <v>57.627118644067799</v>
      </c>
      <c r="BL720" s="23">
        <v>18.64406779661017</v>
      </c>
      <c r="BM720" s="23">
        <v>11.864406779661017</v>
      </c>
      <c r="BN720" s="23">
        <v>11.864406779661017</v>
      </c>
      <c r="BO720" s="23">
        <v>0</v>
      </c>
    </row>
    <row r="721" spans="4:67">
      <c r="D721" s="82" t="s">
        <v>59</v>
      </c>
      <c r="E721" s="83"/>
      <c r="F721" s="83"/>
      <c r="G721" s="83"/>
      <c r="H721" s="83"/>
      <c r="I721" s="84"/>
      <c r="J721" s="85">
        <f>BI721</f>
        <v>87.041884816753921</v>
      </c>
      <c r="K721" s="85"/>
      <c r="L721" s="85"/>
      <c r="M721" s="85"/>
      <c r="N721" s="85">
        <f>BJ721</f>
        <v>90.769230769230774</v>
      </c>
      <c r="O721" s="85"/>
      <c r="P721" s="85"/>
      <c r="Q721" s="85"/>
      <c r="R721" s="85">
        <f>BK721</f>
        <v>63.076923076923073</v>
      </c>
      <c r="S721" s="85"/>
      <c r="T721" s="85"/>
      <c r="U721" s="85"/>
      <c r="V721" s="85">
        <f>BL721</f>
        <v>27.692307692307693</v>
      </c>
      <c r="W721" s="85"/>
      <c r="X721" s="85"/>
      <c r="Y721" s="85"/>
      <c r="Z721" s="85">
        <f>BM721</f>
        <v>4.6153846153846159</v>
      </c>
      <c r="AA721" s="85"/>
      <c r="AB721" s="85"/>
      <c r="AC721" s="85"/>
      <c r="AD721" s="85">
        <f>BN721</f>
        <v>4.6153846153846159</v>
      </c>
      <c r="AE721" s="85"/>
      <c r="AF721" s="85"/>
      <c r="AG721" s="85"/>
      <c r="AH721" s="85">
        <f>BO721</f>
        <v>0</v>
      </c>
      <c r="AI721" s="85"/>
      <c r="AJ721" s="85"/>
      <c r="AK721" s="85"/>
      <c r="BH721" s="2" t="s">
        <v>18</v>
      </c>
      <c r="BI721" s="23">
        <v>87.041884816753921</v>
      </c>
      <c r="BJ721" s="23">
        <f>BK721+BL721</f>
        <v>90.769230769230774</v>
      </c>
      <c r="BK721" s="23">
        <v>63.076923076923073</v>
      </c>
      <c r="BL721" s="23">
        <v>27.692307692307693</v>
      </c>
      <c r="BM721" s="23">
        <v>4.6153846153846159</v>
      </c>
      <c r="BN721" s="23">
        <v>4.6153846153846159</v>
      </c>
      <c r="BO721" s="23">
        <v>0</v>
      </c>
    </row>
    <row r="722" spans="4:67" ht="15" customHeight="1">
      <c r="D722" s="27" t="s">
        <v>460</v>
      </c>
      <c r="E722" s="32"/>
      <c r="F722" s="32"/>
      <c r="G722" s="32"/>
      <c r="H722" s="32"/>
      <c r="I722" s="32"/>
      <c r="J722" s="32"/>
      <c r="K722" s="32"/>
      <c r="L722" s="32"/>
      <c r="M722" s="32"/>
      <c r="N722" s="32"/>
      <c r="O722" s="32"/>
      <c r="P722" s="32"/>
      <c r="Q722" s="32"/>
      <c r="R722" s="32"/>
      <c r="S722" s="32"/>
      <c r="T722" s="32"/>
      <c r="U722" s="32"/>
      <c r="V722" s="32"/>
      <c r="W722" s="32"/>
      <c r="X722" s="32"/>
      <c r="Y722" s="32"/>
      <c r="Z722" s="32"/>
      <c r="AA722" s="32"/>
      <c r="AB722" s="32"/>
      <c r="AC722" s="32"/>
      <c r="AD722" s="32"/>
      <c r="AE722" s="32"/>
      <c r="AF722" s="32"/>
      <c r="AG722" s="32"/>
      <c r="BI722" s="5" t="s">
        <v>56</v>
      </c>
      <c r="BJ722" s="2" t="s">
        <v>57</v>
      </c>
      <c r="BK722" s="2">
        <v>1</v>
      </c>
      <c r="BL722" s="2">
        <v>2</v>
      </c>
      <c r="BM722" s="2">
        <v>3</v>
      </c>
      <c r="BN722" s="2">
        <v>4</v>
      </c>
      <c r="BO722" s="2">
        <v>0</v>
      </c>
    </row>
    <row r="723" spans="4:67">
      <c r="D723" s="86" t="s">
        <v>58</v>
      </c>
      <c r="E723" s="87"/>
      <c r="F723" s="87"/>
      <c r="G723" s="87"/>
      <c r="H723" s="87"/>
      <c r="I723" s="88"/>
      <c r="J723" s="81">
        <f>BI723</f>
        <v>86.879659211927589</v>
      </c>
      <c r="K723" s="81"/>
      <c r="L723" s="81"/>
      <c r="M723" s="81"/>
      <c r="N723" s="81">
        <f>BJ723</f>
        <v>77.966101694915253</v>
      </c>
      <c r="O723" s="81"/>
      <c r="P723" s="81"/>
      <c r="Q723" s="81"/>
      <c r="R723" s="81">
        <f>BK723</f>
        <v>50.847457627118644</v>
      </c>
      <c r="S723" s="81"/>
      <c r="T723" s="81"/>
      <c r="U723" s="81"/>
      <c r="V723" s="81">
        <f>BL723</f>
        <v>27.118644067796609</v>
      </c>
      <c r="W723" s="81"/>
      <c r="X723" s="81"/>
      <c r="Y723" s="81"/>
      <c r="Z723" s="81">
        <f>BM723</f>
        <v>20.33898305084746</v>
      </c>
      <c r="AA723" s="81"/>
      <c r="AB723" s="81"/>
      <c r="AC723" s="81"/>
      <c r="AD723" s="81">
        <f>BN723</f>
        <v>1.6949152542372881</v>
      </c>
      <c r="AE723" s="81"/>
      <c r="AF723" s="81"/>
      <c r="AG723" s="81"/>
      <c r="AH723" s="81">
        <f>BO723</f>
        <v>0</v>
      </c>
      <c r="AI723" s="81"/>
      <c r="AJ723" s="81"/>
      <c r="AK723" s="81"/>
      <c r="BG723" s="2">
        <v>134</v>
      </c>
      <c r="BH723" s="2" t="s">
        <v>16</v>
      </c>
      <c r="BI723" s="23">
        <v>86.879659211927589</v>
      </c>
      <c r="BJ723" s="23">
        <f>BK723+BL723</f>
        <v>77.966101694915253</v>
      </c>
      <c r="BK723" s="23">
        <v>50.847457627118644</v>
      </c>
      <c r="BL723" s="23">
        <v>27.118644067796609</v>
      </c>
      <c r="BM723" s="23">
        <v>20.33898305084746</v>
      </c>
      <c r="BN723" s="23">
        <v>1.6949152542372881</v>
      </c>
      <c r="BO723" s="23">
        <v>0</v>
      </c>
    </row>
    <row r="724" spans="4:67">
      <c r="D724" s="82" t="s">
        <v>461</v>
      </c>
      <c r="E724" s="83"/>
      <c r="F724" s="83"/>
      <c r="G724" s="83"/>
      <c r="H724" s="83"/>
      <c r="I724" s="84"/>
      <c r="J724" s="85">
        <f>BI724</f>
        <v>87.194589877835952</v>
      </c>
      <c r="K724" s="85"/>
      <c r="L724" s="85"/>
      <c r="M724" s="85"/>
      <c r="N724" s="85">
        <f>BJ724</f>
        <v>90.769230769230774</v>
      </c>
      <c r="O724" s="85"/>
      <c r="P724" s="85"/>
      <c r="Q724" s="85"/>
      <c r="R724" s="85">
        <f>BK724</f>
        <v>52.307692307692314</v>
      </c>
      <c r="S724" s="85"/>
      <c r="T724" s="85"/>
      <c r="U724" s="85"/>
      <c r="V724" s="85">
        <f>BL724</f>
        <v>38.461538461538467</v>
      </c>
      <c r="W724" s="85"/>
      <c r="X724" s="85"/>
      <c r="Y724" s="85"/>
      <c r="Z724" s="85">
        <f>BM724</f>
        <v>3.0769230769230771</v>
      </c>
      <c r="AA724" s="85"/>
      <c r="AB724" s="85"/>
      <c r="AC724" s="85"/>
      <c r="AD724" s="85">
        <f>BN724</f>
        <v>6.1538461538461542</v>
      </c>
      <c r="AE724" s="85"/>
      <c r="AF724" s="85"/>
      <c r="AG724" s="85"/>
      <c r="AH724" s="85">
        <f>BO724</f>
        <v>0</v>
      </c>
      <c r="AI724" s="85"/>
      <c r="AJ724" s="85"/>
      <c r="AK724" s="85"/>
      <c r="BH724" s="2" t="s">
        <v>18</v>
      </c>
      <c r="BI724" s="23">
        <v>87.194589877835952</v>
      </c>
      <c r="BJ724" s="23">
        <f>BK724+BL724</f>
        <v>90.769230769230774</v>
      </c>
      <c r="BK724" s="23">
        <v>52.307692307692314</v>
      </c>
      <c r="BL724" s="23">
        <v>38.461538461538467</v>
      </c>
      <c r="BM724" s="23">
        <v>3.0769230769230771</v>
      </c>
      <c r="BN724" s="23">
        <v>6.1538461538461542</v>
      </c>
      <c r="BO724" s="23">
        <v>0</v>
      </c>
    </row>
    <row r="725" spans="4:67" ht="15" customHeight="1">
      <c r="D725" s="27" t="s">
        <v>462</v>
      </c>
      <c r="E725" s="32"/>
      <c r="F725" s="32"/>
      <c r="G725" s="32"/>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BI725" s="5" t="s">
        <v>56</v>
      </c>
      <c r="BJ725" s="2" t="s">
        <v>57</v>
      </c>
      <c r="BK725" s="2">
        <v>1</v>
      </c>
      <c r="BL725" s="2">
        <v>2</v>
      </c>
      <c r="BM725" s="2">
        <v>3</v>
      </c>
      <c r="BN725" s="2">
        <v>4</v>
      </c>
      <c r="BO725" s="2">
        <v>0</v>
      </c>
    </row>
    <row r="726" spans="4:67">
      <c r="D726" s="86" t="s">
        <v>58</v>
      </c>
      <c r="E726" s="87"/>
      <c r="F726" s="87"/>
      <c r="G726" s="87"/>
      <c r="H726" s="87"/>
      <c r="I726" s="88"/>
      <c r="J726" s="81">
        <f>BI726</f>
        <v>85.111821086261983</v>
      </c>
      <c r="K726" s="81"/>
      <c r="L726" s="81"/>
      <c r="M726" s="81"/>
      <c r="N726" s="81">
        <f>BJ726</f>
        <v>81.355932203389827</v>
      </c>
      <c r="O726" s="81"/>
      <c r="P726" s="81"/>
      <c r="Q726" s="81"/>
      <c r="R726" s="81">
        <f>BK726</f>
        <v>47.457627118644069</v>
      </c>
      <c r="S726" s="81"/>
      <c r="T726" s="81"/>
      <c r="U726" s="81"/>
      <c r="V726" s="81">
        <f>BL726</f>
        <v>33.898305084745758</v>
      </c>
      <c r="W726" s="81"/>
      <c r="X726" s="81"/>
      <c r="Y726" s="81"/>
      <c r="Z726" s="81">
        <f>BM726</f>
        <v>11.864406779661017</v>
      </c>
      <c r="AA726" s="81"/>
      <c r="AB726" s="81"/>
      <c r="AC726" s="81"/>
      <c r="AD726" s="81">
        <f>BN726</f>
        <v>6.7796610169491522</v>
      </c>
      <c r="AE726" s="81"/>
      <c r="AF726" s="81"/>
      <c r="AG726" s="81"/>
      <c r="AH726" s="81">
        <f>BO726</f>
        <v>0</v>
      </c>
      <c r="AI726" s="81"/>
      <c r="AJ726" s="81"/>
      <c r="AK726" s="81"/>
      <c r="BG726" s="2">
        <v>135</v>
      </c>
      <c r="BH726" s="2" t="s">
        <v>16</v>
      </c>
      <c r="BI726" s="23">
        <v>85.111821086261983</v>
      </c>
      <c r="BJ726" s="23">
        <f>BK726+BL726</f>
        <v>81.355932203389827</v>
      </c>
      <c r="BK726" s="23">
        <v>47.457627118644069</v>
      </c>
      <c r="BL726" s="23">
        <v>33.898305084745758</v>
      </c>
      <c r="BM726" s="23">
        <v>11.864406779661017</v>
      </c>
      <c r="BN726" s="23">
        <v>6.7796610169491522</v>
      </c>
      <c r="BO726" s="23">
        <v>0</v>
      </c>
    </row>
    <row r="727" spans="4:67">
      <c r="D727" s="82" t="s">
        <v>463</v>
      </c>
      <c r="E727" s="83"/>
      <c r="F727" s="83"/>
      <c r="G727" s="83"/>
      <c r="H727" s="83"/>
      <c r="I727" s="84"/>
      <c r="J727" s="85">
        <f>BI727</f>
        <v>87.325479930191975</v>
      </c>
      <c r="K727" s="85"/>
      <c r="L727" s="85"/>
      <c r="M727" s="85"/>
      <c r="N727" s="85">
        <f>BJ727</f>
        <v>89.230769230769241</v>
      </c>
      <c r="O727" s="85"/>
      <c r="P727" s="85"/>
      <c r="Q727" s="85"/>
      <c r="R727" s="85">
        <f>BK727</f>
        <v>58.461538461538467</v>
      </c>
      <c r="S727" s="85"/>
      <c r="T727" s="85"/>
      <c r="U727" s="85"/>
      <c r="V727" s="85">
        <f>BL727</f>
        <v>30.76923076923077</v>
      </c>
      <c r="W727" s="85"/>
      <c r="X727" s="85"/>
      <c r="Y727" s="85"/>
      <c r="Z727" s="85">
        <f>BM727</f>
        <v>4.6153846153846159</v>
      </c>
      <c r="AA727" s="85"/>
      <c r="AB727" s="85"/>
      <c r="AC727" s="85"/>
      <c r="AD727" s="85">
        <f>BN727</f>
        <v>6.1538461538461542</v>
      </c>
      <c r="AE727" s="85"/>
      <c r="AF727" s="85"/>
      <c r="AG727" s="85"/>
      <c r="AH727" s="85">
        <f>BO727</f>
        <v>0</v>
      </c>
      <c r="AI727" s="85"/>
      <c r="AJ727" s="85"/>
      <c r="AK727" s="85"/>
      <c r="BH727" s="2" t="s">
        <v>18</v>
      </c>
      <c r="BI727" s="23">
        <v>87.325479930191975</v>
      </c>
      <c r="BJ727" s="23">
        <f>BK727+BL727</f>
        <v>89.230769230769241</v>
      </c>
      <c r="BK727" s="23">
        <v>58.461538461538467</v>
      </c>
      <c r="BL727" s="23">
        <v>30.76923076923077</v>
      </c>
      <c r="BM727" s="23">
        <v>4.6153846153846159</v>
      </c>
      <c r="BN727" s="23">
        <v>6.1538461538461542</v>
      </c>
      <c r="BO727" s="23">
        <v>0</v>
      </c>
    </row>
    <row r="728" spans="4:67" ht="15" customHeight="1">
      <c r="D728" s="27" t="s">
        <v>464</v>
      </c>
      <c r="E728" s="32"/>
      <c r="F728" s="32"/>
      <c r="G728" s="32"/>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BI728" s="5" t="s">
        <v>56</v>
      </c>
      <c r="BJ728" s="2" t="s">
        <v>57</v>
      </c>
      <c r="BK728" s="2">
        <v>1</v>
      </c>
      <c r="BL728" s="2">
        <v>2</v>
      </c>
      <c r="BM728" s="2">
        <v>3</v>
      </c>
      <c r="BN728" s="2">
        <v>4</v>
      </c>
      <c r="BO728" s="2">
        <v>0</v>
      </c>
    </row>
    <row r="729" spans="4:67">
      <c r="D729" s="86" t="s">
        <v>58</v>
      </c>
      <c r="E729" s="87"/>
      <c r="F729" s="87"/>
      <c r="G729" s="87"/>
      <c r="H729" s="87"/>
      <c r="I729" s="88"/>
      <c r="J729" s="81">
        <f>BI729</f>
        <v>55.867944621938236</v>
      </c>
      <c r="K729" s="81"/>
      <c r="L729" s="81"/>
      <c r="M729" s="81"/>
      <c r="N729" s="81">
        <f>BJ729</f>
        <v>54.237288135593218</v>
      </c>
      <c r="O729" s="81"/>
      <c r="P729" s="81"/>
      <c r="Q729" s="81"/>
      <c r="R729" s="81">
        <f>BK729</f>
        <v>28.8135593220339</v>
      </c>
      <c r="S729" s="81"/>
      <c r="T729" s="81"/>
      <c r="U729" s="81"/>
      <c r="V729" s="81">
        <f>BL729</f>
        <v>25.423728813559322</v>
      </c>
      <c r="W729" s="81"/>
      <c r="X729" s="81"/>
      <c r="Y729" s="81"/>
      <c r="Z729" s="81">
        <f>BM729</f>
        <v>32.20338983050847</v>
      </c>
      <c r="AA729" s="81"/>
      <c r="AB729" s="81"/>
      <c r="AC729" s="81"/>
      <c r="AD729" s="81">
        <f>BN729</f>
        <v>13.559322033898304</v>
      </c>
      <c r="AE729" s="81"/>
      <c r="AF729" s="81"/>
      <c r="AG729" s="81"/>
      <c r="AH729" s="81">
        <f>BO729</f>
        <v>0</v>
      </c>
      <c r="AI729" s="81"/>
      <c r="AJ729" s="81"/>
      <c r="AK729" s="81"/>
      <c r="BG729" s="2">
        <v>136</v>
      </c>
      <c r="BH729" s="2" t="s">
        <v>16</v>
      </c>
      <c r="BI729" s="23">
        <v>55.867944621938236</v>
      </c>
      <c r="BJ729" s="23">
        <f>BK729+BL729</f>
        <v>54.237288135593218</v>
      </c>
      <c r="BK729" s="23">
        <v>28.8135593220339</v>
      </c>
      <c r="BL729" s="23">
        <v>25.423728813559322</v>
      </c>
      <c r="BM729" s="23">
        <v>32.20338983050847</v>
      </c>
      <c r="BN729" s="23">
        <v>13.559322033898304</v>
      </c>
      <c r="BO729" s="23">
        <v>0</v>
      </c>
    </row>
    <row r="730" spans="4:67">
      <c r="D730" s="82" t="s">
        <v>59</v>
      </c>
      <c r="E730" s="83"/>
      <c r="F730" s="83"/>
      <c r="G730" s="83"/>
      <c r="H730" s="83"/>
      <c r="I730" s="84"/>
      <c r="J730" s="85">
        <f>BI730</f>
        <v>58.92233856893543</v>
      </c>
      <c r="K730" s="85"/>
      <c r="L730" s="85"/>
      <c r="M730" s="85"/>
      <c r="N730" s="85">
        <f>BJ730</f>
        <v>56.923076923076927</v>
      </c>
      <c r="O730" s="85"/>
      <c r="P730" s="85"/>
      <c r="Q730" s="85"/>
      <c r="R730" s="85">
        <f>BK730</f>
        <v>30.76923076923077</v>
      </c>
      <c r="S730" s="85"/>
      <c r="T730" s="85"/>
      <c r="U730" s="85"/>
      <c r="V730" s="85">
        <f>BL730</f>
        <v>26.153846153846157</v>
      </c>
      <c r="W730" s="85"/>
      <c r="X730" s="85"/>
      <c r="Y730" s="85"/>
      <c r="Z730" s="85">
        <f>BM730</f>
        <v>29.230769230769234</v>
      </c>
      <c r="AA730" s="85"/>
      <c r="AB730" s="85"/>
      <c r="AC730" s="85"/>
      <c r="AD730" s="85">
        <f>BN730</f>
        <v>13.846153846153847</v>
      </c>
      <c r="AE730" s="85"/>
      <c r="AF730" s="85"/>
      <c r="AG730" s="85"/>
      <c r="AH730" s="85">
        <f>BO730</f>
        <v>0</v>
      </c>
      <c r="AI730" s="85"/>
      <c r="AJ730" s="85"/>
      <c r="AK730" s="85"/>
      <c r="BH730" s="2" t="s">
        <v>18</v>
      </c>
      <c r="BI730" s="23">
        <v>58.92233856893543</v>
      </c>
      <c r="BJ730" s="23">
        <f>BK730+BL730</f>
        <v>56.923076923076927</v>
      </c>
      <c r="BK730" s="23">
        <v>30.76923076923077</v>
      </c>
      <c r="BL730" s="23">
        <v>26.153846153846157</v>
      </c>
      <c r="BM730" s="23">
        <v>29.230769230769234</v>
      </c>
      <c r="BN730" s="23">
        <v>13.846153846153847</v>
      </c>
      <c r="BO730" s="23">
        <v>0</v>
      </c>
    </row>
    <row r="731" spans="4:67" ht="15" customHeight="1">
      <c r="D731" s="27" t="s">
        <v>465</v>
      </c>
      <c r="E731" s="32"/>
      <c r="F731" s="32"/>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BI731" s="5" t="s">
        <v>466</v>
      </c>
      <c r="BJ731" s="2" t="s">
        <v>467</v>
      </c>
      <c r="BK731" s="2">
        <v>1</v>
      </c>
      <c r="BL731" s="2">
        <v>2</v>
      </c>
      <c r="BM731" s="2">
        <v>3</v>
      </c>
      <c r="BN731" s="2">
        <v>4</v>
      </c>
      <c r="BO731" s="2">
        <v>0</v>
      </c>
    </row>
    <row r="732" spans="4:67">
      <c r="D732" s="86" t="s">
        <v>468</v>
      </c>
      <c r="E732" s="87"/>
      <c r="F732" s="87"/>
      <c r="G732" s="87"/>
      <c r="H732" s="87"/>
      <c r="I732" s="88"/>
      <c r="J732" s="81">
        <f>BI732</f>
        <v>85.878594249201285</v>
      </c>
      <c r="K732" s="81"/>
      <c r="L732" s="81"/>
      <c r="M732" s="81"/>
      <c r="N732" s="81">
        <f>BJ732</f>
        <v>77.966101694915253</v>
      </c>
      <c r="O732" s="81"/>
      <c r="P732" s="81"/>
      <c r="Q732" s="81"/>
      <c r="R732" s="81">
        <f>BK732</f>
        <v>55.932203389830505</v>
      </c>
      <c r="S732" s="81"/>
      <c r="T732" s="81"/>
      <c r="U732" s="81"/>
      <c r="V732" s="81">
        <f>BL732</f>
        <v>22.033898305084744</v>
      </c>
      <c r="W732" s="81"/>
      <c r="X732" s="81"/>
      <c r="Y732" s="81"/>
      <c r="Z732" s="81">
        <f>BM732</f>
        <v>10.16949152542373</v>
      </c>
      <c r="AA732" s="81"/>
      <c r="AB732" s="81"/>
      <c r="AC732" s="81"/>
      <c r="AD732" s="81">
        <f>BN732</f>
        <v>11.864406779661017</v>
      </c>
      <c r="AE732" s="81"/>
      <c r="AF732" s="81"/>
      <c r="AG732" s="81"/>
      <c r="AH732" s="81">
        <f>BO732</f>
        <v>0</v>
      </c>
      <c r="AI732" s="81"/>
      <c r="AJ732" s="81"/>
      <c r="AK732" s="81"/>
      <c r="BG732" s="2">
        <v>137</v>
      </c>
      <c r="BH732" s="2" t="s">
        <v>16</v>
      </c>
      <c r="BI732" s="23">
        <v>85.878594249201285</v>
      </c>
      <c r="BJ732" s="23">
        <f>BK732+BL732</f>
        <v>77.966101694915253</v>
      </c>
      <c r="BK732" s="23">
        <v>55.932203389830505</v>
      </c>
      <c r="BL732" s="23">
        <v>22.033898305084744</v>
      </c>
      <c r="BM732" s="23">
        <v>10.16949152542373</v>
      </c>
      <c r="BN732" s="23">
        <v>11.864406779661017</v>
      </c>
      <c r="BO732" s="23">
        <v>0</v>
      </c>
    </row>
    <row r="733" spans="4:67">
      <c r="D733" s="82" t="s">
        <v>469</v>
      </c>
      <c r="E733" s="83"/>
      <c r="F733" s="83"/>
      <c r="G733" s="83"/>
      <c r="H733" s="83"/>
      <c r="I733" s="84"/>
      <c r="J733" s="85">
        <f>BI733</f>
        <v>86.671029668411876</v>
      </c>
      <c r="K733" s="85"/>
      <c r="L733" s="85"/>
      <c r="M733" s="85"/>
      <c r="N733" s="85">
        <f>BJ733</f>
        <v>89.230769230769226</v>
      </c>
      <c r="O733" s="85"/>
      <c r="P733" s="85"/>
      <c r="Q733" s="85"/>
      <c r="R733" s="85">
        <f>BK733</f>
        <v>64.615384615384613</v>
      </c>
      <c r="S733" s="85"/>
      <c r="T733" s="85"/>
      <c r="U733" s="85"/>
      <c r="V733" s="85">
        <f>BL733</f>
        <v>24.615384615384617</v>
      </c>
      <c r="W733" s="85"/>
      <c r="X733" s="85"/>
      <c r="Y733" s="85"/>
      <c r="Z733" s="85">
        <f>BM733</f>
        <v>9.2307692307692317</v>
      </c>
      <c r="AA733" s="85"/>
      <c r="AB733" s="85"/>
      <c r="AC733" s="85"/>
      <c r="AD733" s="85">
        <f>BN733</f>
        <v>1.5384615384615385</v>
      </c>
      <c r="AE733" s="85"/>
      <c r="AF733" s="85"/>
      <c r="AG733" s="85"/>
      <c r="AH733" s="85">
        <f>BO733</f>
        <v>0</v>
      </c>
      <c r="AI733" s="85"/>
      <c r="AJ733" s="85"/>
      <c r="AK733" s="85"/>
      <c r="BH733" s="2" t="s">
        <v>18</v>
      </c>
      <c r="BI733" s="23">
        <v>86.671029668411876</v>
      </c>
      <c r="BJ733" s="23">
        <f>BK733+BL733</f>
        <v>89.230769230769226</v>
      </c>
      <c r="BK733" s="23">
        <v>64.615384615384613</v>
      </c>
      <c r="BL733" s="23">
        <v>24.615384615384617</v>
      </c>
      <c r="BM733" s="23">
        <v>9.2307692307692317</v>
      </c>
      <c r="BN733" s="23">
        <v>1.5384615384615385</v>
      </c>
      <c r="BO733" s="23">
        <v>0</v>
      </c>
    </row>
    <row r="734" spans="4:67" ht="15" customHeight="1">
      <c r="D734" s="27" t="s">
        <v>470</v>
      </c>
      <c r="E734" s="32"/>
      <c r="F734" s="32"/>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BI734" s="5" t="s">
        <v>56</v>
      </c>
      <c r="BJ734" s="2" t="s">
        <v>57</v>
      </c>
      <c r="BK734" s="2">
        <v>1</v>
      </c>
      <c r="BL734" s="2">
        <v>2</v>
      </c>
      <c r="BM734" s="2">
        <v>3</v>
      </c>
      <c r="BN734" s="2">
        <v>4</v>
      </c>
      <c r="BO734" s="2">
        <v>0</v>
      </c>
    </row>
    <row r="735" spans="4:67">
      <c r="D735" s="86" t="s">
        <v>58</v>
      </c>
      <c r="E735" s="87"/>
      <c r="F735" s="87"/>
      <c r="G735" s="87"/>
      <c r="H735" s="87"/>
      <c r="I735" s="88"/>
      <c r="J735" s="81">
        <f>BI735</f>
        <v>98.594249201277947</v>
      </c>
      <c r="K735" s="81"/>
      <c r="L735" s="81"/>
      <c r="M735" s="81"/>
      <c r="N735" s="81">
        <f>BJ735</f>
        <v>98.305084745762699</v>
      </c>
      <c r="O735" s="81"/>
      <c r="P735" s="81"/>
      <c r="Q735" s="81"/>
      <c r="R735" s="81">
        <f>BK735</f>
        <v>93.220338983050837</v>
      </c>
      <c r="S735" s="81"/>
      <c r="T735" s="81"/>
      <c r="U735" s="81"/>
      <c r="V735" s="81">
        <f>BL735</f>
        <v>5.0847457627118651</v>
      </c>
      <c r="W735" s="81"/>
      <c r="X735" s="81"/>
      <c r="Y735" s="81"/>
      <c r="Z735" s="81">
        <f>BM735</f>
        <v>0</v>
      </c>
      <c r="AA735" s="81"/>
      <c r="AB735" s="81"/>
      <c r="AC735" s="81"/>
      <c r="AD735" s="81">
        <f>BN735</f>
        <v>1.6949152542372881</v>
      </c>
      <c r="AE735" s="81"/>
      <c r="AF735" s="81"/>
      <c r="AG735" s="81"/>
      <c r="AH735" s="81">
        <f>BO735</f>
        <v>0</v>
      </c>
      <c r="AI735" s="81"/>
      <c r="AJ735" s="81"/>
      <c r="AK735" s="81"/>
      <c r="BG735" s="2">
        <v>138</v>
      </c>
      <c r="BH735" s="2" t="s">
        <v>16</v>
      </c>
      <c r="BI735" s="23">
        <v>98.594249201277947</v>
      </c>
      <c r="BJ735" s="23">
        <f>BK735+BL735</f>
        <v>98.305084745762699</v>
      </c>
      <c r="BK735" s="23">
        <v>93.220338983050837</v>
      </c>
      <c r="BL735" s="23">
        <v>5.0847457627118651</v>
      </c>
      <c r="BM735" s="23">
        <v>0</v>
      </c>
      <c r="BN735" s="23">
        <v>1.6949152542372881</v>
      </c>
      <c r="BO735" s="23">
        <v>0</v>
      </c>
    </row>
    <row r="736" spans="4:67">
      <c r="D736" s="82" t="s">
        <v>59</v>
      </c>
      <c r="E736" s="83"/>
      <c r="F736" s="83"/>
      <c r="G736" s="83"/>
      <c r="H736" s="83"/>
      <c r="I736" s="84"/>
      <c r="J736" s="85">
        <f>BI736</f>
        <v>98.276614310645726</v>
      </c>
      <c r="K736" s="85"/>
      <c r="L736" s="85"/>
      <c r="M736" s="85"/>
      <c r="N736" s="85">
        <f>BJ736</f>
        <v>100</v>
      </c>
      <c r="O736" s="85"/>
      <c r="P736" s="85"/>
      <c r="Q736" s="85"/>
      <c r="R736" s="85">
        <f>BK736</f>
        <v>100</v>
      </c>
      <c r="S736" s="85"/>
      <c r="T736" s="85"/>
      <c r="U736" s="85"/>
      <c r="V736" s="85">
        <f>BL736</f>
        <v>0</v>
      </c>
      <c r="W736" s="85"/>
      <c r="X736" s="85"/>
      <c r="Y736" s="85"/>
      <c r="Z736" s="85">
        <f>BM736</f>
        <v>0</v>
      </c>
      <c r="AA736" s="85"/>
      <c r="AB736" s="85"/>
      <c r="AC736" s="85"/>
      <c r="AD736" s="85">
        <f>BN736</f>
        <v>0</v>
      </c>
      <c r="AE736" s="85"/>
      <c r="AF736" s="85"/>
      <c r="AG736" s="85"/>
      <c r="AH736" s="85">
        <f>BO736</f>
        <v>0</v>
      </c>
      <c r="AI736" s="85"/>
      <c r="AJ736" s="85"/>
      <c r="AK736" s="85"/>
      <c r="BH736" s="2" t="s">
        <v>18</v>
      </c>
      <c r="BI736" s="23">
        <v>98.276614310645726</v>
      </c>
      <c r="BJ736" s="23">
        <f>BK736+BL736</f>
        <v>100</v>
      </c>
      <c r="BK736" s="23">
        <v>100</v>
      </c>
      <c r="BL736" s="23">
        <v>0</v>
      </c>
      <c r="BM736" s="23">
        <v>0</v>
      </c>
      <c r="BN736" s="23">
        <v>0</v>
      </c>
      <c r="BO736" s="23">
        <v>0</v>
      </c>
    </row>
    <row r="737" spans="1:96" ht="15" customHeight="1">
      <c r="D737" s="27" t="s">
        <v>471</v>
      </c>
      <c r="E737" s="32"/>
      <c r="F737" s="32"/>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BI737" s="5" t="s">
        <v>472</v>
      </c>
      <c r="BJ737" s="2" t="s">
        <v>473</v>
      </c>
      <c r="BK737" s="2">
        <v>1</v>
      </c>
      <c r="BL737" s="2">
        <v>2</v>
      </c>
      <c r="BM737" s="2">
        <v>3</v>
      </c>
      <c r="BN737" s="2">
        <v>4</v>
      </c>
      <c r="BO737" s="2">
        <v>0</v>
      </c>
    </row>
    <row r="738" spans="1:96">
      <c r="D738" s="86" t="s">
        <v>474</v>
      </c>
      <c r="E738" s="87"/>
      <c r="F738" s="87"/>
      <c r="G738" s="87"/>
      <c r="H738" s="87"/>
      <c r="I738" s="88"/>
      <c r="J738" s="81">
        <f>BI738</f>
        <v>98.828541001064963</v>
      </c>
      <c r="K738" s="81"/>
      <c r="L738" s="81"/>
      <c r="M738" s="81"/>
      <c r="N738" s="81">
        <f>BJ738</f>
        <v>98.305084745762713</v>
      </c>
      <c r="O738" s="81"/>
      <c r="P738" s="81"/>
      <c r="Q738" s="81"/>
      <c r="R738" s="81">
        <f>BK738</f>
        <v>89.830508474576277</v>
      </c>
      <c r="S738" s="81"/>
      <c r="T738" s="81"/>
      <c r="U738" s="81"/>
      <c r="V738" s="81">
        <f>BL738</f>
        <v>8.4745762711864394</v>
      </c>
      <c r="W738" s="81"/>
      <c r="X738" s="81"/>
      <c r="Y738" s="81"/>
      <c r="Z738" s="81">
        <f>BM738</f>
        <v>0</v>
      </c>
      <c r="AA738" s="81"/>
      <c r="AB738" s="81"/>
      <c r="AC738" s="81"/>
      <c r="AD738" s="81">
        <f>BN738</f>
        <v>1.6949152542372881</v>
      </c>
      <c r="AE738" s="81"/>
      <c r="AF738" s="81"/>
      <c r="AG738" s="81"/>
      <c r="AH738" s="81">
        <f>BO738</f>
        <v>0</v>
      </c>
      <c r="AI738" s="81"/>
      <c r="AJ738" s="81"/>
      <c r="AK738" s="81"/>
      <c r="BG738" s="2">
        <v>139</v>
      </c>
      <c r="BH738" s="2" t="s">
        <v>16</v>
      </c>
      <c r="BI738" s="23">
        <v>98.828541001064963</v>
      </c>
      <c r="BJ738" s="23">
        <f>BK738+BL738</f>
        <v>98.305084745762713</v>
      </c>
      <c r="BK738" s="23">
        <v>89.830508474576277</v>
      </c>
      <c r="BL738" s="23">
        <v>8.4745762711864394</v>
      </c>
      <c r="BM738" s="23">
        <v>0</v>
      </c>
      <c r="BN738" s="23">
        <v>1.6949152542372881</v>
      </c>
      <c r="BO738" s="23">
        <v>0</v>
      </c>
    </row>
    <row r="739" spans="1:96">
      <c r="D739" s="82" t="s">
        <v>59</v>
      </c>
      <c r="E739" s="83"/>
      <c r="F739" s="83"/>
      <c r="G739" s="83"/>
      <c r="H739" s="83"/>
      <c r="I739" s="84"/>
      <c r="J739" s="85">
        <f>BI739</f>
        <v>98.538394415357772</v>
      </c>
      <c r="K739" s="85"/>
      <c r="L739" s="85"/>
      <c r="M739" s="85"/>
      <c r="N739" s="85">
        <f>BJ739</f>
        <v>98.461538461538467</v>
      </c>
      <c r="O739" s="85"/>
      <c r="P739" s="85"/>
      <c r="Q739" s="85"/>
      <c r="R739" s="85">
        <f>BK739</f>
        <v>98.461538461538467</v>
      </c>
      <c r="S739" s="85"/>
      <c r="T739" s="85"/>
      <c r="U739" s="85"/>
      <c r="V739" s="85">
        <f>BL739</f>
        <v>0</v>
      </c>
      <c r="W739" s="85"/>
      <c r="X739" s="85"/>
      <c r="Y739" s="85"/>
      <c r="Z739" s="85">
        <f>BM739</f>
        <v>0</v>
      </c>
      <c r="AA739" s="85"/>
      <c r="AB739" s="85"/>
      <c r="AC739" s="85"/>
      <c r="AD739" s="85">
        <f>BN739</f>
        <v>1.5384615384615385</v>
      </c>
      <c r="AE739" s="85"/>
      <c r="AF739" s="85"/>
      <c r="AG739" s="85"/>
      <c r="AH739" s="85">
        <f>BO739</f>
        <v>0</v>
      </c>
      <c r="AI739" s="85"/>
      <c r="AJ739" s="85"/>
      <c r="AK739" s="85"/>
      <c r="BH739" s="2" t="s">
        <v>18</v>
      </c>
      <c r="BI739" s="23">
        <v>98.538394415357772</v>
      </c>
      <c r="BJ739" s="23">
        <f>BK739+BL739</f>
        <v>98.461538461538467</v>
      </c>
      <c r="BK739" s="23">
        <v>98.461538461538467</v>
      </c>
      <c r="BL739" s="23">
        <v>0</v>
      </c>
      <c r="BM739" s="23">
        <v>0</v>
      </c>
      <c r="BN739" s="23">
        <v>1.5384615384615385</v>
      </c>
      <c r="BO739" s="23">
        <v>0</v>
      </c>
    </row>
    <row r="740" spans="1:96" ht="15" customHeight="1">
      <c r="D740" s="27" t="s">
        <v>475</v>
      </c>
      <c r="E740" s="32"/>
      <c r="F740" s="32"/>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BI740" s="5" t="s">
        <v>56</v>
      </c>
      <c r="BJ740" s="2" t="s">
        <v>57</v>
      </c>
      <c r="BK740" s="2">
        <v>1</v>
      </c>
      <c r="BL740" s="2">
        <v>2</v>
      </c>
      <c r="BM740" s="2">
        <v>3</v>
      </c>
      <c r="BN740" s="2">
        <v>4</v>
      </c>
      <c r="BO740" s="2">
        <v>0</v>
      </c>
    </row>
    <row r="741" spans="1:96">
      <c r="D741" s="86" t="s">
        <v>58</v>
      </c>
      <c r="E741" s="87"/>
      <c r="F741" s="87"/>
      <c r="G741" s="87"/>
      <c r="H741" s="87"/>
      <c r="I741" s="88"/>
      <c r="J741" s="81">
        <f>BI741</f>
        <v>98.998935037273696</v>
      </c>
      <c r="K741" s="81"/>
      <c r="L741" s="81"/>
      <c r="M741" s="81"/>
      <c r="N741" s="81">
        <f>BJ741</f>
        <v>98.305084745762713</v>
      </c>
      <c r="O741" s="81"/>
      <c r="P741" s="81"/>
      <c r="Q741" s="81"/>
      <c r="R741" s="81">
        <f>BK741</f>
        <v>98.305084745762713</v>
      </c>
      <c r="S741" s="81"/>
      <c r="T741" s="81"/>
      <c r="U741" s="81"/>
      <c r="V741" s="81">
        <f>BL741</f>
        <v>0</v>
      </c>
      <c r="W741" s="81"/>
      <c r="X741" s="81"/>
      <c r="Y741" s="81"/>
      <c r="Z741" s="81">
        <f>BM741</f>
        <v>0</v>
      </c>
      <c r="AA741" s="81"/>
      <c r="AB741" s="81"/>
      <c r="AC741" s="81"/>
      <c r="AD741" s="81">
        <f>BN741</f>
        <v>1.6949152542372881</v>
      </c>
      <c r="AE741" s="81"/>
      <c r="AF741" s="81"/>
      <c r="AG741" s="81"/>
      <c r="AH741" s="81">
        <f>BO741</f>
        <v>0</v>
      </c>
      <c r="AI741" s="81"/>
      <c r="AJ741" s="81"/>
      <c r="AK741" s="81"/>
      <c r="BG741" s="2">
        <v>140</v>
      </c>
      <c r="BH741" s="2" t="s">
        <v>16</v>
      </c>
      <c r="BI741" s="23">
        <v>98.998935037273696</v>
      </c>
      <c r="BJ741" s="23">
        <f>BK741+BL741</f>
        <v>98.305084745762713</v>
      </c>
      <c r="BK741" s="23">
        <v>98.305084745762713</v>
      </c>
      <c r="BL741" s="23">
        <v>0</v>
      </c>
      <c r="BM741" s="23">
        <v>0</v>
      </c>
      <c r="BN741" s="23">
        <v>1.6949152542372881</v>
      </c>
      <c r="BO741" s="23">
        <v>0</v>
      </c>
    </row>
    <row r="742" spans="1:96">
      <c r="D742" s="82" t="s">
        <v>59</v>
      </c>
      <c r="E742" s="83"/>
      <c r="F742" s="83"/>
      <c r="G742" s="83"/>
      <c r="H742" s="83"/>
      <c r="I742" s="84"/>
      <c r="J742" s="85">
        <f>BI742</f>
        <v>98.865619546247814</v>
      </c>
      <c r="K742" s="85"/>
      <c r="L742" s="85"/>
      <c r="M742" s="85"/>
      <c r="N742" s="85">
        <f>BJ742</f>
        <v>98.461538461538467</v>
      </c>
      <c r="O742" s="85"/>
      <c r="P742" s="85"/>
      <c r="Q742" s="85"/>
      <c r="R742" s="85">
        <f>BK742</f>
        <v>98.461538461538467</v>
      </c>
      <c r="S742" s="85"/>
      <c r="T742" s="85"/>
      <c r="U742" s="85"/>
      <c r="V742" s="85">
        <f>BL742</f>
        <v>0</v>
      </c>
      <c r="W742" s="85"/>
      <c r="X742" s="85"/>
      <c r="Y742" s="85"/>
      <c r="Z742" s="85">
        <f>BM742</f>
        <v>0</v>
      </c>
      <c r="AA742" s="85"/>
      <c r="AB742" s="85"/>
      <c r="AC742" s="85"/>
      <c r="AD742" s="85">
        <f>BN742</f>
        <v>1.5384615384615385</v>
      </c>
      <c r="AE742" s="85"/>
      <c r="AF742" s="85"/>
      <c r="AG742" s="85"/>
      <c r="AH742" s="85">
        <f>BO742</f>
        <v>0</v>
      </c>
      <c r="AI742" s="85"/>
      <c r="AJ742" s="85"/>
      <c r="AK742" s="85"/>
      <c r="BH742" s="2" t="s">
        <v>18</v>
      </c>
      <c r="BI742" s="23">
        <v>98.865619546247814</v>
      </c>
      <c r="BJ742" s="23">
        <f>BK742+BL742</f>
        <v>98.461538461538467</v>
      </c>
      <c r="BK742" s="23">
        <v>98.461538461538467</v>
      </c>
      <c r="BL742" s="23">
        <v>0</v>
      </c>
      <c r="BM742" s="23">
        <v>0</v>
      </c>
      <c r="BN742" s="23">
        <v>1.5384615384615385</v>
      </c>
      <c r="BO742" s="23">
        <v>0</v>
      </c>
    </row>
    <row r="743" spans="1:96" ht="15" customHeight="1">
      <c r="D743" s="27" t="s">
        <v>476</v>
      </c>
      <c r="E743" s="32"/>
      <c r="F743" s="32"/>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BI743" s="5" t="s">
        <v>56</v>
      </c>
      <c r="BJ743" s="2" t="s">
        <v>57</v>
      </c>
      <c r="BK743" s="2">
        <v>1</v>
      </c>
      <c r="BL743" s="2">
        <v>2</v>
      </c>
      <c r="BM743" s="2">
        <v>3</v>
      </c>
      <c r="BN743" s="2">
        <v>4</v>
      </c>
      <c r="BO743" s="2">
        <v>0</v>
      </c>
    </row>
    <row r="744" spans="1:96">
      <c r="D744" s="86" t="s">
        <v>58</v>
      </c>
      <c r="E744" s="87"/>
      <c r="F744" s="87"/>
      <c r="G744" s="87"/>
      <c r="H744" s="87"/>
      <c r="I744" s="88"/>
      <c r="J744" s="81">
        <f>BI744</f>
        <v>88.562300319488813</v>
      </c>
      <c r="K744" s="81"/>
      <c r="L744" s="81"/>
      <c r="M744" s="81"/>
      <c r="N744" s="81">
        <f>BJ744</f>
        <v>89.830508474576277</v>
      </c>
      <c r="O744" s="81"/>
      <c r="P744" s="81"/>
      <c r="Q744" s="81"/>
      <c r="R744" s="81">
        <f>BK744</f>
        <v>71.186440677966104</v>
      </c>
      <c r="S744" s="81"/>
      <c r="T744" s="81"/>
      <c r="U744" s="81"/>
      <c r="V744" s="81">
        <f>BL744</f>
        <v>18.64406779661017</v>
      </c>
      <c r="W744" s="81"/>
      <c r="X744" s="81"/>
      <c r="Y744" s="81"/>
      <c r="Z744" s="81">
        <f>BM744</f>
        <v>6.7796610169491522</v>
      </c>
      <c r="AA744" s="81"/>
      <c r="AB744" s="81"/>
      <c r="AC744" s="81"/>
      <c r="AD744" s="81">
        <f>BN744</f>
        <v>3.3898305084745761</v>
      </c>
      <c r="AE744" s="81"/>
      <c r="AF744" s="81"/>
      <c r="AG744" s="81"/>
      <c r="AH744" s="81">
        <f>BO744</f>
        <v>0</v>
      </c>
      <c r="AI744" s="81"/>
      <c r="AJ744" s="81"/>
      <c r="AK744" s="81"/>
      <c r="BG744" s="2">
        <v>141</v>
      </c>
      <c r="BH744" s="2" t="s">
        <v>16</v>
      </c>
      <c r="BI744" s="23">
        <v>88.562300319488813</v>
      </c>
      <c r="BJ744" s="23">
        <f>BK744+BL744</f>
        <v>89.830508474576277</v>
      </c>
      <c r="BK744" s="23">
        <v>71.186440677966104</v>
      </c>
      <c r="BL744" s="23">
        <v>18.64406779661017</v>
      </c>
      <c r="BM744" s="23">
        <v>6.7796610169491522</v>
      </c>
      <c r="BN744" s="23">
        <v>3.3898305084745761</v>
      </c>
      <c r="BO744" s="23">
        <v>0</v>
      </c>
    </row>
    <row r="745" spans="1:96">
      <c r="D745" s="82" t="s">
        <v>59</v>
      </c>
      <c r="E745" s="83"/>
      <c r="F745" s="83"/>
      <c r="G745" s="83"/>
      <c r="H745" s="83"/>
      <c r="I745" s="84"/>
      <c r="J745" s="85">
        <f>BI745</f>
        <v>89.616055846422341</v>
      </c>
      <c r="K745" s="85"/>
      <c r="L745" s="85"/>
      <c r="M745" s="85"/>
      <c r="N745" s="85">
        <f>BJ745</f>
        <v>96.923076923076934</v>
      </c>
      <c r="O745" s="85"/>
      <c r="P745" s="85"/>
      <c r="Q745" s="85"/>
      <c r="R745" s="85">
        <f>BK745</f>
        <v>67.692307692307693</v>
      </c>
      <c r="S745" s="85"/>
      <c r="T745" s="85"/>
      <c r="U745" s="85"/>
      <c r="V745" s="85">
        <f>BL745</f>
        <v>29.230769230769234</v>
      </c>
      <c r="W745" s="85"/>
      <c r="X745" s="85"/>
      <c r="Y745" s="85"/>
      <c r="Z745" s="85">
        <f>BM745</f>
        <v>1.5384615384615385</v>
      </c>
      <c r="AA745" s="85"/>
      <c r="AB745" s="85"/>
      <c r="AC745" s="85"/>
      <c r="AD745" s="85">
        <f>BN745</f>
        <v>1.5384615384615385</v>
      </c>
      <c r="AE745" s="85"/>
      <c r="AF745" s="85"/>
      <c r="AG745" s="85"/>
      <c r="AH745" s="85">
        <f>BO745</f>
        <v>0</v>
      </c>
      <c r="AI745" s="85"/>
      <c r="AJ745" s="85"/>
      <c r="AK745" s="85"/>
      <c r="BH745" s="2" t="s">
        <v>18</v>
      </c>
      <c r="BI745" s="23">
        <v>89.616055846422341</v>
      </c>
      <c r="BJ745" s="23">
        <f>BK745+BL745</f>
        <v>96.923076923076934</v>
      </c>
      <c r="BK745" s="23">
        <v>67.692307692307693</v>
      </c>
      <c r="BL745" s="23">
        <v>29.230769230769234</v>
      </c>
      <c r="BM745" s="23">
        <v>1.5384615384615385</v>
      </c>
      <c r="BN745" s="23">
        <v>1.5384615384615385</v>
      </c>
      <c r="BO745" s="23">
        <v>0</v>
      </c>
    </row>
    <row r="746" spans="1:96" ht="15" customHeight="1">
      <c r="D746" s="33"/>
      <c r="E746" s="34"/>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E746" s="34"/>
      <c r="AF746" s="34"/>
      <c r="AG746" s="34"/>
      <c r="BI746" s="5"/>
    </row>
    <row r="747" spans="1:96">
      <c r="D747" s="94"/>
      <c r="E747" s="94"/>
      <c r="F747" s="94"/>
      <c r="G747" s="94"/>
      <c r="H747" s="94"/>
      <c r="I747" s="94"/>
      <c r="J747" s="93"/>
      <c r="K747" s="93"/>
      <c r="L747" s="93"/>
      <c r="M747" s="93"/>
      <c r="N747" s="93"/>
      <c r="O747" s="93"/>
      <c r="P747" s="93"/>
      <c r="Q747" s="93"/>
      <c r="R747" s="93"/>
      <c r="S747" s="93"/>
      <c r="T747" s="93"/>
      <c r="U747" s="93"/>
      <c r="V747" s="93"/>
      <c r="W747" s="93"/>
      <c r="X747" s="93"/>
      <c r="Y747" s="93"/>
      <c r="Z747" s="93"/>
      <c r="AA747" s="93"/>
      <c r="AB747" s="93"/>
      <c r="AC747" s="93"/>
      <c r="AD747" s="93"/>
      <c r="AE747" s="93"/>
      <c r="AF747" s="93"/>
      <c r="AG747" s="93"/>
      <c r="AH747" s="93"/>
      <c r="AI747" s="93"/>
      <c r="AJ747" s="93"/>
      <c r="AK747" s="93"/>
      <c r="BI747" s="23"/>
      <c r="BJ747" s="23"/>
      <c r="BK747" s="23"/>
      <c r="BL747" s="23"/>
      <c r="BM747" s="23"/>
      <c r="BN747" s="23"/>
      <c r="BO747" s="23"/>
    </row>
    <row r="748" spans="1:96">
      <c r="D748" s="94"/>
      <c r="E748" s="94"/>
      <c r="F748" s="94"/>
      <c r="G748" s="94"/>
      <c r="H748" s="94"/>
      <c r="I748" s="94"/>
      <c r="J748" s="93"/>
      <c r="K748" s="93"/>
      <c r="L748" s="93"/>
      <c r="M748" s="93"/>
      <c r="N748" s="93"/>
      <c r="O748" s="93"/>
      <c r="P748" s="93"/>
      <c r="Q748" s="93"/>
      <c r="R748" s="93"/>
      <c r="S748" s="93"/>
      <c r="T748" s="93"/>
      <c r="U748" s="93"/>
      <c r="V748" s="93"/>
      <c r="W748" s="93"/>
      <c r="X748" s="93"/>
      <c r="Y748" s="93"/>
      <c r="Z748" s="93"/>
      <c r="AA748" s="93"/>
      <c r="AB748" s="93"/>
      <c r="AC748" s="93"/>
      <c r="AD748" s="93"/>
      <c r="AE748" s="93"/>
      <c r="AF748" s="93"/>
      <c r="AG748" s="93"/>
      <c r="AH748" s="93"/>
      <c r="AI748" s="93"/>
      <c r="AJ748" s="93"/>
      <c r="AK748" s="93"/>
      <c r="BI748" s="23"/>
      <c r="BJ748" s="23"/>
      <c r="BK748" s="23"/>
      <c r="BL748" s="23"/>
      <c r="BM748" s="23"/>
      <c r="BN748" s="23"/>
      <c r="BO748" s="23"/>
    </row>
    <row r="750" spans="1:96" s="19" customFormat="1" ht="11.25" customHeight="1">
      <c r="A750" s="2"/>
      <c r="B750" s="68" t="s">
        <v>477</v>
      </c>
      <c r="C750" s="68"/>
      <c r="D750" s="15" t="s">
        <v>478</v>
      </c>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7"/>
      <c r="AI750" s="17"/>
      <c r="AJ750" s="15"/>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CR750" s="20"/>
    </row>
    <row r="751" spans="1:96" ht="15" customHeight="1">
      <c r="D751" s="27" t="s">
        <v>479</v>
      </c>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c r="AD751" s="28"/>
      <c r="AE751" s="28"/>
      <c r="AF751" s="28"/>
      <c r="AG751" s="28"/>
      <c r="AH751" s="61"/>
      <c r="AI751" s="61"/>
      <c r="AJ751" s="61"/>
      <c r="AK751" s="61"/>
      <c r="BI751" s="5"/>
    </row>
    <row r="752" spans="1:96" ht="9.75" customHeight="1">
      <c r="D752" s="69"/>
      <c r="E752" s="70"/>
      <c r="F752" s="70"/>
      <c r="G752" s="70"/>
      <c r="H752" s="70"/>
      <c r="I752" s="71"/>
      <c r="J752" s="75" t="s">
        <v>480</v>
      </c>
      <c r="K752" s="76"/>
      <c r="L752" s="76"/>
      <c r="M752" s="77"/>
      <c r="N752" s="75" t="s">
        <v>481</v>
      </c>
      <c r="O752" s="76"/>
      <c r="P752" s="76"/>
      <c r="Q752" s="77"/>
      <c r="R752" s="62">
        <v>1</v>
      </c>
      <c r="S752" s="63"/>
      <c r="T752" s="63"/>
      <c r="U752" s="64"/>
      <c r="V752" s="62">
        <v>2</v>
      </c>
      <c r="W752" s="63"/>
      <c r="X752" s="63"/>
      <c r="Y752" s="64"/>
      <c r="Z752" s="62">
        <v>3</v>
      </c>
      <c r="AA752" s="63"/>
      <c r="AB752" s="63"/>
      <c r="AC752" s="64"/>
      <c r="AD752" s="62">
        <v>4</v>
      </c>
      <c r="AE752" s="63"/>
      <c r="AF752" s="63"/>
      <c r="AG752" s="64"/>
      <c r="AH752" s="62"/>
      <c r="AI752" s="63"/>
      <c r="AJ752" s="63"/>
      <c r="AK752" s="64"/>
    </row>
    <row r="753" spans="1:98" ht="22.5" customHeight="1">
      <c r="D753" s="72"/>
      <c r="E753" s="73"/>
      <c r="F753" s="73"/>
      <c r="G753" s="73"/>
      <c r="H753" s="73"/>
      <c r="I753" s="74"/>
      <c r="J753" s="78"/>
      <c r="K753" s="79"/>
      <c r="L753" s="79"/>
      <c r="M753" s="80"/>
      <c r="N753" s="78"/>
      <c r="O753" s="79"/>
      <c r="P753" s="79"/>
      <c r="Q753" s="80"/>
      <c r="R753" s="65" t="s">
        <v>124</v>
      </c>
      <c r="S753" s="66"/>
      <c r="T753" s="66"/>
      <c r="U753" s="67"/>
      <c r="V753" s="65" t="s">
        <v>125</v>
      </c>
      <c r="W753" s="66"/>
      <c r="X753" s="66"/>
      <c r="Y753" s="67"/>
      <c r="Z753" s="65" t="s">
        <v>126</v>
      </c>
      <c r="AA753" s="66"/>
      <c r="AB753" s="66"/>
      <c r="AC753" s="67"/>
      <c r="AD753" s="65" t="s">
        <v>127</v>
      </c>
      <c r="AE753" s="66"/>
      <c r="AF753" s="66"/>
      <c r="AG753" s="67"/>
      <c r="AH753" s="65" t="s">
        <v>482</v>
      </c>
      <c r="AI753" s="66"/>
      <c r="AJ753" s="66"/>
      <c r="AK753" s="67"/>
      <c r="BI753" s="5" t="s">
        <v>483</v>
      </c>
      <c r="BJ753" s="2" t="s">
        <v>484</v>
      </c>
      <c r="BK753" s="2">
        <v>1</v>
      </c>
      <c r="BL753" s="2">
        <v>2</v>
      </c>
      <c r="BM753" s="2">
        <v>3</v>
      </c>
      <c r="BN753" s="2">
        <v>4</v>
      </c>
      <c r="BO753" s="2">
        <v>0</v>
      </c>
    </row>
    <row r="754" spans="1:98">
      <c r="D754" s="86" t="s">
        <v>485</v>
      </c>
      <c r="E754" s="87"/>
      <c r="F754" s="87"/>
      <c r="G754" s="87"/>
      <c r="H754" s="87"/>
      <c r="I754" s="88"/>
      <c r="J754" s="81">
        <f>BI754</f>
        <v>98.08306709265176</v>
      </c>
      <c r="K754" s="81"/>
      <c r="L754" s="81"/>
      <c r="M754" s="81"/>
      <c r="N754" s="81">
        <f>BJ754</f>
        <v>98.305084745762713</v>
      </c>
      <c r="O754" s="81"/>
      <c r="P754" s="81"/>
      <c r="Q754" s="81"/>
      <c r="R754" s="81">
        <f>BK754</f>
        <v>84.745762711864401</v>
      </c>
      <c r="S754" s="81"/>
      <c r="T754" s="81"/>
      <c r="U754" s="81"/>
      <c r="V754" s="81">
        <f>BL754</f>
        <v>13.559322033898304</v>
      </c>
      <c r="W754" s="81"/>
      <c r="X754" s="81"/>
      <c r="Y754" s="81"/>
      <c r="Z754" s="81">
        <f>BM754</f>
        <v>1.6949152542372881</v>
      </c>
      <c r="AA754" s="81"/>
      <c r="AB754" s="81"/>
      <c r="AC754" s="81"/>
      <c r="AD754" s="81">
        <f>BN754</f>
        <v>0</v>
      </c>
      <c r="AE754" s="81"/>
      <c r="AF754" s="81"/>
      <c r="AG754" s="81"/>
      <c r="AH754" s="81">
        <f>BO754</f>
        <v>0</v>
      </c>
      <c r="AI754" s="81"/>
      <c r="AJ754" s="81"/>
      <c r="AK754" s="81"/>
      <c r="BG754" s="2">
        <v>142</v>
      </c>
      <c r="BH754" s="2" t="s">
        <v>16</v>
      </c>
      <c r="BI754" s="23">
        <v>98.08306709265176</v>
      </c>
      <c r="BJ754" s="23">
        <f>BK754+BL754</f>
        <v>98.305084745762713</v>
      </c>
      <c r="BK754" s="23">
        <v>84.745762711864401</v>
      </c>
      <c r="BL754" s="23">
        <v>13.559322033898304</v>
      </c>
      <c r="BM754" s="23">
        <v>1.6949152542372881</v>
      </c>
      <c r="BN754" s="23">
        <v>0</v>
      </c>
      <c r="BO754" s="23">
        <v>0</v>
      </c>
    </row>
    <row r="755" spans="1:98">
      <c r="D755" s="82" t="s">
        <v>59</v>
      </c>
      <c r="E755" s="83"/>
      <c r="F755" s="83"/>
      <c r="G755" s="83"/>
      <c r="H755" s="83"/>
      <c r="I755" s="84"/>
      <c r="J755" s="85">
        <f>BI755</f>
        <v>97.840314136125656</v>
      </c>
      <c r="K755" s="85"/>
      <c r="L755" s="85"/>
      <c r="M755" s="85"/>
      <c r="N755" s="85">
        <f>BJ755</f>
        <v>100</v>
      </c>
      <c r="O755" s="85"/>
      <c r="P755" s="85"/>
      <c r="Q755" s="85"/>
      <c r="R755" s="85">
        <f>BK755</f>
        <v>83.07692307692308</v>
      </c>
      <c r="S755" s="85"/>
      <c r="T755" s="85"/>
      <c r="U755" s="85"/>
      <c r="V755" s="85">
        <f>BL755</f>
        <v>16.923076923076923</v>
      </c>
      <c r="W755" s="85"/>
      <c r="X755" s="85"/>
      <c r="Y755" s="85"/>
      <c r="Z755" s="85">
        <f>BM755</f>
        <v>0</v>
      </c>
      <c r="AA755" s="85"/>
      <c r="AB755" s="85"/>
      <c r="AC755" s="85"/>
      <c r="AD755" s="85">
        <f>BN755</f>
        <v>0</v>
      </c>
      <c r="AE755" s="85"/>
      <c r="AF755" s="85"/>
      <c r="AG755" s="85"/>
      <c r="AH755" s="85">
        <f>BO755</f>
        <v>0</v>
      </c>
      <c r="AI755" s="85"/>
      <c r="AJ755" s="85"/>
      <c r="AK755" s="85"/>
      <c r="BH755" s="2" t="s">
        <v>18</v>
      </c>
      <c r="BI755" s="23">
        <v>97.840314136125656</v>
      </c>
      <c r="BJ755" s="23">
        <f>BK755+BL755</f>
        <v>100</v>
      </c>
      <c r="BK755" s="23">
        <v>83.07692307692308</v>
      </c>
      <c r="BL755" s="23">
        <v>16.923076923076923</v>
      </c>
      <c r="BM755" s="23">
        <v>0</v>
      </c>
      <c r="BN755" s="23">
        <v>0</v>
      </c>
      <c r="BO755" s="23">
        <v>0</v>
      </c>
    </row>
    <row r="756" spans="1:98" ht="15" customHeight="1">
      <c r="D756" s="27" t="s">
        <v>486</v>
      </c>
      <c r="E756" s="32"/>
      <c r="F756" s="32"/>
      <c r="G756" s="32"/>
      <c r="H756" s="32"/>
      <c r="I756" s="32"/>
      <c r="J756" s="32"/>
      <c r="K756" s="32"/>
      <c r="L756" s="32"/>
      <c r="M756" s="32"/>
      <c r="N756" s="32"/>
      <c r="O756" s="32"/>
      <c r="P756" s="32"/>
      <c r="Q756" s="32"/>
      <c r="R756" s="32"/>
      <c r="S756" s="32"/>
      <c r="T756" s="32"/>
      <c r="U756" s="32"/>
      <c r="V756" s="32"/>
      <c r="W756" s="32"/>
      <c r="X756" s="32"/>
      <c r="Y756" s="32"/>
      <c r="Z756" s="32"/>
      <c r="AA756" s="32"/>
      <c r="AB756" s="32"/>
      <c r="AC756" s="32"/>
      <c r="AD756" s="32"/>
      <c r="AE756" s="32"/>
      <c r="AF756" s="32"/>
      <c r="AG756" s="32"/>
      <c r="BI756" s="5" t="s">
        <v>56</v>
      </c>
      <c r="BJ756" s="2" t="s">
        <v>57</v>
      </c>
      <c r="BK756" s="2">
        <v>1</v>
      </c>
      <c r="BL756" s="2">
        <v>2</v>
      </c>
      <c r="BM756" s="2">
        <v>3</v>
      </c>
      <c r="BN756" s="2">
        <v>4</v>
      </c>
      <c r="BO756" s="2">
        <v>0</v>
      </c>
    </row>
    <row r="757" spans="1:98">
      <c r="D757" s="86" t="s">
        <v>58</v>
      </c>
      <c r="E757" s="87"/>
      <c r="F757" s="87"/>
      <c r="G757" s="87"/>
      <c r="H757" s="87"/>
      <c r="I757" s="88"/>
      <c r="J757" s="81">
        <f>BI757</f>
        <v>96.443024494142705</v>
      </c>
      <c r="K757" s="81"/>
      <c r="L757" s="81"/>
      <c r="M757" s="81"/>
      <c r="N757" s="81">
        <f>BJ757</f>
        <v>94.915254237288138</v>
      </c>
      <c r="O757" s="81"/>
      <c r="P757" s="81"/>
      <c r="Q757" s="81"/>
      <c r="R757" s="81">
        <f>BK757</f>
        <v>81.355932203389841</v>
      </c>
      <c r="S757" s="81"/>
      <c r="T757" s="81"/>
      <c r="U757" s="81"/>
      <c r="V757" s="81">
        <f>BL757</f>
        <v>13.559322033898304</v>
      </c>
      <c r="W757" s="81"/>
      <c r="X757" s="81"/>
      <c r="Y757" s="81"/>
      <c r="Z757" s="81">
        <f>BM757</f>
        <v>3.3898305084745761</v>
      </c>
      <c r="AA757" s="81"/>
      <c r="AB757" s="81"/>
      <c r="AC757" s="81"/>
      <c r="AD757" s="81">
        <f>BN757</f>
        <v>0</v>
      </c>
      <c r="AE757" s="81"/>
      <c r="AF757" s="81"/>
      <c r="AG757" s="81"/>
      <c r="AH757" s="81">
        <f>BO757</f>
        <v>1.6949152542372881</v>
      </c>
      <c r="AI757" s="81"/>
      <c r="AJ757" s="81"/>
      <c r="AK757" s="81"/>
      <c r="BG757" s="2">
        <v>143</v>
      </c>
      <c r="BH757" s="2" t="s">
        <v>16</v>
      </c>
      <c r="BI757" s="23">
        <v>96.443024494142705</v>
      </c>
      <c r="BJ757" s="23">
        <f>BK757+BL757</f>
        <v>94.915254237288138</v>
      </c>
      <c r="BK757" s="23">
        <v>81.355932203389841</v>
      </c>
      <c r="BL757" s="23">
        <v>13.559322033898304</v>
      </c>
      <c r="BM757" s="23">
        <v>3.3898305084745761</v>
      </c>
      <c r="BN757" s="23">
        <v>0</v>
      </c>
      <c r="BO757" s="23">
        <v>1.6949152542372881</v>
      </c>
    </row>
    <row r="758" spans="1:98">
      <c r="D758" s="82" t="s">
        <v>59</v>
      </c>
      <c r="E758" s="83"/>
      <c r="F758" s="83"/>
      <c r="G758" s="83"/>
      <c r="H758" s="83"/>
      <c r="I758" s="84"/>
      <c r="J758" s="85">
        <f>BI758</f>
        <v>96.182373472949394</v>
      </c>
      <c r="K758" s="85"/>
      <c r="L758" s="85"/>
      <c r="M758" s="85"/>
      <c r="N758" s="85">
        <f>BJ758</f>
        <v>98.461538461538481</v>
      </c>
      <c r="O758" s="85"/>
      <c r="P758" s="85"/>
      <c r="Q758" s="85"/>
      <c r="R758" s="85">
        <f>BK758</f>
        <v>76.923076923076934</v>
      </c>
      <c r="S758" s="85"/>
      <c r="T758" s="85"/>
      <c r="U758" s="85"/>
      <c r="V758" s="85">
        <f>BL758</f>
        <v>21.53846153846154</v>
      </c>
      <c r="W758" s="85"/>
      <c r="X758" s="85"/>
      <c r="Y758" s="85"/>
      <c r="Z758" s="85">
        <f>BM758</f>
        <v>0</v>
      </c>
      <c r="AA758" s="85"/>
      <c r="AB758" s="85"/>
      <c r="AC758" s="85"/>
      <c r="AD758" s="85">
        <f>BN758</f>
        <v>1.5384615384615385</v>
      </c>
      <c r="AE758" s="85"/>
      <c r="AF758" s="85"/>
      <c r="AG758" s="85"/>
      <c r="AH758" s="85">
        <f>BO758</f>
        <v>0</v>
      </c>
      <c r="AI758" s="85"/>
      <c r="AJ758" s="85"/>
      <c r="AK758" s="85"/>
      <c r="BH758" s="2" t="s">
        <v>18</v>
      </c>
      <c r="BI758" s="23">
        <v>96.182373472949394</v>
      </c>
      <c r="BJ758" s="23">
        <f>BK758+BL758</f>
        <v>98.461538461538481</v>
      </c>
      <c r="BK758" s="23">
        <v>76.923076923076934</v>
      </c>
      <c r="BL758" s="23">
        <v>21.53846153846154</v>
      </c>
      <c r="BM758" s="23">
        <v>0</v>
      </c>
      <c r="BN758" s="23">
        <v>1.5384615384615385</v>
      </c>
      <c r="BO758" s="23">
        <v>0</v>
      </c>
    </row>
    <row r="759" spans="1:98" ht="15" customHeight="1">
      <c r="D759" s="27" t="s">
        <v>487</v>
      </c>
      <c r="E759" s="32"/>
      <c r="F759" s="32"/>
      <c r="G759" s="32"/>
      <c r="H759" s="32"/>
      <c r="I759" s="32"/>
      <c r="J759" s="32"/>
      <c r="K759" s="32"/>
      <c r="L759" s="32"/>
      <c r="M759" s="32"/>
      <c r="N759" s="32"/>
      <c r="O759" s="32"/>
      <c r="P759" s="32"/>
      <c r="Q759" s="32"/>
      <c r="R759" s="32"/>
      <c r="S759" s="32"/>
      <c r="T759" s="32"/>
      <c r="U759" s="32"/>
      <c r="V759" s="32"/>
      <c r="W759" s="32"/>
      <c r="X759" s="32"/>
      <c r="Y759" s="32"/>
      <c r="Z759" s="32"/>
      <c r="AA759" s="32"/>
      <c r="AB759" s="32"/>
      <c r="AC759" s="32"/>
      <c r="AD759" s="32"/>
      <c r="AE759" s="32"/>
      <c r="AF759" s="32"/>
      <c r="AG759" s="32"/>
      <c r="BI759" s="5" t="s">
        <v>56</v>
      </c>
      <c r="BJ759" s="2" t="s">
        <v>57</v>
      </c>
      <c r="BK759" s="2">
        <v>1</v>
      </c>
      <c r="BL759" s="2">
        <v>2</v>
      </c>
      <c r="BM759" s="2">
        <v>3</v>
      </c>
      <c r="BN759" s="2">
        <v>4</v>
      </c>
      <c r="BO759" s="2">
        <v>0</v>
      </c>
    </row>
    <row r="760" spans="1:98">
      <c r="D760" s="86" t="s">
        <v>58</v>
      </c>
      <c r="E760" s="87"/>
      <c r="F760" s="87"/>
      <c r="G760" s="87"/>
      <c r="H760" s="87"/>
      <c r="I760" s="88"/>
      <c r="J760" s="81">
        <f>BI760</f>
        <v>96.719914802981904</v>
      </c>
      <c r="K760" s="81"/>
      <c r="L760" s="81"/>
      <c r="M760" s="81"/>
      <c r="N760" s="81">
        <f>BJ760</f>
        <v>100</v>
      </c>
      <c r="O760" s="81"/>
      <c r="P760" s="81"/>
      <c r="Q760" s="81"/>
      <c r="R760" s="81">
        <f>BK760</f>
        <v>77.966101694915253</v>
      </c>
      <c r="S760" s="81"/>
      <c r="T760" s="81"/>
      <c r="U760" s="81"/>
      <c r="V760" s="81">
        <f>BL760</f>
        <v>22.033898305084744</v>
      </c>
      <c r="W760" s="81"/>
      <c r="X760" s="81"/>
      <c r="Y760" s="81"/>
      <c r="Z760" s="81">
        <f>BM760</f>
        <v>0</v>
      </c>
      <c r="AA760" s="81"/>
      <c r="AB760" s="81"/>
      <c r="AC760" s="81"/>
      <c r="AD760" s="81">
        <f>BN760</f>
        <v>0</v>
      </c>
      <c r="AE760" s="81"/>
      <c r="AF760" s="81"/>
      <c r="AG760" s="81"/>
      <c r="AH760" s="81">
        <f>BO760</f>
        <v>0</v>
      </c>
      <c r="AI760" s="81"/>
      <c r="AJ760" s="81"/>
      <c r="AK760" s="81"/>
      <c r="BG760" s="2">
        <v>144</v>
      </c>
      <c r="BH760" s="2" t="s">
        <v>16</v>
      </c>
      <c r="BI760" s="23">
        <v>96.719914802981904</v>
      </c>
      <c r="BJ760" s="23">
        <f>BK760+BL760</f>
        <v>100</v>
      </c>
      <c r="BK760" s="23">
        <v>77.966101694915253</v>
      </c>
      <c r="BL760" s="23">
        <v>22.033898305084744</v>
      </c>
      <c r="BM760" s="23">
        <v>0</v>
      </c>
      <c r="BN760" s="23">
        <v>0</v>
      </c>
      <c r="BO760" s="23">
        <v>0</v>
      </c>
    </row>
    <row r="761" spans="1:98">
      <c r="D761" s="82" t="s">
        <v>59</v>
      </c>
      <c r="E761" s="83"/>
      <c r="F761" s="83"/>
      <c r="G761" s="83"/>
      <c r="H761" s="83"/>
      <c r="I761" s="84"/>
      <c r="J761" s="85">
        <f>BI761</f>
        <v>97.076788830715529</v>
      </c>
      <c r="K761" s="85"/>
      <c r="L761" s="85"/>
      <c r="M761" s="85"/>
      <c r="N761" s="85">
        <f>BJ761</f>
        <v>98.461538461538453</v>
      </c>
      <c r="O761" s="85"/>
      <c r="P761" s="85"/>
      <c r="Q761" s="85"/>
      <c r="R761" s="85">
        <f>BK761</f>
        <v>81.538461538461533</v>
      </c>
      <c r="S761" s="85"/>
      <c r="T761" s="85"/>
      <c r="U761" s="85"/>
      <c r="V761" s="85">
        <f>BL761</f>
        <v>16.923076923076923</v>
      </c>
      <c r="W761" s="85"/>
      <c r="X761" s="85"/>
      <c r="Y761" s="85"/>
      <c r="Z761" s="85">
        <f>BM761</f>
        <v>0</v>
      </c>
      <c r="AA761" s="85"/>
      <c r="AB761" s="85"/>
      <c r="AC761" s="85"/>
      <c r="AD761" s="85">
        <f>BN761</f>
        <v>1.5384615384615385</v>
      </c>
      <c r="AE761" s="85"/>
      <c r="AF761" s="85"/>
      <c r="AG761" s="85"/>
      <c r="AH761" s="85">
        <f>BO761</f>
        <v>0</v>
      </c>
      <c r="AI761" s="85"/>
      <c r="AJ761" s="85"/>
      <c r="AK761" s="85"/>
      <c r="BH761" s="2" t="s">
        <v>18</v>
      </c>
      <c r="BI761" s="23">
        <v>97.076788830715529</v>
      </c>
      <c r="BJ761" s="23">
        <f>BK761+BL761</f>
        <v>98.461538461538453</v>
      </c>
      <c r="BK761" s="23">
        <v>81.538461538461533</v>
      </c>
      <c r="BL761" s="23">
        <v>16.923076923076923</v>
      </c>
      <c r="BM761" s="23">
        <v>0</v>
      </c>
      <c r="BN761" s="23">
        <v>1.5384615384615385</v>
      </c>
      <c r="BO761" s="23">
        <v>0</v>
      </c>
    </row>
    <row r="767" spans="1:98" ht="14.25" thickBot="1">
      <c r="A767" s="46"/>
      <c r="B767" s="47"/>
      <c r="C767" s="48" t="s">
        <v>217</v>
      </c>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6"/>
      <c r="AS767" s="46"/>
      <c r="AT767" s="46"/>
      <c r="AU767" s="46"/>
      <c r="AV767" s="46"/>
      <c r="AW767" s="46"/>
      <c r="AX767" s="46"/>
      <c r="AY767" s="46"/>
      <c r="AZ767" s="46"/>
      <c r="BA767" s="46"/>
      <c r="BB767" s="46"/>
      <c r="BC767" s="46"/>
      <c r="BD767" s="46"/>
      <c r="BE767" s="46"/>
      <c r="BF767" s="46"/>
      <c r="BG767" s="46"/>
      <c r="BH767" s="46"/>
      <c r="BI767" s="46"/>
      <c r="BJ767" s="46"/>
      <c r="BK767" s="46"/>
      <c r="BL767" s="46"/>
      <c r="BM767" s="46"/>
      <c r="BN767" s="46"/>
      <c r="BO767" s="46"/>
      <c r="BP767" s="46"/>
      <c r="BQ767" s="46"/>
      <c r="BR767" s="46"/>
      <c r="BS767" s="46"/>
      <c r="BT767" s="46"/>
      <c r="BU767" s="46"/>
      <c r="BV767" s="46"/>
      <c r="BW767" s="46"/>
      <c r="BX767" s="46"/>
      <c r="BY767" s="46"/>
      <c r="BZ767" s="46"/>
      <c r="CA767" s="46"/>
      <c r="CB767" s="46"/>
      <c r="CC767" s="46"/>
      <c r="CD767" s="46"/>
      <c r="CE767" s="46"/>
      <c r="CF767" s="46"/>
      <c r="CG767" s="46"/>
      <c r="CH767" s="46"/>
      <c r="CI767" s="46"/>
      <c r="CJ767" s="46"/>
      <c r="CK767" s="46"/>
      <c r="CL767" s="46"/>
      <c r="CM767" s="46"/>
      <c r="CN767" s="46"/>
      <c r="CO767" s="46"/>
      <c r="CP767" s="46"/>
      <c r="CQ767" s="46"/>
      <c r="CR767" s="46"/>
      <c r="CS767" s="46"/>
      <c r="CT767" s="46"/>
    </row>
    <row r="768" spans="1:98">
      <c r="A768" s="46"/>
      <c r="B768" s="46"/>
      <c r="C768" s="119" t="s">
        <v>493</v>
      </c>
      <c r="D768" s="120"/>
      <c r="E768" s="120"/>
      <c r="F768" s="120"/>
      <c r="G768" s="120"/>
      <c r="H768" s="120"/>
      <c r="I768" s="120"/>
      <c r="J768" s="120"/>
      <c r="K768" s="120"/>
      <c r="L768" s="120"/>
      <c r="M768" s="120"/>
      <c r="N768" s="120"/>
      <c r="O768" s="120"/>
      <c r="P768" s="120"/>
      <c r="Q768" s="120"/>
      <c r="R768" s="120"/>
      <c r="S768" s="120"/>
      <c r="T768" s="120"/>
      <c r="U768" s="120"/>
      <c r="V768" s="120"/>
      <c r="W768" s="120"/>
      <c r="X768" s="120"/>
      <c r="Y768" s="120"/>
      <c r="Z768" s="120"/>
      <c r="AA768" s="120"/>
      <c r="AB768" s="120"/>
      <c r="AC768" s="120"/>
      <c r="AD768" s="120"/>
      <c r="AE768" s="120"/>
      <c r="AF768" s="120"/>
      <c r="AG768" s="120"/>
      <c r="AH768" s="120"/>
      <c r="AI768" s="120"/>
      <c r="AJ768" s="120"/>
      <c r="AK768" s="120"/>
      <c r="AL768" s="120"/>
      <c r="AM768" s="120"/>
      <c r="AN768" s="120"/>
      <c r="AO768" s="120"/>
      <c r="AP768" s="120"/>
      <c r="AQ768" s="121"/>
      <c r="AR768" s="46"/>
      <c r="AS768" s="46"/>
      <c r="AT768" s="46"/>
      <c r="AU768" s="46"/>
      <c r="AV768" s="46"/>
      <c r="AW768" s="46"/>
      <c r="AX768" s="46"/>
      <c r="AY768" s="46"/>
      <c r="AZ768" s="46"/>
      <c r="BA768" s="46"/>
      <c r="BB768" s="46"/>
      <c r="BC768" s="46"/>
      <c r="BD768" s="46"/>
      <c r="BE768" s="46"/>
      <c r="BF768" s="46"/>
      <c r="BG768" s="46"/>
      <c r="BH768" s="46"/>
      <c r="BI768" s="46"/>
      <c r="BJ768" s="46"/>
      <c r="BK768" s="46"/>
      <c r="BL768" s="46"/>
      <c r="BM768" s="46"/>
      <c r="BN768" s="46"/>
      <c r="BO768" s="46"/>
      <c r="BP768" s="46"/>
      <c r="BQ768" s="46"/>
      <c r="BR768" s="46"/>
      <c r="BS768" s="46"/>
      <c r="BT768" s="46"/>
      <c r="BU768" s="46"/>
      <c r="BV768" s="46"/>
      <c r="BW768" s="46"/>
      <c r="BX768" s="46"/>
      <c r="BY768" s="46"/>
      <c r="BZ768" s="46"/>
      <c r="CA768" s="46"/>
      <c r="CB768" s="46"/>
      <c r="CC768" s="46"/>
      <c r="CD768" s="46"/>
      <c r="CE768" s="46"/>
      <c r="CF768" s="46"/>
      <c r="CG768" s="46"/>
      <c r="CH768" s="46"/>
      <c r="CI768" s="46"/>
      <c r="CJ768" s="46"/>
      <c r="CK768" s="46"/>
      <c r="CL768" s="46"/>
      <c r="CM768" s="46"/>
      <c r="CN768" s="46"/>
      <c r="CO768" s="46"/>
      <c r="CP768" s="46"/>
      <c r="CQ768" s="46"/>
      <c r="CR768" s="46"/>
      <c r="CS768" s="46"/>
      <c r="CT768" s="46"/>
    </row>
    <row r="769" spans="1:98">
      <c r="A769" s="46"/>
      <c r="B769" s="46"/>
      <c r="C769" s="122"/>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3"/>
      <c r="AC769" s="123"/>
      <c r="AD769" s="123"/>
      <c r="AE769" s="123"/>
      <c r="AF769" s="123"/>
      <c r="AG769" s="123"/>
      <c r="AH769" s="123"/>
      <c r="AI769" s="123"/>
      <c r="AJ769" s="123"/>
      <c r="AK769" s="123"/>
      <c r="AL769" s="123"/>
      <c r="AM769" s="123"/>
      <c r="AN769" s="123"/>
      <c r="AO769" s="123"/>
      <c r="AP769" s="123"/>
      <c r="AQ769" s="124"/>
      <c r="AR769" s="46"/>
      <c r="AS769" s="46"/>
      <c r="AT769" s="46"/>
      <c r="AU769" s="46"/>
      <c r="AV769" s="46"/>
      <c r="AW769" s="46"/>
      <c r="AX769" s="46"/>
      <c r="AY769" s="46"/>
      <c r="AZ769" s="46"/>
      <c r="BA769" s="46"/>
      <c r="BB769" s="46"/>
      <c r="BC769" s="46"/>
      <c r="BD769" s="46"/>
      <c r="BE769" s="46"/>
      <c r="BF769" s="46"/>
      <c r="BG769" s="46"/>
      <c r="BH769" s="46"/>
      <c r="BI769" s="46"/>
      <c r="BJ769" s="46"/>
      <c r="BK769" s="46"/>
      <c r="BL769" s="46"/>
      <c r="BM769" s="46"/>
      <c r="BN769" s="46"/>
      <c r="BO769" s="46"/>
      <c r="BP769" s="46"/>
      <c r="BQ769" s="46"/>
      <c r="BR769" s="46"/>
      <c r="BS769" s="46"/>
      <c r="BT769" s="46"/>
      <c r="BU769" s="46"/>
      <c r="BV769" s="46"/>
      <c r="BW769" s="46"/>
      <c r="BX769" s="46"/>
      <c r="BY769" s="46"/>
      <c r="BZ769" s="46"/>
      <c r="CA769" s="46"/>
      <c r="CB769" s="46"/>
      <c r="CC769" s="46"/>
      <c r="CD769" s="46"/>
      <c r="CE769" s="46"/>
      <c r="CF769" s="46"/>
      <c r="CG769" s="46"/>
      <c r="CH769" s="46"/>
      <c r="CI769" s="46"/>
      <c r="CJ769" s="46"/>
      <c r="CK769" s="46"/>
      <c r="CL769" s="46"/>
      <c r="CM769" s="46"/>
      <c r="CN769" s="46"/>
      <c r="CO769" s="46"/>
      <c r="CP769" s="46"/>
      <c r="CQ769" s="46"/>
      <c r="CR769" s="46"/>
      <c r="CS769" s="46"/>
      <c r="CT769" s="46"/>
    </row>
    <row r="770" spans="1:98">
      <c r="A770" s="46"/>
      <c r="B770" s="46"/>
      <c r="C770" s="122"/>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3"/>
      <c r="AC770" s="123"/>
      <c r="AD770" s="123"/>
      <c r="AE770" s="123"/>
      <c r="AF770" s="123"/>
      <c r="AG770" s="123"/>
      <c r="AH770" s="123"/>
      <c r="AI770" s="123"/>
      <c r="AJ770" s="123"/>
      <c r="AK770" s="123"/>
      <c r="AL770" s="123"/>
      <c r="AM770" s="123"/>
      <c r="AN770" s="123"/>
      <c r="AO770" s="123"/>
      <c r="AP770" s="123"/>
      <c r="AQ770" s="124"/>
      <c r="AR770" s="46"/>
      <c r="AS770" s="46"/>
      <c r="AT770" s="46"/>
      <c r="AU770" s="46"/>
      <c r="AV770" s="46"/>
      <c r="AW770" s="46"/>
      <c r="AX770" s="46"/>
      <c r="AY770" s="46"/>
      <c r="AZ770" s="46"/>
      <c r="BA770" s="46"/>
      <c r="BB770" s="46"/>
      <c r="BC770" s="46"/>
      <c r="BD770" s="46"/>
      <c r="BE770" s="46"/>
      <c r="BF770" s="46"/>
      <c r="BG770" s="46"/>
      <c r="BH770" s="46"/>
      <c r="BI770" s="46"/>
      <c r="BJ770" s="46"/>
      <c r="BK770" s="46"/>
      <c r="BL770" s="46"/>
      <c r="BM770" s="46"/>
      <c r="BN770" s="46"/>
      <c r="BO770" s="46"/>
      <c r="BP770" s="46"/>
      <c r="BQ770" s="46"/>
      <c r="BR770" s="46"/>
      <c r="BS770" s="46"/>
      <c r="BT770" s="46"/>
      <c r="BU770" s="46"/>
      <c r="BV770" s="46"/>
      <c r="BW770" s="46"/>
      <c r="BX770" s="46"/>
      <c r="BY770" s="46"/>
      <c r="BZ770" s="46"/>
      <c r="CA770" s="46"/>
      <c r="CB770" s="46"/>
      <c r="CC770" s="46"/>
      <c r="CD770" s="46"/>
      <c r="CE770" s="46"/>
      <c r="CF770" s="46"/>
      <c r="CG770" s="46"/>
      <c r="CH770" s="46"/>
      <c r="CI770" s="46"/>
      <c r="CJ770" s="46"/>
      <c r="CK770" s="46"/>
      <c r="CL770" s="46"/>
      <c r="CM770" s="46"/>
      <c r="CN770" s="46"/>
      <c r="CO770" s="46"/>
      <c r="CP770" s="46"/>
      <c r="CQ770" s="46"/>
      <c r="CR770" s="46"/>
      <c r="CS770" s="46"/>
      <c r="CT770" s="46"/>
    </row>
    <row r="771" spans="1:98">
      <c r="A771" s="46"/>
      <c r="B771" s="46"/>
      <c r="C771" s="122"/>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3"/>
      <c r="AC771" s="123"/>
      <c r="AD771" s="123"/>
      <c r="AE771" s="123"/>
      <c r="AF771" s="123"/>
      <c r="AG771" s="123"/>
      <c r="AH771" s="123"/>
      <c r="AI771" s="123"/>
      <c r="AJ771" s="123"/>
      <c r="AK771" s="123"/>
      <c r="AL771" s="123"/>
      <c r="AM771" s="123"/>
      <c r="AN771" s="123"/>
      <c r="AO771" s="123"/>
      <c r="AP771" s="123"/>
      <c r="AQ771" s="124"/>
      <c r="AR771" s="46"/>
      <c r="AS771" s="46"/>
      <c r="AT771" s="46"/>
      <c r="AU771" s="46"/>
      <c r="AV771" s="46"/>
      <c r="AW771" s="46"/>
      <c r="AX771" s="46"/>
      <c r="AY771" s="46"/>
      <c r="AZ771" s="46"/>
      <c r="BA771" s="46"/>
      <c r="BB771" s="46"/>
      <c r="BC771" s="46"/>
      <c r="BD771" s="46"/>
      <c r="BE771" s="46"/>
      <c r="BF771" s="46"/>
      <c r="BG771" s="46"/>
      <c r="BH771" s="46"/>
      <c r="BI771" s="46"/>
      <c r="BJ771" s="46"/>
      <c r="BK771" s="46"/>
      <c r="BL771" s="46"/>
      <c r="BM771" s="46"/>
      <c r="BN771" s="46"/>
      <c r="BO771" s="46"/>
      <c r="BP771" s="46"/>
      <c r="BQ771" s="46"/>
      <c r="BR771" s="46"/>
      <c r="BS771" s="46"/>
      <c r="BT771" s="46"/>
      <c r="BU771" s="46"/>
      <c r="BV771" s="46"/>
      <c r="BW771" s="46"/>
      <c r="BX771" s="46"/>
      <c r="BY771" s="46"/>
      <c r="BZ771" s="46"/>
      <c r="CA771" s="46"/>
      <c r="CB771" s="46"/>
      <c r="CC771" s="46"/>
      <c r="CD771" s="46"/>
      <c r="CE771" s="46"/>
      <c r="CF771" s="46"/>
      <c r="CG771" s="46"/>
      <c r="CH771" s="46"/>
      <c r="CI771" s="46"/>
      <c r="CJ771" s="46"/>
      <c r="CK771" s="46"/>
      <c r="CL771" s="46"/>
      <c r="CM771" s="46"/>
      <c r="CN771" s="46"/>
      <c r="CO771" s="46"/>
      <c r="CP771" s="46"/>
      <c r="CQ771" s="46"/>
      <c r="CR771" s="46"/>
      <c r="CS771" s="46"/>
      <c r="CT771" s="46"/>
    </row>
    <row r="772" spans="1:98">
      <c r="A772" s="46"/>
      <c r="B772" s="46"/>
      <c r="C772" s="122"/>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3"/>
      <c r="AC772" s="123"/>
      <c r="AD772" s="123"/>
      <c r="AE772" s="123"/>
      <c r="AF772" s="123"/>
      <c r="AG772" s="123"/>
      <c r="AH772" s="123"/>
      <c r="AI772" s="123"/>
      <c r="AJ772" s="123"/>
      <c r="AK772" s="123"/>
      <c r="AL772" s="123"/>
      <c r="AM772" s="123"/>
      <c r="AN772" s="123"/>
      <c r="AO772" s="123"/>
      <c r="AP772" s="123"/>
      <c r="AQ772" s="124"/>
      <c r="AR772" s="46"/>
      <c r="AS772" s="46"/>
      <c r="AT772" s="46"/>
      <c r="AU772" s="46"/>
      <c r="AV772" s="46"/>
      <c r="AW772" s="46"/>
      <c r="AX772" s="46"/>
      <c r="AY772" s="46"/>
      <c r="AZ772" s="46"/>
      <c r="BA772" s="46"/>
      <c r="BB772" s="46"/>
      <c r="BC772" s="46"/>
      <c r="BD772" s="46"/>
      <c r="BE772" s="46"/>
      <c r="BF772" s="46"/>
      <c r="BG772" s="46"/>
      <c r="BH772" s="46"/>
      <c r="BI772" s="46"/>
      <c r="BJ772" s="46"/>
      <c r="BK772" s="46"/>
      <c r="BL772" s="46"/>
      <c r="BM772" s="46"/>
      <c r="BN772" s="46"/>
      <c r="BO772" s="46"/>
      <c r="BP772" s="46"/>
      <c r="BQ772" s="46"/>
      <c r="BR772" s="46"/>
      <c r="BS772" s="46"/>
      <c r="BT772" s="46"/>
      <c r="BU772" s="46"/>
      <c r="BV772" s="46"/>
      <c r="BW772" s="46"/>
      <c r="BX772" s="46"/>
      <c r="BY772" s="46"/>
      <c r="BZ772" s="46"/>
      <c r="CA772" s="46"/>
      <c r="CB772" s="46"/>
      <c r="CC772" s="46"/>
      <c r="CD772" s="46"/>
      <c r="CE772" s="46"/>
      <c r="CF772" s="46"/>
      <c r="CG772" s="46"/>
      <c r="CH772" s="46"/>
      <c r="CI772" s="46"/>
      <c r="CJ772" s="46"/>
      <c r="CK772" s="46"/>
      <c r="CL772" s="46"/>
      <c r="CM772" s="46"/>
      <c r="CN772" s="46"/>
      <c r="CO772" s="46"/>
      <c r="CP772" s="46"/>
      <c r="CQ772" s="46"/>
      <c r="CR772" s="46"/>
      <c r="CS772" s="46"/>
      <c r="CT772" s="46"/>
    </row>
    <row r="773" spans="1:98">
      <c r="A773" s="46"/>
      <c r="B773" s="46"/>
      <c r="C773" s="122"/>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3"/>
      <c r="AC773" s="123"/>
      <c r="AD773" s="123"/>
      <c r="AE773" s="123"/>
      <c r="AF773" s="123"/>
      <c r="AG773" s="123"/>
      <c r="AH773" s="123"/>
      <c r="AI773" s="123"/>
      <c r="AJ773" s="123"/>
      <c r="AK773" s="123"/>
      <c r="AL773" s="123"/>
      <c r="AM773" s="123"/>
      <c r="AN773" s="123"/>
      <c r="AO773" s="123"/>
      <c r="AP773" s="123"/>
      <c r="AQ773" s="124"/>
      <c r="AR773" s="46"/>
      <c r="AS773" s="46"/>
      <c r="AT773" s="46"/>
      <c r="AU773" s="46"/>
      <c r="AV773" s="46"/>
      <c r="AW773" s="46"/>
      <c r="AX773" s="46"/>
      <c r="AY773" s="46"/>
      <c r="AZ773" s="46"/>
      <c r="BA773" s="46"/>
      <c r="BB773" s="46"/>
      <c r="BC773" s="46"/>
      <c r="BD773" s="46"/>
      <c r="BE773" s="46"/>
      <c r="BF773" s="46"/>
      <c r="BG773" s="46"/>
      <c r="BH773" s="46"/>
      <c r="BI773" s="46"/>
      <c r="BJ773" s="46"/>
      <c r="BK773" s="46"/>
      <c r="BL773" s="46"/>
      <c r="BM773" s="46"/>
      <c r="BN773" s="46"/>
      <c r="BO773" s="46"/>
      <c r="BP773" s="46"/>
      <c r="BQ773" s="46"/>
      <c r="BR773" s="46"/>
      <c r="BS773" s="46"/>
      <c r="BT773" s="46"/>
      <c r="BU773" s="46"/>
      <c r="BV773" s="46"/>
      <c r="BW773" s="46"/>
      <c r="BX773" s="46"/>
      <c r="BY773" s="46"/>
      <c r="BZ773" s="46"/>
      <c r="CA773" s="46"/>
      <c r="CB773" s="46"/>
      <c r="CC773" s="46"/>
      <c r="CD773" s="46"/>
      <c r="CE773" s="46"/>
      <c r="CF773" s="46"/>
      <c r="CG773" s="46"/>
      <c r="CH773" s="46"/>
      <c r="CI773" s="46"/>
      <c r="CJ773" s="46"/>
      <c r="CK773" s="46"/>
      <c r="CL773" s="46"/>
      <c r="CM773" s="46"/>
      <c r="CN773" s="46"/>
      <c r="CO773" s="46"/>
      <c r="CP773" s="46"/>
      <c r="CQ773" s="46"/>
      <c r="CR773" s="46"/>
      <c r="CS773" s="46"/>
      <c r="CT773" s="46"/>
    </row>
    <row r="774" spans="1:98">
      <c r="A774" s="46"/>
      <c r="B774" s="46"/>
      <c r="C774" s="122"/>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3"/>
      <c r="AC774" s="123"/>
      <c r="AD774" s="123"/>
      <c r="AE774" s="123"/>
      <c r="AF774" s="123"/>
      <c r="AG774" s="123"/>
      <c r="AH774" s="123"/>
      <c r="AI774" s="123"/>
      <c r="AJ774" s="123"/>
      <c r="AK774" s="123"/>
      <c r="AL774" s="123"/>
      <c r="AM774" s="123"/>
      <c r="AN774" s="123"/>
      <c r="AO774" s="123"/>
      <c r="AP774" s="123"/>
      <c r="AQ774" s="124"/>
      <c r="AR774" s="46"/>
      <c r="AS774" s="46"/>
      <c r="AT774" s="46"/>
      <c r="AU774" s="46"/>
      <c r="AV774" s="46"/>
      <c r="AW774" s="46"/>
      <c r="AX774" s="46"/>
      <c r="AY774" s="46"/>
      <c r="AZ774" s="46"/>
      <c r="BA774" s="46"/>
      <c r="BB774" s="46"/>
      <c r="BC774" s="46"/>
      <c r="BD774" s="46"/>
      <c r="BE774" s="46"/>
      <c r="BF774" s="46"/>
      <c r="BG774" s="46"/>
      <c r="BH774" s="46"/>
      <c r="BI774" s="46"/>
      <c r="BJ774" s="46"/>
      <c r="BK774" s="46"/>
      <c r="BL774" s="46"/>
      <c r="BM774" s="46"/>
      <c r="BN774" s="46"/>
      <c r="BO774" s="46"/>
      <c r="BP774" s="46"/>
      <c r="BQ774" s="46"/>
      <c r="BR774" s="46"/>
      <c r="BS774" s="46"/>
      <c r="BT774" s="46"/>
      <c r="BU774" s="46"/>
      <c r="BV774" s="46"/>
      <c r="BW774" s="46"/>
      <c r="BX774" s="46"/>
      <c r="BY774" s="46"/>
      <c r="BZ774" s="46"/>
      <c r="CA774" s="46"/>
      <c r="CB774" s="46"/>
      <c r="CC774" s="46"/>
      <c r="CD774" s="46"/>
      <c r="CE774" s="46"/>
      <c r="CF774" s="46"/>
      <c r="CG774" s="46"/>
      <c r="CH774" s="46"/>
      <c r="CI774" s="46"/>
      <c r="CJ774" s="46"/>
      <c r="CK774" s="46"/>
      <c r="CL774" s="46"/>
      <c r="CM774" s="46"/>
      <c r="CN774" s="46"/>
      <c r="CO774" s="46"/>
      <c r="CP774" s="46"/>
      <c r="CQ774" s="46"/>
      <c r="CR774" s="46"/>
      <c r="CS774" s="46"/>
      <c r="CT774" s="46"/>
    </row>
    <row r="775" spans="1:98">
      <c r="A775" s="46"/>
      <c r="B775" s="46"/>
      <c r="C775" s="122"/>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3"/>
      <c r="AC775" s="123"/>
      <c r="AD775" s="123"/>
      <c r="AE775" s="123"/>
      <c r="AF775" s="123"/>
      <c r="AG775" s="123"/>
      <c r="AH775" s="123"/>
      <c r="AI775" s="123"/>
      <c r="AJ775" s="123"/>
      <c r="AK775" s="123"/>
      <c r="AL775" s="123"/>
      <c r="AM775" s="123"/>
      <c r="AN775" s="123"/>
      <c r="AO775" s="123"/>
      <c r="AP775" s="123"/>
      <c r="AQ775" s="124"/>
      <c r="AR775" s="46"/>
      <c r="AS775" s="46"/>
      <c r="AT775" s="46"/>
      <c r="AU775" s="46"/>
      <c r="AV775" s="46"/>
      <c r="AW775" s="46"/>
      <c r="AX775" s="46"/>
      <c r="AY775" s="46"/>
      <c r="AZ775" s="46"/>
      <c r="BA775" s="46"/>
      <c r="BB775" s="46"/>
      <c r="BC775" s="46"/>
      <c r="BD775" s="46"/>
      <c r="BE775" s="46"/>
      <c r="BF775" s="46"/>
      <c r="BG775" s="46"/>
      <c r="BH775" s="46"/>
      <c r="BI775" s="46"/>
      <c r="BJ775" s="46"/>
      <c r="BK775" s="46"/>
      <c r="BL775" s="46"/>
      <c r="BM775" s="46"/>
      <c r="BN775" s="46"/>
      <c r="BO775" s="46"/>
      <c r="BP775" s="46"/>
      <c r="BQ775" s="46"/>
      <c r="BR775" s="46"/>
      <c r="BS775" s="46"/>
      <c r="BT775" s="46"/>
      <c r="BU775" s="46"/>
      <c r="BV775" s="46"/>
      <c r="BW775" s="46"/>
      <c r="BX775" s="46"/>
      <c r="BY775" s="46"/>
      <c r="BZ775" s="46"/>
      <c r="CA775" s="46"/>
      <c r="CB775" s="46"/>
      <c r="CC775" s="46"/>
      <c r="CD775" s="46"/>
      <c r="CE775" s="46"/>
      <c r="CF775" s="46"/>
      <c r="CG775" s="46"/>
      <c r="CH775" s="46"/>
      <c r="CI775" s="46"/>
      <c r="CJ775" s="46"/>
      <c r="CK775" s="46"/>
      <c r="CL775" s="46"/>
      <c r="CM775" s="46"/>
      <c r="CN775" s="46"/>
      <c r="CO775" s="46"/>
      <c r="CP775" s="46"/>
      <c r="CQ775" s="46"/>
      <c r="CR775" s="46"/>
      <c r="CS775" s="46"/>
      <c r="CT775" s="46"/>
    </row>
    <row r="776" spans="1:98">
      <c r="A776" s="46"/>
      <c r="B776" s="46"/>
      <c r="C776" s="122"/>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3"/>
      <c r="AC776" s="123"/>
      <c r="AD776" s="123"/>
      <c r="AE776" s="123"/>
      <c r="AF776" s="123"/>
      <c r="AG776" s="123"/>
      <c r="AH776" s="123"/>
      <c r="AI776" s="123"/>
      <c r="AJ776" s="123"/>
      <c r="AK776" s="123"/>
      <c r="AL776" s="123"/>
      <c r="AM776" s="123"/>
      <c r="AN776" s="123"/>
      <c r="AO776" s="123"/>
      <c r="AP776" s="123"/>
      <c r="AQ776" s="124"/>
      <c r="AR776" s="46"/>
      <c r="AS776" s="46"/>
      <c r="AT776" s="46"/>
      <c r="AU776" s="46"/>
      <c r="AV776" s="46"/>
      <c r="AW776" s="46"/>
      <c r="AX776" s="46"/>
      <c r="AY776" s="46"/>
      <c r="AZ776" s="46"/>
      <c r="BA776" s="46"/>
      <c r="BB776" s="46"/>
      <c r="BC776" s="46"/>
      <c r="BD776" s="46"/>
      <c r="BE776" s="46"/>
      <c r="BF776" s="46"/>
      <c r="BG776" s="46"/>
      <c r="BH776" s="46"/>
      <c r="BI776" s="46"/>
      <c r="BJ776" s="46"/>
      <c r="BK776" s="46"/>
      <c r="BL776" s="46"/>
      <c r="BM776" s="46"/>
      <c r="BN776" s="46"/>
      <c r="BO776" s="46"/>
      <c r="BP776" s="46"/>
      <c r="BQ776" s="46"/>
      <c r="BR776" s="46"/>
      <c r="BS776" s="46"/>
      <c r="BT776" s="46"/>
      <c r="BU776" s="46"/>
      <c r="BV776" s="46"/>
      <c r="BW776" s="46"/>
      <c r="BX776" s="46"/>
      <c r="BY776" s="46"/>
      <c r="BZ776" s="46"/>
      <c r="CA776" s="46"/>
      <c r="CB776" s="46"/>
      <c r="CC776" s="46"/>
      <c r="CD776" s="46"/>
      <c r="CE776" s="46"/>
      <c r="CF776" s="46"/>
      <c r="CG776" s="46"/>
      <c r="CH776" s="46"/>
      <c r="CI776" s="46"/>
      <c r="CJ776" s="46"/>
      <c r="CK776" s="46"/>
      <c r="CL776" s="46"/>
      <c r="CM776" s="46"/>
      <c r="CN776" s="46"/>
      <c r="CO776" s="46"/>
      <c r="CP776" s="46"/>
      <c r="CQ776" s="46"/>
      <c r="CR776" s="46"/>
      <c r="CS776" s="46"/>
      <c r="CT776" s="46"/>
    </row>
    <row r="777" spans="1:98">
      <c r="A777" s="46"/>
      <c r="B777" s="46"/>
      <c r="C777" s="122"/>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3"/>
      <c r="AC777" s="123"/>
      <c r="AD777" s="123"/>
      <c r="AE777" s="123"/>
      <c r="AF777" s="123"/>
      <c r="AG777" s="123"/>
      <c r="AH777" s="123"/>
      <c r="AI777" s="123"/>
      <c r="AJ777" s="123"/>
      <c r="AK777" s="123"/>
      <c r="AL777" s="123"/>
      <c r="AM777" s="123"/>
      <c r="AN777" s="123"/>
      <c r="AO777" s="123"/>
      <c r="AP777" s="123"/>
      <c r="AQ777" s="124"/>
      <c r="AR777" s="46"/>
      <c r="AS777" s="46"/>
      <c r="AT777" s="46"/>
      <c r="AU777" s="46"/>
      <c r="AV777" s="46"/>
      <c r="AW777" s="46"/>
      <c r="AX777" s="46"/>
      <c r="AY777" s="46"/>
      <c r="AZ777" s="46"/>
      <c r="BA777" s="46"/>
      <c r="BB777" s="46"/>
      <c r="BC777" s="46"/>
      <c r="BD777" s="46"/>
      <c r="BE777" s="46"/>
      <c r="BF777" s="46"/>
      <c r="BG777" s="46"/>
      <c r="BH777" s="46"/>
      <c r="BI777" s="46"/>
      <c r="BJ777" s="46"/>
      <c r="BK777" s="46"/>
      <c r="BL777" s="46"/>
      <c r="BM777" s="46"/>
      <c r="BN777" s="46"/>
      <c r="BO777" s="46"/>
      <c r="BP777" s="46"/>
      <c r="BQ777" s="46"/>
      <c r="BR777" s="46"/>
      <c r="BS777" s="46"/>
      <c r="BT777" s="46"/>
      <c r="BU777" s="46"/>
      <c r="BV777" s="46"/>
      <c r="BW777" s="46"/>
      <c r="BX777" s="46"/>
      <c r="BY777" s="46"/>
      <c r="BZ777" s="46"/>
      <c r="CA777" s="46"/>
      <c r="CB777" s="46"/>
      <c r="CC777" s="46"/>
      <c r="CD777" s="46"/>
      <c r="CE777" s="46"/>
      <c r="CF777" s="46"/>
      <c r="CG777" s="46"/>
      <c r="CH777" s="46"/>
      <c r="CI777" s="46"/>
      <c r="CJ777" s="46"/>
      <c r="CK777" s="46"/>
      <c r="CL777" s="46"/>
      <c r="CM777" s="46"/>
      <c r="CN777" s="46"/>
      <c r="CO777" s="46"/>
      <c r="CP777" s="46"/>
      <c r="CQ777" s="46"/>
      <c r="CR777" s="46"/>
      <c r="CS777" s="46"/>
      <c r="CT777" s="46"/>
    </row>
    <row r="778" spans="1:98">
      <c r="A778" s="46"/>
      <c r="B778" s="46"/>
      <c r="C778" s="122"/>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3"/>
      <c r="AC778" s="123"/>
      <c r="AD778" s="123"/>
      <c r="AE778" s="123"/>
      <c r="AF778" s="123"/>
      <c r="AG778" s="123"/>
      <c r="AH778" s="123"/>
      <c r="AI778" s="123"/>
      <c r="AJ778" s="123"/>
      <c r="AK778" s="123"/>
      <c r="AL778" s="123"/>
      <c r="AM778" s="123"/>
      <c r="AN778" s="123"/>
      <c r="AO778" s="123"/>
      <c r="AP778" s="123"/>
      <c r="AQ778" s="124"/>
      <c r="AR778" s="46"/>
      <c r="AS778" s="46"/>
      <c r="AT778" s="46"/>
      <c r="AU778" s="46"/>
      <c r="AV778" s="46"/>
      <c r="AW778" s="46"/>
      <c r="AX778" s="46"/>
      <c r="AY778" s="46"/>
      <c r="AZ778" s="46"/>
      <c r="BA778" s="46"/>
      <c r="BB778" s="46"/>
      <c r="BC778" s="46"/>
      <c r="BD778" s="46"/>
      <c r="BE778" s="46"/>
      <c r="BF778" s="46"/>
      <c r="BG778" s="46"/>
      <c r="BH778" s="46"/>
      <c r="BI778" s="46"/>
      <c r="BJ778" s="46"/>
      <c r="BK778" s="46"/>
      <c r="BL778" s="46"/>
      <c r="BM778" s="46"/>
      <c r="BN778" s="46"/>
      <c r="BO778" s="46"/>
      <c r="BP778" s="46"/>
      <c r="BQ778" s="46"/>
      <c r="BR778" s="46"/>
      <c r="BS778" s="46"/>
      <c r="BT778" s="46"/>
      <c r="BU778" s="46"/>
      <c r="BV778" s="46"/>
      <c r="BW778" s="46"/>
      <c r="BX778" s="46"/>
      <c r="BY778" s="46"/>
      <c r="BZ778" s="46"/>
      <c r="CA778" s="46"/>
      <c r="CB778" s="46"/>
      <c r="CC778" s="46"/>
      <c r="CD778" s="46"/>
      <c r="CE778" s="46"/>
      <c r="CF778" s="46"/>
      <c r="CG778" s="46"/>
      <c r="CH778" s="46"/>
      <c r="CI778" s="46"/>
      <c r="CJ778" s="46"/>
      <c r="CK778" s="46"/>
      <c r="CL778" s="46"/>
      <c r="CM778" s="46"/>
      <c r="CN778" s="46"/>
      <c r="CO778" s="46"/>
      <c r="CP778" s="46"/>
      <c r="CQ778" s="46"/>
      <c r="CR778" s="46"/>
      <c r="CS778" s="46"/>
      <c r="CT778" s="46"/>
    </row>
    <row r="779" spans="1:98">
      <c r="A779" s="46"/>
      <c r="B779" s="46"/>
      <c r="C779" s="122"/>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3"/>
      <c r="AC779" s="123"/>
      <c r="AD779" s="123"/>
      <c r="AE779" s="123"/>
      <c r="AF779" s="123"/>
      <c r="AG779" s="123"/>
      <c r="AH779" s="123"/>
      <c r="AI779" s="123"/>
      <c r="AJ779" s="123"/>
      <c r="AK779" s="123"/>
      <c r="AL779" s="123"/>
      <c r="AM779" s="123"/>
      <c r="AN779" s="123"/>
      <c r="AO779" s="123"/>
      <c r="AP779" s="123"/>
      <c r="AQ779" s="124"/>
      <c r="AR779" s="46"/>
      <c r="AS779" s="46"/>
      <c r="AT779" s="46"/>
      <c r="AU779" s="46"/>
      <c r="AV779" s="46"/>
      <c r="AW779" s="46"/>
      <c r="AX779" s="46"/>
      <c r="AY779" s="46"/>
      <c r="AZ779" s="46"/>
      <c r="BA779" s="46"/>
      <c r="BB779" s="46"/>
      <c r="BC779" s="46"/>
      <c r="BD779" s="46"/>
      <c r="BE779" s="46"/>
      <c r="BF779" s="46"/>
      <c r="BG779" s="46"/>
      <c r="BH779" s="46"/>
      <c r="BI779" s="46"/>
      <c r="BJ779" s="46"/>
      <c r="BK779" s="46"/>
      <c r="BL779" s="46"/>
      <c r="BM779" s="46"/>
      <c r="BN779" s="46"/>
      <c r="BO779" s="46"/>
      <c r="BP779" s="46"/>
      <c r="BQ779" s="46"/>
      <c r="BR779" s="46"/>
      <c r="BS779" s="46"/>
      <c r="BT779" s="46"/>
      <c r="BU779" s="46"/>
      <c r="BV779" s="46"/>
      <c r="BW779" s="46"/>
      <c r="BX779" s="46"/>
      <c r="BY779" s="46"/>
      <c r="BZ779" s="46"/>
      <c r="CA779" s="46"/>
      <c r="CB779" s="46"/>
      <c r="CC779" s="46"/>
      <c r="CD779" s="46"/>
      <c r="CE779" s="46"/>
      <c r="CF779" s="46"/>
      <c r="CG779" s="46"/>
      <c r="CH779" s="46"/>
      <c r="CI779" s="46"/>
      <c r="CJ779" s="46"/>
      <c r="CK779" s="46"/>
      <c r="CL779" s="46"/>
      <c r="CM779" s="46"/>
      <c r="CN779" s="46"/>
      <c r="CO779" s="46"/>
      <c r="CP779" s="46"/>
      <c r="CQ779" s="46"/>
      <c r="CR779" s="46"/>
      <c r="CS779" s="46"/>
      <c r="CT779" s="46"/>
    </row>
    <row r="780" spans="1:98">
      <c r="A780" s="46"/>
      <c r="B780" s="46"/>
      <c r="C780" s="122"/>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3"/>
      <c r="AC780" s="123"/>
      <c r="AD780" s="123"/>
      <c r="AE780" s="123"/>
      <c r="AF780" s="123"/>
      <c r="AG780" s="123"/>
      <c r="AH780" s="123"/>
      <c r="AI780" s="123"/>
      <c r="AJ780" s="123"/>
      <c r="AK780" s="123"/>
      <c r="AL780" s="123"/>
      <c r="AM780" s="123"/>
      <c r="AN780" s="123"/>
      <c r="AO780" s="123"/>
      <c r="AP780" s="123"/>
      <c r="AQ780" s="124"/>
      <c r="AR780" s="46"/>
      <c r="AS780" s="46"/>
      <c r="AT780" s="46"/>
      <c r="AU780" s="46"/>
      <c r="AV780" s="46"/>
      <c r="AW780" s="46"/>
      <c r="AX780" s="46"/>
      <c r="AY780" s="46"/>
      <c r="AZ780" s="46"/>
      <c r="BA780" s="46"/>
      <c r="BB780" s="46"/>
      <c r="BC780" s="46"/>
      <c r="BD780" s="46"/>
      <c r="BE780" s="46"/>
      <c r="BF780" s="46"/>
      <c r="BG780" s="46"/>
      <c r="BH780" s="46"/>
      <c r="BI780" s="46"/>
      <c r="BJ780" s="46"/>
      <c r="BK780" s="46"/>
      <c r="BL780" s="46"/>
      <c r="BM780" s="46"/>
      <c r="BN780" s="46"/>
      <c r="BO780" s="46"/>
      <c r="BP780" s="46"/>
      <c r="BQ780" s="46"/>
      <c r="BR780" s="46"/>
      <c r="BS780" s="46"/>
      <c r="BT780" s="46"/>
      <c r="BU780" s="46"/>
      <c r="BV780" s="46"/>
      <c r="BW780" s="46"/>
      <c r="BX780" s="46"/>
      <c r="BY780" s="46"/>
      <c r="BZ780" s="46"/>
      <c r="CA780" s="46"/>
      <c r="CB780" s="46"/>
      <c r="CC780" s="46"/>
      <c r="CD780" s="46"/>
      <c r="CE780" s="46"/>
      <c r="CF780" s="46"/>
      <c r="CG780" s="46"/>
      <c r="CH780" s="46"/>
      <c r="CI780" s="46"/>
      <c r="CJ780" s="46"/>
      <c r="CK780" s="46"/>
      <c r="CL780" s="46"/>
      <c r="CM780" s="46"/>
      <c r="CN780" s="46"/>
      <c r="CO780" s="46"/>
      <c r="CP780" s="46"/>
      <c r="CQ780" s="46"/>
      <c r="CR780" s="46"/>
      <c r="CS780" s="46"/>
      <c r="CT780" s="46"/>
    </row>
    <row r="781" spans="1:98">
      <c r="A781" s="46"/>
      <c r="B781" s="46"/>
      <c r="C781" s="122"/>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3"/>
      <c r="AC781" s="123"/>
      <c r="AD781" s="123"/>
      <c r="AE781" s="123"/>
      <c r="AF781" s="123"/>
      <c r="AG781" s="123"/>
      <c r="AH781" s="123"/>
      <c r="AI781" s="123"/>
      <c r="AJ781" s="123"/>
      <c r="AK781" s="123"/>
      <c r="AL781" s="123"/>
      <c r="AM781" s="123"/>
      <c r="AN781" s="123"/>
      <c r="AO781" s="123"/>
      <c r="AP781" s="123"/>
      <c r="AQ781" s="124"/>
      <c r="AR781" s="46"/>
      <c r="AS781" s="46"/>
      <c r="AT781" s="46"/>
      <c r="AU781" s="46"/>
      <c r="AV781" s="46"/>
      <c r="AW781" s="46"/>
      <c r="AX781" s="46"/>
      <c r="AY781" s="46"/>
      <c r="AZ781" s="46"/>
      <c r="BA781" s="46"/>
      <c r="BB781" s="46"/>
      <c r="BC781" s="46"/>
      <c r="BD781" s="46"/>
      <c r="BE781" s="46"/>
      <c r="BF781" s="46"/>
      <c r="BG781" s="46"/>
      <c r="BH781" s="46"/>
      <c r="BI781" s="46"/>
      <c r="BJ781" s="46"/>
      <c r="BK781" s="46"/>
      <c r="BL781" s="46"/>
      <c r="BM781" s="46"/>
      <c r="BN781" s="46"/>
      <c r="BO781" s="46"/>
      <c r="BP781" s="46"/>
      <c r="BQ781" s="46"/>
      <c r="BR781" s="46"/>
      <c r="BS781" s="46"/>
      <c r="BT781" s="46"/>
      <c r="BU781" s="46"/>
      <c r="BV781" s="46"/>
      <c r="BW781" s="46"/>
      <c r="BX781" s="46"/>
      <c r="BY781" s="46"/>
      <c r="BZ781" s="46"/>
      <c r="CA781" s="46"/>
      <c r="CB781" s="46"/>
      <c r="CC781" s="46"/>
      <c r="CD781" s="46"/>
      <c r="CE781" s="46"/>
      <c r="CF781" s="46"/>
      <c r="CG781" s="46"/>
      <c r="CH781" s="46"/>
      <c r="CI781" s="46"/>
      <c r="CJ781" s="46"/>
      <c r="CK781" s="46"/>
      <c r="CL781" s="46"/>
      <c r="CM781" s="46"/>
      <c r="CN781" s="46"/>
      <c r="CO781" s="46"/>
      <c r="CP781" s="46"/>
      <c r="CQ781" s="46"/>
      <c r="CR781" s="46"/>
      <c r="CS781" s="46"/>
      <c r="CT781" s="46"/>
    </row>
    <row r="782" spans="1:98">
      <c r="A782" s="46"/>
      <c r="B782" s="46"/>
      <c r="C782" s="122"/>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3"/>
      <c r="AC782" s="123"/>
      <c r="AD782" s="123"/>
      <c r="AE782" s="123"/>
      <c r="AF782" s="123"/>
      <c r="AG782" s="123"/>
      <c r="AH782" s="123"/>
      <c r="AI782" s="123"/>
      <c r="AJ782" s="123"/>
      <c r="AK782" s="123"/>
      <c r="AL782" s="123"/>
      <c r="AM782" s="123"/>
      <c r="AN782" s="123"/>
      <c r="AO782" s="123"/>
      <c r="AP782" s="123"/>
      <c r="AQ782" s="124"/>
      <c r="AR782" s="46"/>
      <c r="AS782" s="46"/>
      <c r="AT782" s="46"/>
      <c r="AU782" s="46"/>
      <c r="AV782" s="46"/>
      <c r="AW782" s="46"/>
      <c r="AX782" s="46"/>
      <c r="AY782" s="46"/>
      <c r="AZ782" s="46"/>
      <c r="BA782" s="46"/>
      <c r="BB782" s="46"/>
      <c r="BC782" s="46"/>
      <c r="BD782" s="46"/>
      <c r="BE782" s="46"/>
      <c r="BF782" s="46"/>
      <c r="BG782" s="46"/>
      <c r="BH782" s="46"/>
      <c r="BI782" s="46"/>
      <c r="BJ782" s="46"/>
      <c r="BK782" s="46"/>
      <c r="BL782" s="46"/>
      <c r="BM782" s="46"/>
      <c r="BN782" s="46"/>
      <c r="BO782" s="46"/>
      <c r="BP782" s="46"/>
      <c r="BQ782" s="46"/>
      <c r="BR782" s="46"/>
      <c r="BS782" s="46"/>
      <c r="BT782" s="46"/>
      <c r="BU782" s="46"/>
      <c r="BV782" s="46"/>
      <c r="BW782" s="46"/>
      <c r="BX782" s="46"/>
      <c r="BY782" s="46"/>
      <c r="BZ782" s="46"/>
      <c r="CA782" s="46"/>
      <c r="CB782" s="46"/>
      <c r="CC782" s="46"/>
      <c r="CD782" s="46"/>
      <c r="CE782" s="46"/>
      <c r="CF782" s="46"/>
      <c r="CG782" s="46"/>
      <c r="CH782" s="46"/>
      <c r="CI782" s="46"/>
      <c r="CJ782" s="46"/>
      <c r="CK782" s="46"/>
      <c r="CL782" s="46"/>
      <c r="CM782" s="46"/>
      <c r="CN782" s="46"/>
      <c r="CO782" s="46"/>
      <c r="CP782" s="46"/>
      <c r="CQ782" s="46"/>
      <c r="CR782" s="46"/>
      <c r="CS782" s="46"/>
      <c r="CT782" s="46"/>
    </row>
    <row r="783" spans="1:98">
      <c r="A783" s="46"/>
      <c r="B783" s="46"/>
      <c r="C783" s="122"/>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3"/>
      <c r="AC783" s="123"/>
      <c r="AD783" s="123"/>
      <c r="AE783" s="123"/>
      <c r="AF783" s="123"/>
      <c r="AG783" s="123"/>
      <c r="AH783" s="123"/>
      <c r="AI783" s="123"/>
      <c r="AJ783" s="123"/>
      <c r="AK783" s="123"/>
      <c r="AL783" s="123"/>
      <c r="AM783" s="123"/>
      <c r="AN783" s="123"/>
      <c r="AO783" s="123"/>
      <c r="AP783" s="123"/>
      <c r="AQ783" s="124"/>
      <c r="AR783" s="46"/>
      <c r="AS783" s="46"/>
      <c r="AT783" s="46"/>
      <c r="AU783" s="46"/>
      <c r="AV783" s="46"/>
      <c r="AW783" s="46"/>
      <c r="AX783" s="46"/>
      <c r="AY783" s="46"/>
      <c r="AZ783" s="46"/>
      <c r="BA783" s="46"/>
      <c r="BB783" s="46"/>
      <c r="BC783" s="46"/>
      <c r="BD783" s="46"/>
      <c r="BE783" s="46"/>
      <c r="BF783" s="46"/>
      <c r="BG783" s="46"/>
      <c r="BH783" s="46"/>
      <c r="BI783" s="46"/>
      <c r="BJ783" s="46"/>
      <c r="BK783" s="46"/>
      <c r="BL783" s="46"/>
      <c r="BM783" s="46"/>
      <c r="BN783" s="46"/>
      <c r="BO783" s="46"/>
      <c r="BP783" s="46"/>
      <c r="BQ783" s="46"/>
      <c r="BR783" s="46"/>
      <c r="BS783" s="46"/>
      <c r="BT783" s="46"/>
      <c r="BU783" s="46"/>
      <c r="BV783" s="46"/>
      <c r="BW783" s="46"/>
      <c r="BX783" s="46"/>
      <c r="BY783" s="46"/>
      <c r="BZ783" s="46"/>
      <c r="CA783" s="46"/>
      <c r="CB783" s="46"/>
      <c r="CC783" s="46"/>
      <c r="CD783" s="46"/>
      <c r="CE783" s="46"/>
      <c r="CF783" s="46"/>
      <c r="CG783" s="46"/>
      <c r="CH783" s="46"/>
      <c r="CI783" s="46"/>
      <c r="CJ783" s="46"/>
      <c r="CK783" s="46"/>
      <c r="CL783" s="46"/>
      <c r="CM783" s="46"/>
      <c r="CN783" s="46"/>
      <c r="CO783" s="46"/>
      <c r="CP783" s="46"/>
      <c r="CQ783" s="46"/>
      <c r="CR783" s="46"/>
      <c r="CS783" s="46"/>
      <c r="CT783" s="46"/>
    </row>
    <row r="784" spans="1:98">
      <c r="A784" s="46"/>
      <c r="B784" s="46"/>
      <c r="C784" s="122"/>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3"/>
      <c r="AC784" s="123"/>
      <c r="AD784" s="123"/>
      <c r="AE784" s="123"/>
      <c r="AF784" s="123"/>
      <c r="AG784" s="123"/>
      <c r="AH784" s="123"/>
      <c r="AI784" s="123"/>
      <c r="AJ784" s="123"/>
      <c r="AK784" s="123"/>
      <c r="AL784" s="123"/>
      <c r="AM784" s="123"/>
      <c r="AN784" s="123"/>
      <c r="AO784" s="123"/>
      <c r="AP784" s="123"/>
      <c r="AQ784" s="124"/>
      <c r="AR784" s="46"/>
      <c r="AS784" s="46"/>
      <c r="AT784" s="46"/>
      <c r="AU784" s="46"/>
      <c r="AV784" s="46"/>
      <c r="AW784" s="46"/>
      <c r="AX784" s="46"/>
      <c r="AY784" s="46"/>
      <c r="AZ784" s="46"/>
      <c r="BA784" s="46"/>
      <c r="BB784" s="46"/>
      <c r="BC784" s="46"/>
      <c r="BD784" s="46"/>
      <c r="BE784" s="46"/>
      <c r="BF784" s="46"/>
      <c r="BG784" s="46"/>
      <c r="BH784" s="46"/>
      <c r="BI784" s="46"/>
      <c r="BJ784" s="46"/>
      <c r="BK784" s="46"/>
      <c r="BL784" s="46"/>
      <c r="BM784" s="46"/>
      <c r="BN784" s="46"/>
      <c r="BO784" s="46"/>
      <c r="BP784" s="46"/>
      <c r="BQ784" s="46"/>
      <c r="BR784" s="46"/>
      <c r="BS784" s="46"/>
      <c r="BT784" s="46"/>
      <c r="BU784" s="46"/>
      <c r="BV784" s="46"/>
      <c r="BW784" s="46"/>
      <c r="BX784" s="46"/>
      <c r="BY784" s="46"/>
      <c r="BZ784" s="46"/>
      <c r="CA784" s="46"/>
      <c r="CB784" s="46"/>
      <c r="CC784" s="46"/>
      <c r="CD784" s="46"/>
      <c r="CE784" s="46"/>
      <c r="CF784" s="46"/>
      <c r="CG784" s="46"/>
      <c r="CH784" s="46"/>
      <c r="CI784" s="46"/>
      <c r="CJ784" s="46"/>
      <c r="CK784" s="46"/>
      <c r="CL784" s="46"/>
      <c r="CM784" s="46"/>
      <c r="CN784" s="46"/>
      <c r="CO784" s="46"/>
      <c r="CP784" s="46"/>
      <c r="CQ784" s="46"/>
      <c r="CR784" s="46"/>
      <c r="CS784" s="46"/>
      <c r="CT784" s="46"/>
    </row>
    <row r="785" spans="1:98">
      <c r="A785" s="46"/>
      <c r="B785" s="46"/>
      <c r="C785" s="122"/>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3"/>
      <c r="AC785" s="123"/>
      <c r="AD785" s="123"/>
      <c r="AE785" s="123"/>
      <c r="AF785" s="123"/>
      <c r="AG785" s="123"/>
      <c r="AH785" s="123"/>
      <c r="AI785" s="123"/>
      <c r="AJ785" s="123"/>
      <c r="AK785" s="123"/>
      <c r="AL785" s="123"/>
      <c r="AM785" s="123"/>
      <c r="AN785" s="123"/>
      <c r="AO785" s="123"/>
      <c r="AP785" s="123"/>
      <c r="AQ785" s="124"/>
      <c r="AR785" s="46"/>
      <c r="AS785" s="46"/>
      <c r="AT785" s="46"/>
      <c r="AU785" s="46"/>
      <c r="AV785" s="46"/>
      <c r="AW785" s="46"/>
      <c r="AX785" s="46"/>
      <c r="AY785" s="46"/>
      <c r="AZ785" s="46"/>
      <c r="BA785" s="46"/>
      <c r="BB785" s="46"/>
      <c r="BC785" s="46"/>
      <c r="BD785" s="46"/>
      <c r="BE785" s="46"/>
      <c r="BF785" s="46"/>
      <c r="BG785" s="46"/>
      <c r="BH785" s="46"/>
      <c r="BI785" s="46"/>
      <c r="BJ785" s="46"/>
      <c r="BK785" s="46"/>
      <c r="BL785" s="46"/>
      <c r="BM785" s="46"/>
      <c r="BN785" s="46"/>
      <c r="BO785" s="46"/>
      <c r="BP785" s="46"/>
      <c r="BQ785" s="46"/>
      <c r="BR785" s="46"/>
      <c r="BS785" s="46"/>
      <c r="BT785" s="46"/>
      <c r="BU785" s="46"/>
      <c r="BV785" s="46"/>
      <c r="BW785" s="46"/>
      <c r="BX785" s="46"/>
      <c r="BY785" s="46"/>
      <c r="BZ785" s="46"/>
      <c r="CA785" s="46"/>
      <c r="CB785" s="46"/>
      <c r="CC785" s="46"/>
      <c r="CD785" s="46"/>
      <c r="CE785" s="46"/>
      <c r="CF785" s="46"/>
      <c r="CG785" s="46"/>
      <c r="CH785" s="46"/>
      <c r="CI785" s="46"/>
      <c r="CJ785" s="46"/>
      <c r="CK785" s="46"/>
      <c r="CL785" s="46"/>
      <c r="CM785" s="46"/>
      <c r="CN785" s="46"/>
      <c r="CO785" s="46"/>
      <c r="CP785" s="46"/>
      <c r="CQ785" s="46"/>
      <c r="CR785" s="46"/>
      <c r="CS785" s="46"/>
      <c r="CT785" s="46"/>
    </row>
    <row r="786" spans="1:98">
      <c r="A786" s="46"/>
      <c r="B786" s="46"/>
      <c r="C786" s="122"/>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3"/>
      <c r="AC786" s="123"/>
      <c r="AD786" s="123"/>
      <c r="AE786" s="123"/>
      <c r="AF786" s="123"/>
      <c r="AG786" s="123"/>
      <c r="AH786" s="123"/>
      <c r="AI786" s="123"/>
      <c r="AJ786" s="123"/>
      <c r="AK786" s="123"/>
      <c r="AL786" s="123"/>
      <c r="AM786" s="123"/>
      <c r="AN786" s="123"/>
      <c r="AO786" s="123"/>
      <c r="AP786" s="123"/>
      <c r="AQ786" s="124"/>
      <c r="AR786" s="46"/>
      <c r="AS786" s="46"/>
      <c r="AT786" s="46"/>
      <c r="AU786" s="46"/>
      <c r="AV786" s="46"/>
      <c r="AW786" s="46"/>
      <c r="AX786" s="46"/>
      <c r="AY786" s="46"/>
      <c r="AZ786" s="46"/>
      <c r="BA786" s="46"/>
      <c r="BB786" s="46"/>
      <c r="BC786" s="46"/>
      <c r="BD786" s="46"/>
      <c r="BE786" s="46"/>
      <c r="BF786" s="46"/>
      <c r="BG786" s="46"/>
      <c r="BH786" s="46"/>
      <c r="BI786" s="46"/>
      <c r="BJ786" s="46"/>
      <c r="BK786" s="46"/>
      <c r="BL786" s="46"/>
      <c r="BM786" s="46"/>
      <c r="BN786" s="46"/>
      <c r="BO786" s="46"/>
      <c r="BP786" s="46"/>
      <c r="BQ786" s="46"/>
      <c r="BR786" s="46"/>
      <c r="BS786" s="46"/>
      <c r="BT786" s="46"/>
      <c r="BU786" s="46"/>
      <c r="BV786" s="46"/>
      <c r="BW786" s="46"/>
      <c r="BX786" s="46"/>
      <c r="BY786" s="46"/>
      <c r="BZ786" s="46"/>
      <c r="CA786" s="46"/>
      <c r="CB786" s="46"/>
      <c r="CC786" s="46"/>
      <c r="CD786" s="46"/>
      <c r="CE786" s="46"/>
      <c r="CF786" s="46"/>
      <c r="CG786" s="46"/>
      <c r="CH786" s="46"/>
      <c r="CI786" s="46"/>
      <c r="CJ786" s="46"/>
      <c r="CK786" s="46"/>
      <c r="CL786" s="46"/>
      <c r="CM786" s="46"/>
      <c r="CN786" s="46"/>
      <c r="CO786" s="46"/>
      <c r="CP786" s="46"/>
      <c r="CQ786" s="46"/>
      <c r="CR786" s="46"/>
      <c r="CS786" s="46"/>
      <c r="CT786" s="46"/>
    </row>
    <row r="787" spans="1:98">
      <c r="A787" s="46"/>
      <c r="B787" s="46"/>
      <c r="C787" s="122"/>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3"/>
      <c r="AC787" s="123"/>
      <c r="AD787" s="123"/>
      <c r="AE787" s="123"/>
      <c r="AF787" s="123"/>
      <c r="AG787" s="123"/>
      <c r="AH787" s="123"/>
      <c r="AI787" s="123"/>
      <c r="AJ787" s="123"/>
      <c r="AK787" s="123"/>
      <c r="AL787" s="123"/>
      <c r="AM787" s="123"/>
      <c r="AN787" s="123"/>
      <c r="AO787" s="123"/>
      <c r="AP787" s="123"/>
      <c r="AQ787" s="124"/>
      <c r="AR787" s="46"/>
      <c r="AS787" s="46"/>
      <c r="AT787" s="46"/>
      <c r="AU787" s="46"/>
      <c r="AV787" s="46"/>
      <c r="AW787" s="46"/>
      <c r="AX787" s="46"/>
      <c r="AY787" s="46"/>
      <c r="AZ787" s="46"/>
      <c r="BA787" s="46"/>
      <c r="BB787" s="46"/>
      <c r="BC787" s="46"/>
      <c r="BD787" s="46"/>
      <c r="BE787" s="46"/>
      <c r="BF787" s="46"/>
      <c r="BG787" s="46"/>
      <c r="BH787" s="46"/>
      <c r="BI787" s="46"/>
      <c r="BJ787" s="46"/>
      <c r="BK787" s="46"/>
      <c r="BL787" s="46"/>
      <c r="BM787" s="46"/>
      <c r="BN787" s="46"/>
      <c r="BO787" s="46"/>
      <c r="BP787" s="46"/>
      <c r="BQ787" s="46"/>
      <c r="BR787" s="46"/>
      <c r="BS787" s="46"/>
      <c r="BT787" s="46"/>
      <c r="BU787" s="46"/>
      <c r="BV787" s="46"/>
      <c r="BW787" s="46"/>
      <c r="BX787" s="46"/>
      <c r="BY787" s="46"/>
      <c r="BZ787" s="46"/>
      <c r="CA787" s="46"/>
      <c r="CB787" s="46"/>
      <c r="CC787" s="46"/>
      <c r="CD787" s="46"/>
      <c r="CE787" s="46"/>
      <c r="CF787" s="46"/>
      <c r="CG787" s="46"/>
      <c r="CH787" s="46"/>
      <c r="CI787" s="46"/>
      <c r="CJ787" s="46"/>
      <c r="CK787" s="46"/>
      <c r="CL787" s="46"/>
      <c r="CM787" s="46"/>
      <c r="CN787" s="46"/>
      <c r="CO787" s="46"/>
      <c r="CP787" s="46"/>
      <c r="CQ787" s="46"/>
      <c r="CR787" s="46"/>
      <c r="CS787" s="46"/>
      <c r="CT787" s="46"/>
    </row>
    <row r="788" spans="1:98">
      <c r="A788" s="46"/>
      <c r="B788" s="46"/>
      <c r="C788" s="122"/>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3"/>
      <c r="AC788" s="123"/>
      <c r="AD788" s="123"/>
      <c r="AE788" s="123"/>
      <c r="AF788" s="123"/>
      <c r="AG788" s="123"/>
      <c r="AH788" s="123"/>
      <c r="AI788" s="123"/>
      <c r="AJ788" s="123"/>
      <c r="AK788" s="123"/>
      <c r="AL788" s="123"/>
      <c r="AM788" s="123"/>
      <c r="AN788" s="123"/>
      <c r="AO788" s="123"/>
      <c r="AP788" s="123"/>
      <c r="AQ788" s="124"/>
      <c r="AR788" s="46"/>
      <c r="AS788" s="46"/>
      <c r="AT788" s="46"/>
      <c r="AU788" s="46"/>
      <c r="AV788" s="46"/>
      <c r="AW788" s="46"/>
      <c r="AX788" s="46"/>
      <c r="AY788" s="46"/>
      <c r="AZ788" s="46"/>
      <c r="BA788" s="46"/>
      <c r="BB788" s="46"/>
      <c r="BC788" s="46"/>
      <c r="BD788" s="46"/>
      <c r="BE788" s="46"/>
      <c r="BF788" s="46"/>
      <c r="BG788" s="46"/>
      <c r="BH788" s="46"/>
      <c r="BI788" s="46"/>
      <c r="BJ788" s="46"/>
      <c r="BK788" s="46"/>
      <c r="BL788" s="46"/>
      <c r="BM788" s="46"/>
      <c r="BN788" s="46"/>
      <c r="BO788" s="46"/>
      <c r="BP788" s="46"/>
      <c r="BQ788" s="46"/>
      <c r="BR788" s="46"/>
      <c r="BS788" s="46"/>
      <c r="BT788" s="46"/>
      <c r="BU788" s="46"/>
      <c r="BV788" s="46"/>
      <c r="BW788" s="46"/>
      <c r="BX788" s="46"/>
      <c r="BY788" s="46"/>
      <c r="BZ788" s="46"/>
      <c r="CA788" s="46"/>
      <c r="CB788" s="46"/>
      <c r="CC788" s="46"/>
      <c r="CD788" s="46"/>
      <c r="CE788" s="46"/>
      <c r="CF788" s="46"/>
      <c r="CG788" s="46"/>
      <c r="CH788" s="46"/>
      <c r="CI788" s="46"/>
      <c r="CJ788" s="46"/>
      <c r="CK788" s="46"/>
      <c r="CL788" s="46"/>
      <c r="CM788" s="46"/>
      <c r="CN788" s="46"/>
      <c r="CO788" s="46"/>
      <c r="CP788" s="46"/>
      <c r="CQ788" s="46"/>
      <c r="CR788" s="46"/>
      <c r="CS788" s="46"/>
      <c r="CT788" s="46"/>
    </row>
    <row r="789" spans="1:98">
      <c r="A789" s="46"/>
      <c r="B789" s="46"/>
      <c r="C789" s="122"/>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3"/>
      <c r="AC789" s="123"/>
      <c r="AD789" s="123"/>
      <c r="AE789" s="123"/>
      <c r="AF789" s="123"/>
      <c r="AG789" s="123"/>
      <c r="AH789" s="123"/>
      <c r="AI789" s="123"/>
      <c r="AJ789" s="123"/>
      <c r="AK789" s="123"/>
      <c r="AL789" s="123"/>
      <c r="AM789" s="123"/>
      <c r="AN789" s="123"/>
      <c r="AO789" s="123"/>
      <c r="AP789" s="123"/>
      <c r="AQ789" s="124"/>
      <c r="AR789" s="46"/>
      <c r="AS789" s="46"/>
      <c r="AT789" s="46"/>
      <c r="AU789" s="46"/>
      <c r="AV789" s="46"/>
      <c r="AW789" s="46"/>
      <c r="AX789" s="46"/>
      <c r="AY789" s="46"/>
      <c r="AZ789" s="46"/>
      <c r="BA789" s="46"/>
      <c r="BB789" s="46"/>
      <c r="BC789" s="46"/>
      <c r="BD789" s="46"/>
      <c r="BE789" s="46"/>
      <c r="BF789" s="46"/>
      <c r="BG789" s="46"/>
      <c r="BH789" s="46"/>
      <c r="BI789" s="46"/>
      <c r="BJ789" s="46"/>
      <c r="BK789" s="46"/>
      <c r="BL789" s="46"/>
      <c r="BM789" s="46"/>
      <c r="BN789" s="46"/>
      <c r="BO789" s="46"/>
      <c r="BP789" s="46"/>
      <c r="BQ789" s="46"/>
      <c r="BR789" s="46"/>
      <c r="BS789" s="46"/>
      <c r="BT789" s="46"/>
      <c r="BU789" s="46"/>
      <c r="BV789" s="46"/>
      <c r="BW789" s="46"/>
      <c r="BX789" s="46"/>
      <c r="BY789" s="46"/>
      <c r="BZ789" s="46"/>
      <c r="CA789" s="46"/>
      <c r="CB789" s="46"/>
      <c r="CC789" s="46"/>
      <c r="CD789" s="46"/>
      <c r="CE789" s="46"/>
      <c r="CF789" s="46"/>
      <c r="CG789" s="46"/>
      <c r="CH789" s="46"/>
      <c r="CI789" s="46"/>
      <c r="CJ789" s="46"/>
      <c r="CK789" s="46"/>
      <c r="CL789" s="46"/>
      <c r="CM789" s="46"/>
      <c r="CN789" s="46"/>
      <c r="CO789" s="46"/>
      <c r="CP789" s="46"/>
      <c r="CQ789" s="46"/>
      <c r="CR789" s="46"/>
      <c r="CS789" s="46"/>
      <c r="CT789" s="46"/>
    </row>
    <row r="790" spans="1:98">
      <c r="A790" s="46"/>
      <c r="B790" s="46"/>
      <c r="C790" s="122"/>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3"/>
      <c r="AC790" s="123"/>
      <c r="AD790" s="123"/>
      <c r="AE790" s="123"/>
      <c r="AF790" s="123"/>
      <c r="AG790" s="123"/>
      <c r="AH790" s="123"/>
      <c r="AI790" s="123"/>
      <c r="AJ790" s="123"/>
      <c r="AK790" s="123"/>
      <c r="AL790" s="123"/>
      <c r="AM790" s="123"/>
      <c r="AN790" s="123"/>
      <c r="AO790" s="123"/>
      <c r="AP790" s="123"/>
      <c r="AQ790" s="124"/>
      <c r="AR790" s="46"/>
      <c r="AS790" s="46"/>
      <c r="AT790" s="46"/>
      <c r="AU790" s="46"/>
      <c r="AV790" s="46"/>
      <c r="AW790" s="46"/>
      <c r="AX790" s="46"/>
      <c r="AY790" s="46"/>
      <c r="AZ790" s="46"/>
      <c r="BA790" s="46"/>
      <c r="BB790" s="46"/>
      <c r="BC790" s="46"/>
      <c r="BD790" s="46"/>
      <c r="BE790" s="46"/>
      <c r="BF790" s="46"/>
      <c r="BG790" s="46"/>
      <c r="BH790" s="46"/>
      <c r="BI790" s="46"/>
      <c r="BJ790" s="46"/>
      <c r="BK790" s="46"/>
      <c r="BL790" s="46"/>
      <c r="BM790" s="46"/>
      <c r="BN790" s="46"/>
      <c r="BO790" s="46"/>
      <c r="BP790" s="46"/>
      <c r="BQ790" s="46"/>
      <c r="BR790" s="46"/>
      <c r="BS790" s="46"/>
      <c r="BT790" s="46"/>
      <c r="BU790" s="46"/>
      <c r="BV790" s="46"/>
      <c r="BW790" s="46"/>
      <c r="BX790" s="46"/>
      <c r="BY790" s="46"/>
      <c r="BZ790" s="46"/>
      <c r="CA790" s="46"/>
      <c r="CB790" s="46"/>
      <c r="CC790" s="46"/>
      <c r="CD790" s="46"/>
      <c r="CE790" s="46"/>
      <c r="CF790" s="46"/>
      <c r="CG790" s="46"/>
      <c r="CH790" s="46"/>
      <c r="CI790" s="46"/>
      <c r="CJ790" s="46"/>
      <c r="CK790" s="46"/>
      <c r="CL790" s="46"/>
      <c r="CM790" s="46"/>
      <c r="CN790" s="46"/>
      <c r="CO790" s="46"/>
      <c r="CP790" s="46"/>
      <c r="CQ790" s="46"/>
      <c r="CR790" s="46"/>
      <c r="CS790" s="46"/>
      <c r="CT790" s="46"/>
    </row>
    <row r="791" spans="1:98">
      <c r="A791" s="46"/>
      <c r="B791" s="46"/>
      <c r="C791" s="122"/>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3"/>
      <c r="AC791" s="123"/>
      <c r="AD791" s="123"/>
      <c r="AE791" s="123"/>
      <c r="AF791" s="123"/>
      <c r="AG791" s="123"/>
      <c r="AH791" s="123"/>
      <c r="AI791" s="123"/>
      <c r="AJ791" s="123"/>
      <c r="AK791" s="123"/>
      <c r="AL791" s="123"/>
      <c r="AM791" s="123"/>
      <c r="AN791" s="123"/>
      <c r="AO791" s="123"/>
      <c r="AP791" s="123"/>
      <c r="AQ791" s="124"/>
      <c r="AR791" s="46"/>
      <c r="AS791" s="46"/>
      <c r="AT791" s="46"/>
      <c r="AU791" s="46"/>
      <c r="AV791" s="46"/>
      <c r="AW791" s="46"/>
      <c r="AX791" s="46"/>
      <c r="AY791" s="46"/>
      <c r="AZ791" s="46"/>
      <c r="BA791" s="46"/>
      <c r="BB791" s="46"/>
      <c r="BC791" s="46"/>
      <c r="BD791" s="46"/>
      <c r="BE791" s="46"/>
      <c r="BF791" s="46"/>
      <c r="BG791" s="46"/>
      <c r="BH791" s="46"/>
      <c r="BI791" s="46"/>
      <c r="BJ791" s="46"/>
      <c r="BK791" s="46"/>
      <c r="BL791" s="46"/>
      <c r="BM791" s="46"/>
      <c r="BN791" s="46"/>
      <c r="BO791" s="46"/>
      <c r="BP791" s="46"/>
      <c r="BQ791" s="46"/>
      <c r="BR791" s="46"/>
      <c r="BS791" s="46"/>
      <c r="BT791" s="46"/>
      <c r="BU791" s="46"/>
      <c r="BV791" s="46"/>
      <c r="BW791" s="46"/>
      <c r="BX791" s="46"/>
      <c r="BY791" s="46"/>
      <c r="BZ791" s="46"/>
      <c r="CA791" s="46"/>
      <c r="CB791" s="46"/>
      <c r="CC791" s="46"/>
      <c r="CD791" s="46"/>
      <c r="CE791" s="46"/>
      <c r="CF791" s="46"/>
      <c r="CG791" s="46"/>
      <c r="CH791" s="46"/>
      <c r="CI791" s="46"/>
      <c r="CJ791" s="46"/>
      <c r="CK791" s="46"/>
      <c r="CL791" s="46"/>
      <c r="CM791" s="46"/>
      <c r="CN791" s="46"/>
      <c r="CO791" s="46"/>
      <c r="CP791" s="46"/>
      <c r="CQ791" s="46"/>
      <c r="CR791" s="46"/>
      <c r="CS791" s="46"/>
      <c r="CT791" s="46"/>
    </row>
    <row r="792" spans="1:98">
      <c r="A792" s="46"/>
      <c r="B792" s="46"/>
      <c r="C792" s="122"/>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3"/>
      <c r="AC792" s="123"/>
      <c r="AD792" s="123"/>
      <c r="AE792" s="123"/>
      <c r="AF792" s="123"/>
      <c r="AG792" s="123"/>
      <c r="AH792" s="123"/>
      <c r="AI792" s="123"/>
      <c r="AJ792" s="123"/>
      <c r="AK792" s="123"/>
      <c r="AL792" s="123"/>
      <c r="AM792" s="123"/>
      <c r="AN792" s="123"/>
      <c r="AO792" s="123"/>
      <c r="AP792" s="123"/>
      <c r="AQ792" s="124"/>
      <c r="AR792" s="46"/>
      <c r="AS792" s="46"/>
      <c r="AT792" s="46"/>
      <c r="AU792" s="46"/>
      <c r="AV792" s="46"/>
      <c r="AW792" s="46"/>
      <c r="AX792" s="46"/>
      <c r="AY792" s="46"/>
      <c r="AZ792" s="46"/>
      <c r="BA792" s="46"/>
      <c r="BB792" s="46"/>
      <c r="BC792" s="46"/>
      <c r="BD792" s="46"/>
      <c r="BE792" s="46"/>
      <c r="BF792" s="46"/>
      <c r="BG792" s="46"/>
      <c r="BH792" s="46"/>
      <c r="BI792" s="46"/>
      <c r="BJ792" s="46"/>
      <c r="BK792" s="46"/>
      <c r="BL792" s="46"/>
      <c r="BM792" s="46"/>
      <c r="BN792" s="46"/>
      <c r="BO792" s="46"/>
      <c r="BP792" s="46"/>
      <c r="BQ792" s="46"/>
      <c r="BR792" s="46"/>
      <c r="BS792" s="46"/>
      <c r="BT792" s="46"/>
      <c r="BU792" s="46"/>
      <c r="BV792" s="46"/>
      <c r="BW792" s="46"/>
      <c r="BX792" s="46"/>
      <c r="BY792" s="46"/>
      <c r="BZ792" s="46"/>
      <c r="CA792" s="46"/>
      <c r="CB792" s="46"/>
      <c r="CC792" s="46"/>
      <c r="CD792" s="46"/>
      <c r="CE792" s="46"/>
      <c r="CF792" s="46"/>
      <c r="CG792" s="46"/>
      <c r="CH792" s="46"/>
      <c r="CI792" s="46"/>
      <c r="CJ792" s="46"/>
      <c r="CK792" s="46"/>
      <c r="CL792" s="46"/>
      <c r="CM792" s="46"/>
      <c r="CN792" s="46"/>
      <c r="CO792" s="46"/>
      <c r="CP792" s="46"/>
      <c r="CQ792" s="46"/>
      <c r="CR792" s="46"/>
      <c r="CS792" s="46"/>
      <c r="CT792" s="46"/>
    </row>
    <row r="793" spans="1:98">
      <c r="A793" s="46"/>
      <c r="B793" s="46"/>
      <c r="C793" s="122"/>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3"/>
      <c r="AC793" s="123"/>
      <c r="AD793" s="123"/>
      <c r="AE793" s="123"/>
      <c r="AF793" s="123"/>
      <c r="AG793" s="123"/>
      <c r="AH793" s="123"/>
      <c r="AI793" s="123"/>
      <c r="AJ793" s="123"/>
      <c r="AK793" s="123"/>
      <c r="AL793" s="123"/>
      <c r="AM793" s="123"/>
      <c r="AN793" s="123"/>
      <c r="AO793" s="123"/>
      <c r="AP793" s="123"/>
      <c r="AQ793" s="124"/>
      <c r="AR793" s="46"/>
      <c r="AS793" s="46"/>
      <c r="AT793" s="46"/>
      <c r="AU793" s="46"/>
      <c r="AV793" s="46"/>
      <c r="AW793" s="46"/>
      <c r="AX793" s="46"/>
      <c r="AY793" s="46"/>
      <c r="AZ793" s="46"/>
      <c r="BA793" s="46"/>
      <c r="BB793" s="46"/>
      <c r="BC793" s="46"/>
      <c r="BD793" s="46"/>
      <c r="BE793" s="46"/>
      <c r="BF793" s="46"/>
      <c r="BG793" s="46"/>
      <c r="BH793" s="46"/>
      <c r="BI793" s="46"/>
      <c r="BJ793" s="46"/>
      <c r="BK793" s="46"/>
      <c r="BL793" s="46"/>
      <c r="BM793" s="46"/>
      <c r="BN793" s="46"/>
      <c r="BO793" s="46"/>
      <c r="BP793" s="46"/>
      <c r="BQ793" s="46"/>
      <c r="BR793" s="46"/>
      <c r="BS793" s="46"/>
      <c r="BT793" s="46"/>
      <c r="BU793" s="46"/>
      <c r="BV793" s="46"/>
      <c r="BW793" s="46"/>
      <c r="BX793" s="46"/>
      <c r="BY793" s="46"/>
      <c r="BZ793" s="46"/>
      <c r="CA793" s="46"/>
      <c r="CB793" s="46"/>
      <c r="CC793" s="46"/>
      <c r="CD793" s="46"/>
      <c r="CE793" s="46"/>
      <c r="CF793" s="46"/>
      <c r="CG793" s="46"/>
      <c r="CH793" s="46"/>
      <c r="CI793" s="46"/>
      <c r="CJ793" s="46"/>
      <c r="CK793" s="46"/>
      <c r="CL793" s="46"/>
      <c r="CM793" s="46"/>
      <c r="CN793" s="46"/>
      <c r="CO793" s="46"/>
      <c r="CP793" s="46"/>
      <c r="CQ793" s="46"/>
      <c r="CR793" s="46"/>
      <c r="CS793" s="46"/>
      <c r="CT793" s="46"/>
    </row>
    <row r="794" spans="1:98">
      <c r="A794" s="46"/>
      <c r="B794" s="46"/>
      <c r="C794" s="122"/>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3"/>
      <c r="AC794" s="123"/>
      <c r="AD794" s="123"/>
      <c r="AE794" s="123"/>
      <c r="AF794" s="123"/>
      <c r="AG794" s="123"/>
      <c r="AH794" s="123"/>
      <c r="AI794" s="123"/>
      <c r="AJ794" s="123"/>
      <c r="AK794" s="123"/>
      <c r="AL794" s="123"/>
      <c r="AM794" s="123"/>
      <c r="AN794" s="123"/>
      <c r="AO794" s="123"/>
      <c r="AP794" s="123"/>
      <c r="AQ794" s="124"/>
      <c r="AR794" s="46"/>
      <c r="AS794" s="46"/>
      <c r="AT794" s="46"/>
      <c r="AU794" s="46"/>
      <c r="AV794" s="46"/>
      <c r="AW794" s="46"/>
      <c r="AX794" s="46"/>
      <c r="AY794" s="46"/>
      <c r="AZ794" s="46"/>
      <c r="BA794" s="46"/>
      <c r="BB794" s="46"/>
      <c r="BC794" s="46"/>
      <c r="BD794" s="46"/>
      <c r="BE794" s="46"/>
      <c r="BF794" s="46"/>
      <c r="BG794" s="46"/>
      <c r="BH794" s="46"/>
      <c r="BI794" s="46"/>
      <c r="BJ794" s="46"/>
      <c r="BK794" s="46"/>
      <c r="BL794" s="46"/>
      <c r="BM794" s="46"/>
      <c r="BN794" s="46"/>
      <c r="BO794" s="46"/>
      <c r="BP794" s="46"/>
      <c r="BQ794" s="46"/>
      <c r="BR794" s="46"/>
      <c r="BS794" s="46"/>
      <c r="BT794" s="46"/>
      <c r="BU794" s="46"/>
      <c r="BV794" s="46"/>
      <c r="BW794" s="46"/>
      <c r="BX794" s="46"/>
      <c r="BY794" s="46"/>
      <c r="BZ794" s="46"/>
      <c r="CA794" s="46"/>
      <c r="CB794" s="46"/>
      <c r="CC794" s="46"/>
      <c r="CD794" s="46"/>
      <c r="CE794" s="46"/>
      <c r="CF794" s="46"/>
      <c r="CG794" s="46"/>
      <c r="CH794" s="46"/>
      <c r="CI794" s="46"/>
      <c r="CJ794" s="46"/>
      <c r="CK794" s="46"/>
      <c r="CL794" s="46"/>
      <c r="CM794" s="46"/>
      <c r="CN794" s="46"/>
      <c r="CO794" s="46"/>
      <c r="CP794" s="46"/>
      <c r="CQ794" s="46"/>
      <c r="CR794" s="46"/>
      <c r="CS794" s="46"/>
      <c r="CT794" s="46"/>
    </row>
    <row r="795" spans="1:98">
      <c r="A795" s="46"/>
      <c r="B795" s="46"/>
      <c r="C795" s="122"/>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3"/>
      <c r="AC795" s="123"/>
      <c r="AD795" s="123"/>
      <c r="AE795" s="123"/>
      <c r="AF795" s="123"/>
      <c r="AG795" s="123"/>
      <c r="AH795" s="123"/>
      <c r="AI795" s="123"/>
      <c r="AJ795" s="123"/>
      <c r="AK795" s="123"/>
      <c r="AL795" s="123"/>
      <c r="AM795" s="123"/>
      <c r="AN795" s="123"/>
      <c r="AO795" s="123"/>
      <c r="AP795" s="123"/>
      <c r="AQ795" s="124"/>
      <c r="AR795" s="46"/>
      <c r="AS795" s="46"/>
      <c r="AT795" s="46"/>
      <c r="AU795" s="46"/>
      <c r="AV795" s="46"/>
      <c r="AW795" s="46"/>
      <c r="AX795" s="46"/>
      <c r="AY795" s="46"/>
      <c r="AZ795" s="46"/>
      <c r="BA795" s="46"/>
      <c r="BB795" s="46"/>
      <c r="BC795" s="46"/>
      <c r="BD795" s="46"/>
      <c r="BE795" s="46"/>
      <c r="BF795" s="46"/>
      <c r="BG795" s="46"/>
      <c r="BH795" s="46"/>
      <c r="BI795" s="46"/>
      <c r="BJ795" s="46"/>
      <c r="BK795" s="46"/>
      <c r="BL795" s="46"/>
      <c r="BM795" s="46"/>
      <c r="BN795" s="46"/>
      <c r="BO795" s="46"/>
      <c r="BP795" s="46"/>
      <c r="BQ795" s="46"/>
      <c r="BR795" s="46"/>
      <c r="BS795" s="46"/>
      <c r="BT795" s="46"/>
      <c r="BU795" s="46"/>
      <c r="BV795" s="46"/>
      <c r="BW795" s="46"/>
      <c r="BX795" s="46"/>
      <c r="BY795" s="46"/>
      <c r="BZ795" s="46"/>
      <c r="CA795" s="46"/>
      <c r="CB795" s="46"/>
      <c r="CC795" s="46"/>
      <c r="CD795" s="46"/>
      <c r="CE795" s="46"/>
      <c r="CF795" s="46"/>
      <c r="CG795" s="46"/>
      <c r="CH795" s="46"/>
      <c r="CI795" s="46"/>
      <c r="CJ795" s="46"/>
      <c r="CK795" s="46"/>
      <c r="CL795" s="46"/>
      <c r="CM795" s="46"/>
      <c r="CN795" s="46"/>
      <c r="CO795" s="46"/>
      <c r="CP795" s="46"/>
      <c r="CQ795" s="46"/>
      <c r="CR795" s="46"/>
      <c r="CS795" s="46"/>
      <c r="CT795" s="46"/>
    </row>
    <row r="796" spans="1:98" ht="14.25" thickBot="1">
      <c r="A796" s="46"/>
      <c r="B796" s="46"/>
      <c r="C796" s="125"/>
      <c r="D796" s="126"/>
      <c r="E796" s="126"/>
      <c r="F796" s="126"/>
      <c r="G796" s="126"/>
      <c r="H796" s="126"/>
      <c r="I796" s="126"/>
      <c r="J796" s="126"/>
      <c r="K796" s="126"/>
      <c r="L796" s="126"/>
      <c r="M796" s="126"/>
      <c r="N796" s="126"/>
      <c r="O796" s="126"/>
      <c r="P796" s="126"/>
      <c r="Q796" s="126"/>
      <c r="R796" s="126"/>
      <c r="S796" s="126"/>
      <c r="T796" s="126"/>
      <c r="U796" s="126"/>
      <c r="V796" s="126"/>
      <c r="W796" s="126"/>
      <c r="X796" s="126"/>
      <c r="Y796" s="126"/>
      <c r="Z796" s="126"/>
      <c r="AA796" s="126"/>
      <c r="AB796" s="126"/>
      <c r="AC796" s="126"/>
      <c r="AD796" s="126"/>
      <c r="AE796" s="126"/>
      <c r="AF796" s="126"/>
      <c r="AG796" s="126"/>
      <c r="AH796" s="126"/>
      <c r="AI796" s="126"/>
      <c r="AJ796" s="126"/>
      <c r="AK796" s="126"/>
      <c r="AL796" s="126"/>
      <c r="AM796" s="126"/>
      <c r="AN796" s="126"/>
      <c r="AO796" s="126"/>
      <c r="AP796" s="126"/>
      <c r="AQ796" s="127"/>
      <c r="AR796" s="46"/>
      <c r="AS796" s="46"/>
      <c r="AT796" s="46"/>
      <c r="AU796" s="46"/>
      <c r="AV796" s="46"/>
      <c r="AW796" s="46"/>
      <c r="AX796" s="46"/>
      <c r="AY796" s="46"/>
      <c r="AZ796" s="46"/>
      <c r="BA796" s="46"/>
      <c r="BB796" s="46"/>
      <c r="BC796" s="46"/>
      <c r="BD796" s="46"/>
      <c r="BE796" s="46"/>
      <c r="BF796" s="46"/>
      <c r="BG796" s="46"/>
      <c r="BH796" s="46"/>
      <c r="BI796" s="46"/>
      <c r="BJ796" s="46"/>
      <c r="BK796" s="46"/>
      <c r="BL796" s="46"/>
      <c r="BM796" s="46"/>
      <c r="BN796" s="46"/>
      <c r="BO796" s="46"/>
      <c r="BP796" s="46"/>
      <c r="BQ796" s="46"/>
      <c r="BR796" s="46"/>
      <c r="BS796" s="46"/>
      <c r="BT796" s="46"/>
      <c r="BU796" s="46"/>
      <c r="BV796" s="46"/>
      <c r="BW796" s="46"/>
      <c r="BX796" s="46"/>
      <c r="BY796" s="46"/>
      <c r="BZ796" s="46"/>
      <c r="CA796" s="46"/>
      <c r="CB796" s="46"/>
      <c r="CC796" s="46"/>
      <c r="CD796" s="46"/>
      <c r="CE796" s="46"/>
      <c r="CF796" s="46"/>
      <c r="CG796" s="46"/>
      <c r="CH796" s="46"/>
      <c r="CI796" s="46"/>
      <c r="CJ796" s="46"/>
      <c r="CK796" s="46"/>
      <c r="CL796" s="46"/>
      <c r="CM796" s="46"/>
      <c r="CN796" s="46"/>
      <c r="CO796" s="46"/>
      <c r="CP796" s="46"/>
      <c r="CQ796" s="46"/>
      <c r="CR796" s="46"/>
      <c r="CS796" s="46"/>
      <c r="CT796" s="46"/>
    </row>
  </sheetData>
  <mergeCells count="3384">
    <mergeCell ref="AD760:AG760"/>
    <mergeCell ref="AH760:AK760"/>
    <mergeCell ref="D761:I761"/>
    <mergeCell ref="J761:M761"/>
    <mergeCell ref="N761:Q761"/>
    <mergeCell ref="R761:U761"/>
    <mergeCell ref="V761:Y761"/>
    <mergeCell ref="Z761:AC761"/>
    <mergeCell ref="AD761:AG761"/>
    <mergeCell ref="AH761:AK761"/>
    <mergeCell ref="D760:I760"/>
    <mergeCell ref="J760:M760"/>
    <mergeCell ref="N760:Q760"/>
    <mergeCell ref="R760:U760"/>
    <mergeCell ref="V760:Y760"/>
    <mergeCell ref="Z760:AC760"/>
    <mergeCell ref="C768:AQ796"/>
    <mergeCell ref="AD757:AG757"/>
    <mergeCell ref="AH757:AK757"/>
    <mergeCell ref="D758:I758"/>
    <mergeCell ref="J758:M758"/>
    <mergeCell ref="N758:Q758"/>
    <mergeCell ref="R758:U758"/>
    <mergeCell ref="V758:Y758"/>
    <mergeCell ref="Z758:AC758"/>
    <mergeCell ref="AD758:AG758"/>
    <mergeCell ref="AH758:AK758"/>
    <mergeCell ref="D757:I757"/>
    <mergeCell ref="J757:M757"/>
    <mergeCell ref="N757:Q757"/>
    <mergeCell ref="R757:U757"/>
    <mergeCell ref="V757:Y757"/>
    <mergeCell ref="Z757:AC757"/>
    <mergeCell ref="AD754:AG754"/>
    <mergeCell ref="AH754:AK754"/>
    <mergeCell ref="D755:I755"/>
    <mergeCell ref="J755:M755"/>
    <mergeCell ref="N755:Q755"/>
    <mergeCell ref="R755:U755"/>
    <mergeCell ref="V755:Y755"/>
    <mergeCell ref="Z755:AC755"/>
    <mergeCell ref="AD755:AG755"/>
    <mergeCell ref="AH755:AK755"/>
    <mergeCell ref="D754:I754"/>
    <mergeCell ref="J754:M754"/>
    <mergeCell ref="N754:Q754"/>
    <mergeCell ref="R754:U754"/>
    <mergeCell ref="V754:Y754"/>
    <mergeCell ref="Z754:AC754"/>
    <mergeCell ref="Z752:AC752"/>
    <mergeCell ref="AD752:AG752"/>
    <mergeCell ref="AH752:AK752"/>
    <mergeCell ref="R753:U753"/>
    <mergeCell ref="V753:Y753"/>
    <mergeCell ref="Z753:AC753"/>
    <mergeCell ref="AD753:AG753"/>
    <mergeCell ref="AH753:AK753"/>
    <mergeCell ref="B750:C750"/>
    <mergeCell ref="D752:I753"/>
    <mergeCell ref="J752:M753"/>
    <mergeCell ref="N752:Q753"/>
    <mergeCell ref="R752:U752"/>
    <mergeCell ref="V752:Y752"/>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20:AG720"/>
    <mergeCell ref="AH720:AK720"/>
    <mergeCell ref="D721:I721"/>
    <mergeCell ref="J721:M721"/>
    <mergeCell ref="N721:Q721"/>
    <mergeCell ref="R721:U721"/>
    <mergeCell ref="V721:Y721"/>
    <mergeCell ref="Z721:AC721"/>
    <mergeCell ref="AD721:AG721"/>
    <mergeCell ref="AH721:AK721"/>
    <mergeCell ref="D720:I720"/>
    <mergeCell ref="J720:M720"/>
    <mergeCell ref="N720:Q720"/>
    <mergeCell ref="R720:U720"/>
    <mergeCell ref="V720:Y720"/>
    <mergeCell ref="Z720:AC720"/>
    <mergeCell ref="AD717:AG717"/>
    <mergeCell ref="AH717:AK717"/>
    <mergeCell ref="D718:I718"/>
    <mergeCell ref="J718:M718"/>
    <mergeCell ref="N718:Q718"/>
    <mergeCell ref="R718:U718"/>
    <mergeCell ref="V718:Y718"/>
    <mergeCell ref="Z718:AC718"/>
    <mergeCell ref="AD718:AG718"/>
    <mergeCell ref="AH718:AK718"/>
    <mergeCell ref="D717:I717"/>
    <mergeCell ref="J717:M717"/>
    <mergeCell ref="N717:Q717"/>
    <mergeCell ref="R717:U717"/>
    <mergeCell ref="V717:Y717"/>
    <mergeCell ref="Z717:AC717"/>
    <mergeCell ref="AD714:AG714"/>
    <mergeCell ref="AH714:AK714"/>
    <mergeCell ref="D715:I715"/>
    <mergeCell ref="J715:M715"/>
    <mergeCell ref="N715:Q715"/>
    <mergeCell ref="R715:U715"/>
    <mergeCell ref="V715:Y715"/>
    <mergeCell ref="Z715:AC715"/>
    <mergeCell ref="AD715:AG715"/>
    <mergeCell ref="AH715:AK715"/>
    <mergeCell ref="D714:I714"/>
    <mergeCell ref="J714:M714"/>
    <mergeCell ref="N714:Q714"/>
    <mergeCell ref="R714:U714"/>
    <mergeCell ref="V714:Y714"/>
    <mergeCell ref="Z714:AC714"/>
    <mergeCell ref="AD711:AG711"/>
    <mergeCell ref="AH711:AK711"/>
    <mergeCell ref="D712:I712"/>
    <mergeCell ref="J712:M712"/>
    <mergeCell ref="N712:Q712"/>
    <mergeCell ref="R712:U712"/>
    <mergeCell ref="V712:Y712"/>
    <mergeCell ref="Z712:AC712"/>
    <mergeCell ref="AD712:AG712"/>
    <mergeCell ref="AH712:AK712"/>
    <mergeCell ref="D711:I711"/>
    <mergeCell ref="J711:M711"/>
    <mergeCell ref="N711:Q711"/>
    <mergeCell ref="R711:U711"/>
    <mergeCell ref="V711:Y711"/>
    <mergeCell ref="Z711:AC711"/>
    <mergeCell ref="AD708:AG708"/>
    <mergeCell ref="AH708:AK708"/>
    <mergeCell ref="D709:I709"/>
    <mergeCell ref="J709:M709"/>
    <mergeCell ref="N709:Q709"/>
    <mergeCell ref="R709:U709"/>
    <mergeCell ref="V709:Y709"/>
    <mergeCell ref="Z709:AC709"/>
    <mergeCell ref="AD709:AG709"/>
    <mergeCell ref="AH709:AK709"/>
    <mergeCell ref="D708:I708"/>
    <mergeCell ref="J708:M708"/>
    <mergeCell ref="N708:Q708"/>
    <mergeCell ref="R708:U708"/>
    <mergeCell ref="V708:Y708"/>
    <mergeCell ref="Z708:AC708"/>
    <mergeCell ref="AD705:AG705"/>
    <mergeCell ref="AH705:AK705"/>
    <mergeCell ref="D706:I706"/>
    <mergeCell ref="J706:M706"/>
    <mergeCell ref="N706:Q706"/>
    <mergeCell ref="R706:U706"/>
    <mergeCell ref="V706:Y706"/>
    <mergeCell ref="Z706:AC706"/>
    <mergeCell ref="AD706:AG706"/>
    <mergeCell ref="AH706:AK706"/>
    <mergeCell ref="D705:I705"/>
    <mergeCell ref="J705:M705"/>
    <mergeCell ref="N705:Q705"/>
    <mergeCell ref="R705:U705"/>
    <mergeCell ref="V705:Y705"/>
    <mergeCell ref="Z705:AC705"/>
    <mergeCell ref="AD702:AG702"/>
    <mergeCell ref="AH702:AK702"/>
    <mergeCell ref="D703:I703"/>
    <mergeCell ref="J703:M703"/>
    <mergeCell ref="N703:Q703"/>
    <mergeCell ref="R703:U703"/>
    <mergeCell ref="V703:Y703"/>
    <mergeCell ref="Z703:AC703"/>
    <mergeCell ref="AD703:AG703"/>
    <mergeCell ref="AH703:AK703"/>
    <mergeCell ref="D702:I702"/>
    <mergeCell ref="J702:M702"/>
    <mergeCell ref="N702:Q702"/>
    <mergeCell ref="R702:U702"/>
    <mergeCell ref="V702:Y702"/>
    <mergeCell ref="Z702:AC702"/>
    <mergeCell ref="AD699:AG699"/>
    <mergeCell ref="AH699:AK699"/>
    <mergeCell ref="D700:I700"/>
    <mergeCell ref="J700:M700"/>
    <mergeCell ref="N700:Q700"/>
    <mergeCell ref="R700:U700"/>
    <mergeCell ref="V700:Y700"/>
    <mergeCell ref="Z700:AC700"/>
    <mergeCell ref="AD700:AG700"/>
    <mergeCell ref="AH700:AK700"/>
    <mergeCell ref="D699:I699"/>
    <mergeCell ref="J699:M699"/>
    <mergeCell ref="N699:Q699"/>
    <mergeCell ref="R699:U699"/>
    <mergeCell ref="V699:Y699"/>
    <mergeCell ref="Z699:AC699"/>
    <mergeCell ref="AD697:AG697"/>
    <mergeCell ref="AH697:AK697"/>
    <mergeCell ref="R698:U698"/>
    <mergeCell ref="V698:Y698"/>
    <mergeCell ref="Z698:AC698"/>
    <mergeCell ref="AD698:AG698"/>
    <mergeCell ref="AH698:AK698"/>
    <mergeCell ref="D697:I698"/>
    <mergeCell ref="J697:M698"/>
    <mergeCell ref="N697:Q698"/>
    <mergeCell ref="R697:U697"/>
    <mergeCell ref="V697:Y697"/>
    <mergeCell ref="Z697:AC697"/>
    <mergeCell ref="AH693:AM693"/>
    <mergeCell ref="F694:I694"/>
    <mergeCell ref="J694:O694"/>
    <mergeCell ref="P694:U694"/>
    <mergeCell ref="V694:AA694"/>
    <mergeCell ref="AB694:AG694"/>
    <mergeCell ref="AH694:AM694"/>
    <mergeCell ref="P692:U692"/>
    <mergeCell ref="V692:AA692"/>
    <mergeCell ref="AB692:AG692"/>
    <mergeCell ref="AH692:AM692"/>
    <mergeCell ref="D693:E694"/>
    <mergeCell ref="F693:I693"/>
    <mergeCell ref="J693:O693"/>
    <mergeCell ref="P693:U693"/>
    <mergeCell ref="V693:AA693"/>
    <mergeCell ref="AB693:AG693"/>
    <mergeCell ref="AH690:AM690"/>
    <mergeCell ref="D691:E692"/>
    <mergeCell ref="F691:I691"/>
    <mergeCell ref="J691:O691"/>
    <mergeCell ref="P691:U691"/>
    <mergeCell ref="V691:AA691"/>
    <mergeCell ref="AB691:AG691"/>
    <mergeCell ref="AH691:AM691"/>
    <mergeCell ref="F692:I692"/>
    <mergeCell ref="J692:O692"/>
    <mergeCell ref="D689:I690"/>
    <mergeCell ref="J689:O689"/>
    <mergeCell ref="P689:U689"/>
    <mergeCell ref="V689:AA689"/>
    <mergeCell ref="AB689:AG689"/>
    <mergeCell ref="AH689:AM689"/>
    <mergeCell ref="J690:O690"/>
    <mergeCell ref="P690:U690"/>
    <mergeCell ref="V690:AA690"/>
    <mergeCell ref="AB690:AG690"/>
    <mergeCell ref="AH686:AM686"/>
    <mergeCell ref="F687:I687"/>
    <mergeCell ref="J687:O687"/>
    <mergeCell ref="P687:U687"/>
    <mergeCell ref="V687:AA687"/>
    <mergeCell ref="AB687:AG687"/>
    <mergeCell ref="AH687:AM687"/>
    <mergeCell ref="P685:U685"/>
    <mergeCell ref="V685:AA685"/>
    <mergeCell ref="AB685:AG685"/>
    <mergeCell ref="AH685:AM685"/>
    <mergeCell ref="D686:E687"/>
    <mergeCell ref="F686:I686"/>
    <mergeCell ref="J686:O686"/>
    <mergeCell ref="P686:U686"/>
    <mergeCell ref="V686:AA686"/>
    <mergeCell ref="AB686:AG686"/>
    <mergeCell ref="AH683:AM683"/>
    <mergeCell ref="D684:E685"/>
    <mergeCell ref="F684:I684"/>
    <mergeCell ref="J684:O684"/>
    <mergeCell ref="P684:U684"/>
    <mergeCell ref="V684:AA684"/>
    <mergeCell ref="AB684:AG684"/>
    <mergeCell ref="AH684:AM684"/>
    <mergeCell ref="F685:I685"/>
    <mergeCell ref="J685:O685"/>
    <mergeCell ref="D682:I683"/>
    <mergeCell ref="J682:O682"/>
    <mergeCell ref="P682:U682"/>
    <mergeCell ref="V682:AA682"/>
    <mergeCell ref="AB682:AG682"/>
    <mergeCell ref="AH682:AM682"/>
    <mergeCell ref="J683:O683"/>
    <mergeCell ref="P683:U683"/>
    <mergeCell ref="V683:AA683"/>
    <mergeCell ref="AB683:AG683"/>
    <mergeCell ref="AH679:AM679"/>
    <mergeCell ref="F680:I680"/>
    <mergeCell ref="J680:O680"/>
    <mergeCell ref="P680:U680"/>
    <mergeCell ref="V680:AA680"/>
    <mergeCell ref="AB680:AG680"/>
    <mergeCell ref="AH680:AM680"/>
    <mergeCell ref="P678:U678"/>
    <mergeCell ref="V678:AA678"/>
    <mergeCell ref="AB678:AG678"/>
    <mergeCell ref="AH678:AM678"/>
    <mergeCell ref="D679:E680"/>
    <mergeCell ref="F679:I679"/>
    <mergeCell ref="J679:O679"/>
    <mergeCell ref="P679:U679"/>
    <mergeCell ref="V679:AA679"/>
    <mergeCell ref="AB679:AG679"/>
    <mergeCell ref="AH676:AM676"/>
    <mergeCell ref="D677:E678"/>
    <mergeCell ref="F677:I677"/>
    <mergeCell ref="J677:O677"/>
    <mergeCell ref="P677:U677"/>
    <mergeCell ref="V677:AA677"/>
    <mergeCell ref="AB677:AG677"/>
    <mergeCell ref="AH677:AM677"/>
    <mergeCell ref="F678:I678"/>
    <mergeCell ref="J678:O678"/>
    <mergeCell ref="D675:I676"/>
    <mergeCell ref="J675:O675"/>
    <mergeCell ref="P675:U675"/>
    <mergeCell ref="V675:AA675"/>
    <mergeCell ref="AB675:AG675"/>
    <mergeCell ref="AH675:AM675"/>
    <mergeCell ref="J676:O676"/>
    <mergeCell ref="P676:U676"/>
    <mergeCell ref="V676:AA676"/>
    <mergeCell ref="AB676:AG676"/>
    <mergeCell ref="AD672:AG672"/>
    <mergeCell ref="AH672:AK672"/>
    <mergeCell ref="D673:I673"/>
    <mergeCell ref="J673:M673"/>
    <mergeCell ref="N673:Q673"/>
    <mergeCell ref="R673:U673"/>
    <mergeCell ref="V673:Y673"/>
    <mergeCell ref="Z673:AC673"/>
    <mergeCell ref="AD673:AG673"/>
    <mergeCell ref="AH673:AK673"/>
    <mergeCell ref="D672:I672"/>
    <mergeCell ref="J672:M672"/>
    <mergeCell ref="N672:Q672"/>
    <mergeCell ref="R672:U672"/>
    <mergeCell ref="V672:Y672"/>
    <mergeCell ref="Z672:AC672"/>
    <mergeCell ref="AD669:AG669"/>
    <mergeCell ref="AH669:AK669"/>
    <mergeCell ref="D670:I670"/>
    <mergeCell ref="J670:M670"/>
    <mergeCell ref="N670:Q670"/>
    <mergeCell ref="R670:U670"/>
    <mergeCell ref="V670:Y670"/>
    <mergeCell ref="Z670:AC670"/>
    <mergeCell ref="AD670:AG670"/>
    <mergeCell ref="AH670:AK670"/>
    <mergeCell ref="D669:I669"/>
    <mergeCell ref="J669:M669"/>
    <mergeCell ref="N669:Q669"/>
    <mergeCell ref="R669:U669"/>
    <mergeCell ref="V669:Y669"/>
    <mergeCell ref="Z669:AC669"/>
    <mergeCell ref="Z667:AC667"/>
    <mergeCell ref="AD667:AG667"/>
    <mergeCell ref="AH667:AK667"/>
    <mergeCell ref="R668:U668"/>
    <mergeCell ref="V668:Y668"/>
    <mergeCell ref="Z668:AC668"/>
    <mergeCell ref="AD668:AG668"/>
    <mergeCell ref="AH668:AK668"/>
    <mergeCell ref="B665:C666"/>
    <mergeCell ref="D667:I668"/>
    <mergeCell ref="J667:M668"/>
    <mergeCell ref="N667:Q668"/>
    <mergeCell ref="R667:U667"/>
    <mergeCell ref="V667:Y667"/>
    <mergeCell ref="AD662:AG662"/>
    <mergeCell ref="AH662:AK662"/>
    <mergeCell ref="D663:I663"/>
    <mergeCell ref="J663:M663"/>
    <mergeCell ref="N663:Q663"/>
    <mergeCell ref="R663:U663"/>
    <mergeCell ref="V663:Y663"/>
    <mergeCell ref="Z663:AC663"/>
    <mergeCell ref="AD663:AG663"/>
    <mergeCell ref="AH663:AK663"/>
    <mergeCell ref="D662:I662"/>
    <mergeCell ref="J662:M662"/>
    <mergeCell ref="N662:Q662"/>
    <mergeCell ref="R662:U662"/>
    <mergeCell ref="V662:Y662"/>
    <mergeCell ref="Z662:AC662"/>
    <mergeCell ref="AD659:AG659"/>
    <mergeCell ref="AH659:AK659"/>
    <mergeCell ref="D660:I660"/>
    <mergeCell ref="J660:M660"/>
    <mergeCell ref="N660:Q660"/>
    <mergeCell ref="R660:U660"/>
    <mergeCell ref="V660:Y660"/>
    <mergeCell ref="Z660:AC660"/>
    <mergeCell ref="AD660:AG660"/>
    <mergeCell ref="AH660:AK660"/>
    <mergeCell ref="D659:I659"/>
    <mergeCell ref="J659:M659"/>
    <mergeCell ref="N659:Q659"/>
    <mergeCell ref="R659:U659"/>
    <mergeCell ref="V659:Y659"/>
    <mergeCell ref="Z659:AC659"/>
    <mergeCell ref="AD656:AG656"/>
    <mergeCell ref="AH656:AK656"/>
    <mergeCell ref="D657:I657"/>
    <mergeCell ref="J657:M657"/>
    <mergeCell ref="N657:Q657"/>
    <mergeCell ref="R657:U657"/>
    <mergeCell ref="V657:Y657"/>
    <mergeCell ref="Z657:AC657"/>
    <mergeCell ref="AD657:AG657"/>
    <mergeCell ref="AH657:AK657"/>
    <mergeCell ref="D656:I656"/>
    <mergeCell ref="J656:M656"/>
    <mergeCell ref="N656:Q656"/>
    <mergeCell ref="R656:U656"/>
    <mergeCell ref="V656:Y656"/>
    <mergeCell ref="Z656:AC656"/>
    <mergeCell ref="BJ651:BN651"/>
    <mergeCell ref="B652:C653"/>
    <mergeCell ref="AD638:AG638"/>
    <mergeCell ref="AH638:AK638"/>
    <mergeCell ref="F638:I638"/>
    <mergeCell ref="J638:M638"/>
    <mergeCell ref="N638:Q638"/>
    <mergeCell ref="R638:U638"/>
    <mergeCell ref="V638:Y638"/>
    <mergeCell ref="Z638:AC638"/>
    <mergeCell ref="C641:AQ649"/>
    <mergeCell ref="AD654:AG654"/>
    <mergeCell ref="AH654:AK654"/>
    <mergeCell ref="R655:U655"/>
    <mergeCell ref="V655:Y655"/>
    <mergeCell ref="Z655:AC655"/>
    <mergeCell ref="AD655:AG655"/>
    <mergeCell ref="AH655:AK655"/>
    <mergeCell ref="D654:I655"/>
    <mergeCell ref="J654:M655"/>
    <mergeCell ref="N654:Q655"/>
    <mergeCell ref="R654:U654"/>
    <mergeCell ref="V654:Y654"/>
    <mergeCell ref="Z654:AC654"/>
    <mergeCell ref="AH636:AK636"/>
    <mergeCell ref="D637:E638"/>
    <mergeCell ref="F637:I637"/>
    <mergeCell ref="J637:M637"/>
    <mergeCell ref="N637:Q637"/>
    <mergeCell ref="R637:U637"/>
    <mergeCell ref="V637:Y637"/>
    <mergeCell ref="Z637:AC637"/>
    <mergeCell ref="AD637:AG637"/>
    <mergeCell ref="AH637:AK637"/>
    <mergeCell ref="Z635:AC635"/>
    <mergeCell ref="AD635:AG635"/>
    <mergeCell ref="AH635:AK635"/>
    <mergeCell ref="F636:I636"/>
    <mergeCell ref="J636:M636"/>
    <mergeCell ref="N636:Q636"/>
    <mergeCell ref="R636:U636"/>
    <mergeCell ref="V636:Y636"/>
    <mergeCell ref="Z636:AC636"/>
    <mergeCell ref="AD636:AG636"/>
    <mergeCell ref="D635:E636"/>
    <mergeCell ref="F635:I635"/>
    <mergeCell ref="J635:M635"/>
    <mergeCell ref="N635:Q635"/>
    <mergeCell ref="R635:U635"/>
    <mergeCell ref="V635:Y635"/>
    <mergeCell ref="AD633:AG633"/>
    <mergeCell ref="AH633:AK633"/>
    <mergeCell ref="J634:M634"/>
    <mergeCell ref="N634:Q634"/>
    <mergeCell ref="R634:U634"/>
    <mergeCell ref="V634:Y634"/>
    <mergeCell ref="Z634:AC634"/>
    <mergeCell ref="AD634:AG634"/>
    <mergeCell ref="AH634:AK634"/>
    <mergeCell ref="D633:I634"/>
    <mergeCell ref="J633:M633"/>
    <mergeCell ref="N633:Q633"/>
    <mergeCell ref="R633:U633"/>
    <mergeCell ref="V633:Y633"/>
    <mergeCell ref="Z633:AC633"/>
    <mergeCell ref="AH630:AK630"/>
    <mergeCell ref="F631:I631"/>
    <mergeCell ref="J631:M631"/>
    <mergeCell ref="N631:Q631"/>
    <mergeCell ref="R631:U631"/>
    <mergeCell ref="V631:Y631"/>
    <mergeCell ref="Z631:AC631"/>
    <mergeCell ref="AD631:AG631"/>
    <mergeCell ref="AH631:AK631"/>
    <mergeCell ref="AD629:AG629"/>
    <mergeCell ref="AH629:AK629"/>
    <mergeCell ref="D630:E631"/>
    <mergeCell ref="F630:I630"/>
    <mergeCell ref="J630:M630"/>
    <mergeCell ref="N630:Q630"/>
    <mergeCell ref="R630:U630"/>
    <mergeCell ref="V630:Y630"/>
    <mergeCell ref="Z630:AC630"/>
    <mergeCell ref="AD630:AG630"/>
    <mergeCell ref="F629:I629"/>
    <mergeCell ref="J629:M629"/>
    <mergeCell ref="N629:Q629"/>
    <mergeCell ref="R629:U629"/>
    <mergeCell ref="V629:Y629"/>
    <mergeCell ref="Z629:AC629"/>
    <mergeCell ref="AH627:AK627"/>
    <mergeCell ref="D628:E629"/>
    <mergeCell ref="F628:I628"/>
    <mergeCell ref="J628:M628"/>
    <mergeCell ref="N628:Q628"/>
    <mergeCell ref="R628:U628"/>
    <mergeCell ref="V628:Y628"/>
    <mergeCell ref="Z628:AC628"/>
    <mergeCell ref="AD628:AG628"/>
    <mergeCell ref="AH628:AK628"/>
    <mergeCell ref="J627:M627"/>
    <mergeCell ref="N627:Q627"/>
    <mergeCell ref="R627:U627"/>
    <mergeCell ref="V627:Y627"/>
    <mergeCell ref="Z627:AC627"/>
    <mergeCell ref="AD627:AG627"/>
    <mergeCell ref="B623:C625"/>
    <mergeCell ref="D623:AP624"/>
    <mergeCell ref="D626:I627"/>
    <mergeCell ref="J626:M626"/>
    <mergeCell ref="N626:Q626"/>
    <mergeCell ref="R626:U626"/>
    <mergeCell ref="V626:Y626"/>
    <mergeCell ref="Z626:AC626"/>
    <mergeCell ref="AD626:AG626"/>
    <mergeCell ref="AH626:AK626"/>
    <mergeCell ref="D621:I621"/>
    <mergeCell ref="J621:M621"/>
    <mergeCell ref="N621:Q621"/>
    <mergeCell ref="R621:U621"/>
    <mergeCell ref="V621:Y621"/>
    <mergeCell ref="Z621:AC621"/>
    <mergeCell ref="D620:I620"/>
    <mergeCell ref="J620:M620"/>
    <mergeCell ref="N620:Q620"/>
    <mergeCell ref="R620:U620"/>
    <mergeCell ref="V620:Y620"/>
    <mergeCell ref="Z620:AC620"/>
    <mergeCell ref="D618:I619"/>
    <mergeCell ref="J618:M619"/>
    <mergeCell ref="N618:Q619"/>
    <mergeCell ref="R618:U618"/>
    <mergeCell ref="V618:Y618"/>
    <mergeCell ref="Z618:AC618"/>
    <mergeCell ref="R619:U619"/>
    <mergeCell ref="V619:Y619"/>
    <mergeCell ref="Z619:AC619"/>
    <mergeCell ref="D616:I616"/>
    <mergeCell ref="J616:M616"/>
    <mergeCell ref="N616:Q616"/>
    <mergeCell ref="R616:U616"/>
    <mergeCell ref="V616:Y616"/>
    <mergeCell ref="Z616:AC616"/>
    <mergeCell ref="D615:I615"/>
    <mergeCell ref="J615:M615"/>
    <mergeCell ref="N615:Q615"/>
    <mergeCell ref="R615:U615"/>
    <mergeCell ref="V615:Y615"/>
    <mergeCell ref="Z615:AC615"/>
    <mergeCell ref="D613:I614"/>
    <mergeCell ref="J613:M614"/>
    <mergeCell ref="N613:Q614"/>
    <mergeCell ref="R613:U613"/>
    <mergeCell ref="V613:Y613"/>
    <mergeCell ref="Z613:AC613"/>
    <mergeCell ref="R614:U614"/>
    <mergeCell ref="V614:Y614"/>
    <mergeCell ref="Z614:AC614"/>
    <mergeCell ref="D611:I611"/>
    <mergeCell ref="J611:M611"/>
    <mergeCell ref="N611:Q611"/>
    <mergeCell ref="R611:U611"/>
    <mergeCell ref="V611:Y611"/>
    <mergeCell ref="Z611:AC611"/>
    <mergeCell ref="Z608:AC608"/>
    <mergeCell ref="R609:U609"/>
    <mergeCell ref="V609:Y609"/>
    <mergeCell ref="Z609:AC609"/>
    <mergeCell ref="D610:I610"/>
    <mergeCell ref="J610:M610"/>
    <mergeCell ref="N610:Q610"/>
    <mergeCell ref="R610:U610"/>
    <mergeCell ref="V610:Y610"/>
    <mergeCell ref="Z610:AC610"/>
    <mergeCell ref="B605:C605"/>
    <mergeCell ref="D608:I609"/>
    <mergeCell ref="J608:M609"/>
    <mergeCell ref="N608:Q609"/>
    <mergeCell ref="R608:U608"/>
    <mergeCell ref="V608:Y608"/>
    <mergeCell ref="Z603:AC603"/>
    <mergeCell ref="F604:I604"/>
    <mergeCell ref="J604:M604"/>
    <mergeCell ref="N604:Q604"/>
    <mergeCell ref="R604:U604"/>
    <mergeCell ref="V604:Y604"/>
    <mergeCell ref="Z604:AC604"/>
    <mergeCell ref="D603:E604"/>
    <mergeCell ref="F603:I603"/>
    <mergeCell ref="J603:M603"/>
    <mergeCell ref="N603:Q603"/>
    <mergeCell ref="R603:U603"/>
    <mergeCell ref="V603:Y603"/>
    <mergeCell ref="C571:AQ593"/>
    <mergeCell ref="F602:I602"/>
    <mergeCell ref="J602:M602"/>
    <mergeCell ref="N602:Q602"/>
    <mergeCell ref="R602:U602"/>
    <mergeCell ref="V602:Y602"/>
    <mergeCell ref="Z602:AC602"/>
    <mergeCell ref="R600:U600"/>
    <mergeCell ref="V600:Y600"/>
    <mergeCell ref="Z600:AC600"/>
    <mergeCell ref="D601:E602"/>
    <mergeCell ref="F601:I601"/>
    <mergeCell ref="J601:M601"/>
    <mergeCell ref="N601:Q601"/>
    <mergeCell ref="R601:U601"/>
    <mergeCell ref="V601:Y601"/>
    <mergeCell ref="Z601:AC601"/>
    <mergeCell ref="B597:C598"/>
    <mergeCell ref="D599:I600"/>
    <mergeCell ref="J599:M599"/>
    <mergeCell ref="N599:Q599"/>
    <mergeCell ref="R599:U599"/>
    <mergeCell ref="V599:Y599"/>
    <mergeCell ref="Z599:AC599"/>
    <mergeCell ref="J600:M600"/>
    <mergeCell ref="N600:Q600"/>
    <mergeCell ref="AD565:AG565"/>
    <mergeCell ref="AH565:AK565"/>
    <mergeCell ref="D566:I566"/>
    <mergeCell ref="J566:M566"/>
    <mergeCell ref="N566:Q566"/>
    <mergeCell ref="R566:U566"/>
    <mergeCell ref="V566:Y566"/>
    <mergeCell ref="Z566:AC566"/>
    <mergeCell ref="AD566:AG566"/>
    <mergeCell ref="AH566:AK566"/>
    <mergeCell ref="D565:I565"/>
    <mergeCell ref="J565:M565"/>
    <mergeCell ref="N565:Q565"/>
    <mergeCell ref="R565:U565"/>
    <mergeCell ref="V565:Y565"/>
    <mergeCell ref="Z565:AC565"/>
    <mergeCell ref="AD562:AG562"/>
    <mergeCell ref="AH562:AK562"/>
    <mergeCell ref="D563:I563"/>
    <mergeCell ref="J563:M563"/>
    <mergeCell ref="N563:Q563"/>
    <mergeCell ref="R563:U563"/>
    <mergeCell ref="V563:Y563"/>
    <mergeCell ref="Z563:AC563"/>
    <mergeCell ref="AD563:AG563"/>
    <mergeCell ref="AH563:AK563"/>
    <mergeCell ref="D562:I562"/>
    <mergeCell ref="J562:M562"/>
    <mergeCell ref="N562:Q562"/>
    <mergeCell ref="R562:U562"/>
    <mergeCell ref="V562:Y562"/>
    <mergeCell ref="Z562:AC562"/>
    <mergeCell ref="AD559:AG559"/>
    <mergeCell ref="AH559:AK559"/>
    <mergeCell ref="D560:I560"/>
    <mergeCell ref="J560:M560"/>
    <mergeCell ref="N560:Q560"/>
    <mergeCell ref="R560:U560"/>
    <mergeCell ref="V560:Y560"/>
    <mergeCell ref="Z560:AC560"/>
    <mergeCell ref="AD560:AG560"/>
    <mergeCell ref="AH560:AK560"/>
    <mergeCell ref="D559:I559"/>
    <mergeCell ref="J559:M559"/>
    <mergeCell ref="N559:Q559"/>
    <mergeCell ref="R559:U559"/>
    <mergeCell ref="V559:Y559"/>
    <mergeCell ref="Z559:AC559"/>
    <mergeCell ref="AD556:AG556"/>
    <mergeCell ref="AH556:AK556"/>
    <mergeCell ref="D557:I557"/>
    <mergeCell ref="J557:M557"/>
    <mergeCell ref="N557:Q557"/>
    <mergeCell ref="R557:U557"/>
    <mergeCell ref="V557:Y557"/>
    <mergeCell ref="Z557:AC557"/>
    <mergeCell ref="AD557:AG557"/>
    <mergeCell ref="AH557:AK557"/>
    <mergeCell ref="D556:I556"/>
    <mergeCell ref="J556:M556"/>
    <mergeCell ref="N556:Q556"/>
    <mergeCell ref="R556:U556"/>
    <mergeCell ref="V556:Y556"/>
    <mergeCell ref="Z556:AC556"/>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Z551:AC551"/>
    <mergeCell ref="AD551:AG551"/>
    <mergeCell ref="AH551:AK551"/>
    <mergeCell ref="R552:U552"/>
    <mergeCell ref="V552:Y552"/>
    <mergeCell ref="Z552:AC552"/>
    <mergeCell ref="AD552:AG552"/>
    <mergeCell ref="AH552:AK552"/>
    <mergeCell ref="B549:C550"/>
    <mergeCell ref="D551:I552"/>
    <mergeCell ref="J551:M552"/>
    <mergeCell ref="N551:Q552"/>
    <mergeCell ref="R551:U551"/>
    <mergeCell ref="V551:Y551"/>
    <mergeCell ref="AD546:AG546"/>
    <mergeCell ref="AH546:AK546"/>
    <mergeCell ref="D547:I547"/>
    <mergeCell ref="J547:M547"/>
    <mergeCell ref="N547:Q547"/>
    <mergeCell ref="R547:U547"/>
    <mergeCell ref="V547:Y547"/>
    <mergeCell ref="Z547:AC547"/>
    <mergeCell ref="AD547:AG547"/>
    <mergeCell ref="AH547:AK547"/>
    <mergeCell ref="D546:I546"/>
    <mergeCell ref="J546:M546"/>
    <mergeCell ref="N546:Q546"/>
    <mergeCell ref="R546:U546"/>
    <mergeCell ref="V546:Y546"/>
    <mergeCell ref="Z546:AC546"/>
    <mergeCell ref="AD543:AG543"/>
    <mergeCell ref="AH543:AK543"/>
    <mergeCell ref="D544:I544"/>
    <mergeCell ref="J544:M544"/>
    <mergeCell ref="N544:Q544"/>
    <mergeCell ref="R544:U544"/>
    <mergeCell ref="V544:Y544"/>
    <mergeCell ref="Z544:AC544"/>
    <mergeCell ref="AD544:AG544"/>
    <mergeCell ref="AH544:AK544"/>
    <mergeCell ref="D543:I543"/>
    <mergeCell ref="J543:M543"/>
    <mergeCell ref="N543:Q543"/>
    <mergeCell ref="R543:U543"/>
    <mergeCell ref="V543:Y543"/>
    <mergeCell ref="Z543:AC543"/>
    <mergeCell ref="AD540:AG540"/>
    <mergeCell ref="AH540:AK540"/>
    <mergeCell ref="D541:I541"/>
    <mergeCell ref="J541:M541"/>
    <mergeCell ref="N541:Q541"/>
    <mergeCell ref="R541:U541"/>
    <mergeCell ref="V541:Y541"/>
    <mergeCell ref="Z541:AC541"/>
    <mergeCell ref="AD541:AG541"/>
    <mergeCell ref="AH541:AK541"/>
    <mergeCell ref="D540:I540"/>
    <mergeCell ref="J540:M540"/>
    <mergeCell ref="N540:Q540"/>
    <mergeCell ref="R540:U540"/>
    <mergeCell ref="V540:Y540"/>
    <mergeCell ref="Z540:AC540"/>
    <mergeCell ref="AD537:AG537"/>
    <mergeCell ref="AH537:AK537"/>
    <mergeCell ref="D538:I538"/>
    <mergeCell ref="J538:M538"/>
    <mergeCell ref="N538:Q538"/>
    <mergeCell ref="R538:U538"/>
    <mergeCell ref="V538:Y538"/>
    <mergeCell ref="Z538:AC538"/>
    <mergeCell ref="AD538:AG538"/>
    <mergeCell ref="AH538:AK538"/>
    <mergeCell ref="D537:I537"/>
    <mergeCell ref="J537:M537"/>
    <mergeCell ref="N537:Q537"/>
    <mergeCell ref="R537:U537"/>
    <mergeCell ref="V537:Y537"/>
    <mergeCell ref="Z537:AC537"/>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Z523:AC523"/>
    <mergeCell ref="AD523:AG523"/>
    <mergeCell ref="AH523:AK523"/>
    <mergeCell ref="R524:U524"/>
    <mergeCell ref="V524:Y524"/>
    <mergeCell ref="Z524:AC524"/>
    <mergeCell ref="AD524:AG524"/>
    <mergeCell ref="AH524:AK524"/>
    <mergeCell ref="B521:C522"/>
    <mergeCell ref="D523:I524"/>
    <mergeCell ref="J523:M524"/>
    <mergeCell ref="N523:Q524"/>
    <mergeCell ref="R523:U523"/>
    <mergeCell ref="V523:Y523"/>
    <mergeCell ref="AD518:AG518"/>
    <mergeCell ref="AH518:AK518"/>
    <mergeCell ref="D519:I519"/>
    <mergeCell ref="J519:M519"/>
    <mergeCell ref="N519:Q519"/>
    <mergeCell ref="R519:U519"/>
    <mergeCell ref="V519:Y519"/>
    <mergeCell ref="Z519:AC519"/>
    <mergeCell ref="AD519:AG519"/>
    <mergeCell ref="AH519:AK519"/>
    <mergeCell ref="D518:I518"/>
    <mergeCell ref="J518:M518"/>
    <mergeCell ref="N518:Q518"/>
    <mergeCell ref="R518:U518"/>
    <mergeCell ref="V518:Y518"/>
    <mergeCell ref="Z518:AC518"/>
    <mergeCell ref="AD515:AG515"/>
    <mergeCell ref="AH515:AK515"/>
    <mergeCell ref="D516:I516"/>
    <mergeCell ref="J516:M516"/>
    <mergeCell ref="N516:Q516"/>
    <mergeCell ref="R516:U516"/>
    <mergeCell ref="V516:Y516"/>
    <mergeCell ref="Z516:AC516"/>
    <mergeCell ref="AD516:AG516"/>
    <mergeCell ref="AH516:AK516"/>
    <mergeCell ref="D515:I515"/>
    <mergeCell ref="J515:M515"/>
    <mergeCell ref="N515:Q515"/>
    <mergeCell ref="R515:U515"/>
    <mergeCell ref="V515:Y515"/>
    <mergeCell ref="Z515:AC515"/>
    <mergeCell ref="AD512:AG512"/>
    <mergeCell ref="AH512:AK512"/>
    <mergeCell ref="D513:I513"/>
    <mergeCell ref="J513:M513"/>
    <mergeCell ref="N513:Q513"/>
    <mergeCell ref="R513:U513"/>
    <mergeCell ref="V513:Y513"/>
    <mergeCell ref="Z513:AC513"/>
    <mergeCell ref="AD513:AG513"/>
    <mergeCell ref="AH513:AK513"/>
    <mergeCell ref="D512:I512"/>
    <mergeCell ref="J512:M512"/>
    <mergeCell ref="N512:Q512"/>
    <mergeCell ref="R512:U512"/>
    <mergeCell ref="V512:Y512"/>
    <mergeCell ref="Z512:AC512"/>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4:AG504"/>
    <mergeCell ref="AH504:AK504"/>
    <mergeCell ref="R505:U505"/>
    <mergeCell ref="V505:Y505"/>
    <mergeCell ref="Z505:AC505"/>
    <mergeCell ref="AD505:AG505"/>
    <mergeCell ref="AH505:AK505"/>
    <mergeCell ref="D504:I505"/>
    <mergeCell ref="J504:M505"/>
    <mergeCell ref="N504:Q505"/>
    <mergeCell ref="R504:U504"/>
    <mergeCell ref="V504:Y504"/>
    <mergeCell ref="Z504:AC504"/>
    <mergeCell ref="AD499:AG499"/>
    <mergeCell ref="AH499:AK499"/>
    <mergeCell ref="D500:I500"/>
    <mergeCell ref="J500:M500"/>
    <mergeCell ref="N500:Q500"/>
    <mergeCell ref="R500:U500"/>
    <mergeCell ref="V500:Y500"/>
    <mergeCell ref="Z500:AC500"/>
    <mergeCell ref="AD500:AG500"/>
    <mergeCell ref="AH500:AK500"/>
    <mergeCell ref="D499:I499"/>
    <mergeCell ref="J499:M499"/>
    <mergeCell ref="N499:Q499"/>
    <mergeCell ref="R499:U499"/>
    <mergeCell ref="V499:Y499"/>
    <mergeCell ref="Z499:AC499"/>
    <mergeCell ref="AD496:AG496"/>
    <mergeCell ref="AH496:AK496"/>
    <mergeCell ref="D497:I497"/>
    <mergeCell ref="J497:M497"/>
    <mergeCell ref="N497:Q497"/>
    <mergeCell ref="R497:U497"/>
    <mergeCell ref="V497:Y497"/>
    <mergeCell ref="Z497:AC497"/>
    <mergeCell ref="AD497:AG497"/>
    <mergeCell ref="AH497:AK497"/>
    <mergeCell ref="D496:I496"/>
    <mergeCell ref="J496:M496"/>
    <mergeCell ref="N496:Q496"/>
    <mergeCell ref="R496:U496"/>
    <mergeCell ref="V496:Y496"/>
    <mergeCell ref="Z496:AC496"/>
    <mergeCell ref="AD493:AG493"/>
    <mergeCell ref="AH493:AK493"/>
    <mergeCell ref="D494:I494"/>
    <mergeCell ref="J494:M494"/>
    <mergeCell ref="N494:Q494"/>
    <mergeCell ref="R494:U494"/>
    <mergeCell ref="V494:Y494"/>
    <mergeCell ref="Z494:AC494"/>
    <mergeCell ref="AD494:AG494"/>
    <mergeCell ref="AH494:AK494"/>
    <mergeCell ref="D493:I493"/>
    <mergeCell ref="J493:M493"/>
    <mergeCell ref="N493:Q493"/>
    <mergeCell ref="R493:U493"/>
    <mergeCell ref="V493:Y493"/>
    <mergeCell ref="Z493:AC493"/>
    <mergeCell ref="AD490:AG490"/>
    <mergeCell ref="AH490:AK490"/>
    <mergeCell ref="D491:I491"/>
    <mergeCell ref="J491:M491"/>
    <mergeCell ref="N491:Q491"/>
    <mergeCell ref="R491:U491"/>
    <mergeCell ref="V491:Y491"/>
    <mergeCell ref="Z491:AC491"/>
    <mergeCell ref="AD491:AG491"/>
    <mergeCell ref="AH491:AK491"/>
    <mergeCell ref="D490:I490"/>
    <mergeCell ref="J490:M490"/>
    <mergeCell ref="N490:Q490"/>
    <mergeCell ref="R490:U490"/>
    <mergeCell ref="V490:Y490"/>
    <mergeCell ref="Z490:AC490"/>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81:U481"/>
    <mergeCell ref="V481:Y481"/>
    <mergeCell ref="Z481:AC481"/>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R445:U445"/>
    <mergeCell ref="V445:Y445"/>
    <mergeCell ref="Z445:AC445"/>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H440:AK440"/>
    <mergeCell ref="R441:U441"/>
    <mergeCell ref="V441:Y441"/>
    <mergeCell ref="Z441:AC441"/>
    <mergeCell ref="AD441:AG441"/>
    <mergeCell ref="AH441:AK441"/>
    <mergeCell ref="B438:C439"/>
    <mergeCell ref="D440:I441"/>
    <mergeCell ref="J440:M441"/>
    <mergeCell ref="N440:Q441"/>
    <mergeCell ref="R440:U440"/>
    <mergeCell ref="V440:Y440"/>
    <mergeCell ref="Z440:AC440"/>
    <mergeCell ref="AD440:AG440"/>
    <mergeCell ref="AK431:AM431"/>
    <mergeCell ref="F432:I432"/>
    <mergeCell ref="J432:L432"/>
    <mergeCell ref="M432:O432"/>
    <mergeCell ref="P432:R432"/>
    <mergeCell ref="S432:U432"/>
    <mergeCell ref="V432:X432"/>
    <mergeCell ref="Y432:AA432"/>
    <mergeCell ref="AB432:AD432"/>
    <mergeCell ref="AE432:AG432"/>
    <mergeCell ref="S431:U431"/>
    <mergeCell ref="V431:X431"/>
    <mergeCell ref="Y431:AA431"/>
    <mergeCell ref="AB431:AD431"/>
    <mergeCell ref="AE431:AG431"/>
    <mergeCell ref="AH431:AJ431"/>
    <mergeCell ref="D431:E432"/>
    <mergeCell ref="F431:I431"/>
    <mergeCell ref="J431:L431"/>
    <mergeCell ref="M431:O431"/>
    <mergeCell ref="P431:R431"/>
    <mergeCell ref="P430:R430"/>
    <mergeCell ref="S430:U430"/>
    <mergeCell ref="V430:X430"/>
    <mergeCell ref="V429:X429"/>
    <mergeCell ref="Y429:AA429"/>
    <mergeCell ref="AB429:AD429"/>
    <mergeCell ref="AE429:AG429"/>
    <mergeCell ref="AH429:AJ429"/>
    <mergeCell ref="AK429:AM429"/>
    <mergeCell ref="AH432:AJ432"/>
    <mergeCell ref="AK432:AM432"/>
    <mergeCell ref="AK428:AM428"/>
    <mergeCell ref="D429:E430"/>
    <mergeCell ref="F429:I429"/>
    <mergeCell ref="J429:L429"/>
    <mergeCell ref="M429:O429"/>
    <mergeCell ref="P429:R429"/>
    <mergeCell ref="S429:U429"/>
    <mergeCell ref="J428:L428"/>
    <mergeCell ref="M428:O428"/>
    <mergeCell ref="P428:R428"/>
    <mergeCell ref="S428:U428"/>
    <mergeCell ref="V428:X428"/>
    <mergeCell ref="Y428:AA428"/>
    <mergeCell ref="V427:X427"/>
    <mergeCell ref="Y427:AA427"/>
    <mergeCell ref="AB427:AD427"/>
    <mergeCell ref="AE427:AG427"/>
    <mergeCell ref="AH427:AJ427"/>
    <mergeCell ref="AK427:AM427"/>
    <mergeCell ref="Y430:AA430"/>
    <mergeCell ref="AB430:AD430"/>
    <mergeCell ref="AE430:AG430"/>
    <mergeCell ref="AH430:AJ430"/>
    <mergeCell ref="AK430:AM430"/>
    <mergeCell ref="D427:I428"/>
    <mergeCell ref="J427:L427"/>
    <mergeCell ref="M427:O427"/>
    <mergeCell ref="P427:R427"/>
    <mergeCell ref="S427:U427"/>
    <mergeCell ref="V424:X424"/>
    <mergeCell ref="Y424:AA424"/>
    <mergeCell ref="AB424:AD424"/>
    <mergeCell ref="AE424:AG424"/>
    <mergeCell ref="AH424:AJ424"/>
    <mergeCell ref="F425:I425"/>
    <mergeCell ref="J425:L425"/>
    <mergeCell ref="M425:O425"/>
    <mergeCell ref="P425:R425"/>
    <mergeCell ref="S425:U425"/>
    <mergeCell ref="AB428:AD428"/>
    <mergeCell ref="AE428:AG428"/>
    <mergeCell ref="AH428:AJ428"/>
    <mergeCell ref="F430:I430"/>
    <mergeCell ref="J430:L430"/>
    <mergeCell ref="M430:O430"/>
    <mergeCell ref="Y423:AA423"/>
    <mergeCell ref="AB423:AD423"/>
    <mergeCell ref="AE423:AG423"/>
    <mergeCell ref="AH423:AJ423"/>
    <mergeCell ref="D424:E425"/>
    <mergeCell ref="F424:I424"/>
    <mergeCell ref="J424:L424"/>
    <mergeCell ref="M424:O424"/>
    <mergeCell ref="P424:R424"/>
    <mergeCell ref="S424:U424"/>
    <mergeCell ref="Y422:AA422"/>
    <mergeCell ref="AB422:AD422"/>
    <mergeCell ref="AE422:AG422"/>
    <mergeCell ref="AH422:AJ422"/>
    <mergeCell ref="F423:I423"/>
    <mergeCell ref="J423:L423"/>
    <mergeCell ref="M423:O423"/>
    <mergeCell ref="P423:R423"/>
    <mergeCell ref="S423:U423"/>
    <mergeCell ref="V423:X423"/>
    <mergeCell ref="V425:X425"/>
    <mergeCell ref="Y425:AA425"/>
    <mergeCell ref="AB425:AD425"/>
    <mergeCell ref="AE425:AG425"/>
    <mergeCell ref="AH425:AJ425"/>
    <mergeCell ref="V411:X411"/>
    <mergeCell ref="Y411:AA411"/>
    <mergeCell ref="AB411:AD411"/>
    <mergeCell ref="AE411:AG411"/>
    <mergeCell ref="AH411:AJ411"/>
    <mergeCell ref="AK411:AM411"/>
    <mergeCell ref="D411:E412"/>
    <mergeCell ref="F411:I411"/>
    <mergeCell ref="J411:L411"/>
    <mergeCell ref="M411:O411"/>
    <mergeCell ref="P411:R411"/>
    <mergeCell ref="S411:U411"/>
    <mergeCell ref="AB421:AD421"/>
    <mergeCell ref="AE421:AG421"/>
    <mergeCell ref="AH421:AJ421"/>
    <mergeCell ref="D422:E423"/>
    <mergeCell ref="F422:I422"/>
    <mergeCell ref="J422:L422"/>
    <mergeCell ref="M422:O422"/>
    <mergeCell ref="P422:R422"/>
    <mergeCell ref="S422:U422"/>
    <mergeCell ref="V422:X422"/>
    <mergeCell ref="Y420:AA420"/>
    <mergeCell ref="AB420:AD420"/>
    <mergeCell ref="AE420:AG420"/>
    <mergeCell ref="AH420:AJ420"/>
    <mergeCell ref="J421:L421"/>
    <mergeCell ref="M421:O421"/>
    <mergeCell ref="P421:R421"/>
    <mergeCell ref="S421:U421"/>
    <mergeCell ref="V421:X421"/>
    <mergeCell ref="Y421:AA421"/>
    <mergeCell ref="AN410:AP410"/>
    <mergeCell ref="AE409:AG409"/>
    <mergeCell ref="AH409:AJ409"/>
    <mergeCell ref="AK409:AM409"/>
    <mergeCell ref="AN409:AP409"/>
    <mergeCell ref="F410:I410"/>
    <mergeCell ref="J410:L410"/>
    <mergeCell ref="M410:O410"/>
    <mergeCell ref="P410:R410"/>
    <mergeCell ref="S410:U410"/>
    <mergeCell ref="V410:X410"/>
    <mergeCell ref="AN408:AP408"/>
    <mergeCell ref="AH412:AJ412"/>
    <mergeCell ref="AK412:AM412"/>
    <mergeCell ref="AN412:AP412"/>
    <mergeCell ref="B418:C419"/>
    <mergeCell ref="D420:I421"/>
    <mergeCell ref="J420:L420"/>
    <mergeCell ref="M420:O420"/>
    <mergeCell ref="P420:R420"/>
    <mergeCell ref="S420:U420"/>
    <mergeCell ref="V420:X420"/>
    <mergeCell ref="AN411:AP411"/>
    <mergeCell ref="F412:I412"/>
    <mergeCell ref="J412:L412"/>
    <mergeCell ref="M412:O412"/>
    <mergeCell ref="P412:R412"/>
    <mergeCell ref="S412:U412"/>
    <mergeCell ref="V412:X412"/>
    <mergeCell ref="Y412:AA412"/>
    <mergeCell ref="AB412:AD412"/>
    <mergeCell ref="AE412:AG412"/>
    <mergeCell ref="D409:E410"/>
    <mergeCell ref="F409:I409"/>
    <mergeCell ref="J409:L409"/>
    <mergeCell ref="M409:O409"/>
    <mergeCell ref="P409:R409"/>
    <mergeCell ref="S409:U409"/>
    <mergeCell ref="V409:X409"/>
    <mergeCell ref="Y409:AA409"/>
    <mergeCell ref="AB409:AD409"/>
    <mergeCell ref="V408:X408"/>
    <mergeCell ref="Y408:AA408"/>
    <mergeCell ref="AB408:AD408"/>
    <mergeCell ref="AE408:AG408"/>
    <mergeCell ref="AH408:AJ408"/>
    <mergeCell ref="AK408:AM408"/>
    <mergeCell ref="Y407:AA407"/>
    <mergeCell ref="AB407:AD407"/>
    <mergeCell ref="AE407:AG407"/>
    <mergeCell ref="AH407:AJ407"/>
    <mergeCell ref="AK407:AM407"/>
    <mergeCell ref="Y410:AA410"/>
    <mergeCell ref="AB410:AD410"/>
    <mergeCell ref="AE410:AG410"/>
    <mergeCell ref="AH410:AJ410"/>
    <mergeCell ref="AK410:AM410"/>
    <mergeCell ref="AN407:AP407"/>
    <mergeCell ref="D407:I408"/>
    <mergeCell ref="J407:L407"/>
    <mergeCell ref="M407:O407"/>
    <mergeCell ref="P407:R407"/>
    <mergeCell ref="S407:U407"/>
    <mergeCell ref="V407:X407"/>
    <mergeCell ref="J408:L408"/>
    <mergeCell ref="M408:O408"/>
    <mergeCell ref="P408:R408"/>
    <mergeCell ref="S408:U408"/>
    <mergeCell ref="Y405:AA405"/>
    <mergeCell ref="AB405:AD405"/>
    <mergeCell ref="AE405:AG405"/>
    <mergeCell ref="AH405:AJ405"/>
    <mergeCell ref="AK405:AM405"/>
    <mergeCell ref="AN405:AP405"/>
    <mergeCell ref="F405:I405"/>
    <mergeCell ref="J405:L405"/>
    <mergeCell ref="M405:O405"/>
    <mergeCell ref="P405:R405"/>
    <mergeCell ref="S405:U405"/>
    <mergeCell ref="V405:X405"/>
    <mergeCell ref="Y404:AA404"/>
    <mergeCell ref="AB404:AD404"/>
    <mergeCell ref="AE404:AG404"/>
    <mergeCell ref="AH404:AJ404"/>
    <mergeCell ref="AK404:AM404"/>
    <mergeCell ref="AN404:AP404"/>
    <mergeCell ref="AH403:AJ403"/>
    <mergeCell ref="AK403:AM403"/>
    <mergeCell ref="AN403:AP403"/>
    <mergeCell ref="D404:E405"/>
    <mergeCell ref="F404:I404"/>
    <mergeCell ref="J404:L404"/>
    <mergeCell ref="M404:O404"/>
    <mergeCell ref="P404:R404"/>
    <mergeCell ref="S404:U404"/>
    <mergeCell ref="V404:X404"/>
    <mergeCell ref="AN402:AP402"/>
    <mergeCell ref="F403:I403"/>
    <mergeCell ref="J403:L403"/>
    <mergeCell ref="M403:O403"/>
    <mergeCell ref="P403:R403"/>
    <mergeCell ref="S403:U403"/>
    <mergeCell ref="V403:X403"/>
    <mergeCell ref="Y403:AA403"/>
    <mergeCell ref="AB403:AD403"/>
    <mergeCell ref="AE403:AG403"/>
    <mergeCell ref="V402:X402"/>
    <mergeCell ref="Y402:AA402"/>
    <mergeCell ref="AB402:AD402"/>
    <mergeCell ref="AE402:AG402"/>
    <mergeCell ref="AH402:AJ402"/>
    <mergeCell ref="AK402:AM402"/>
    <mergeCell ref="AH390:AJ390"/>
    <mergeCell ref="D402:E403"/>
    <mergeCell ref="F402:I402"/>
    <mergeCell ref="J402:L402"/>
    <mergeCell ref="M402:O402"/>
    <mergeCell ref="P402:R402"/>
    <mergeCell ref="S402:U402"/>
    <mergeCell ref="Y401:AA401"/>
    <mergeCell ref="AB401:AD401"/>
    <mergeCell ref="AE401:AG401"/>
    <mergeCell ref="AH401:AJ401"/>
    <mergeCell ref="AK401:AM401"/>
    <mergeCell ref="AN401:AP401"/>
    <mergeCell ref="AB400:AD400"/>
    <mergeCell ref="AE400:AG400"/>
    <mergeCell ref="AH400:AJ400"/>
    <mergeCell ref="AK400:AM400"/>
    <mergeCell ref="AN400:AP400"/>
    <mergeCell ref="J401:L401"/>
    <mergeCell ref="M401:O401"/>
    <mergeCell ref="P401:R401"/>
    <mergeCell ref="S401:U401"/>
    <mergeCell ref="V401:X401"/>
    <mergeCell ref="B398:C399"/>
    <mergeCell ref="D400:I401"/>
    <mergeCell ref="J400:L400"/>
    <mergeCell ref="M400:O400"/>
    <mergeCell ref="P400:R400"/>
    <mergeCell ref="S400:U400"/>
    <mergeCell ref="V400:X400"/>
    <mergeCell ref="Y400:AA400"/>
    <mergeCell ref="AK391:AM391"/>
    <mergeCell ref="F392:I392"/>
    <mergeCell ref="J392:L392"/>
    <mergeCell ref="M392:O392"/>
    <mergeCell ref="P392:R392"/>
    <mergeCell ref="S392:U392"/>
    <mergeCell ref="V392:X392"/>
    <mergeCell ref="Y392:AA392"/>
    <mergeCell ref="AB392:AD392"/>
    <mergeCell ref="AE392:AG392"/>
    <mergeCell ref="S391:U391"/>
    <mergeCell ref="V391:X391"/>
    <mergeCell ref="Y391:AA391"/>
    <mergeCell ref="AB391:AD391"/>
    <mergeCell ref="AE391:AG391"/>
    <mergeCell ref="AH391:AJ391"/>
    <mergeCell ref="M387:O387"/>
    <mergeCell ref="P387:R387"/>
    <mergeCell ref="S387:U387"/>
    <mergeCell ref="AK390:AM390"/>
    <mergeCell ref="D391:E392"/>
    <mergeCell ref="F391:I391"/>
    <mergeCell ref="J391:L391"/>
    <mergeCell ref="M391:O391"/>
    <mergeCell ref="P391:R391"/>
    <mergeCell ref="F390:I390"/>
    <mergeCell ref="J390:L390"/>
    <mergeCell ref="M390:O390"/>
    <mergeCell ref="P390:R390"/>
    <mergeCell ref="S390:U390"/>
    <mergeCell ref="V390:X390"/>
    <mergeCell ref="V389:X389"/>
    <mergeCell ref="Y389:AA389"/>
    <mergeCell ref="AB389:AD389"/>
    <mergeCell ref="AE389:AG389"/>
    <mergeCell ref="AH389:AJ389"/>
    <mergeCell ref="AK389:AM389"/>
    <mergeCell ref="AH392:AJ392"/>
    <mergeCell ref="AK392:AM392"/>
    <mergeCell ref="D389:E390"/>
    <mergeCell ref="F389:I389"/>
    <mergeCell ref="J389:L389"/>
    <mergeCell ref="M389:O389"/>
    <mergeCell ref="P389:R389"/>
    <mergeCell ref="S389:U389"/>
    <mergeCell ref="Y390:AA390"/>
    <mergeCell ref="AB390:AD390"/>
    <mergeCell ref="AE390:AG390"/>
    <mergeCell ref="F385:I385"/>
    <mergeCell ref="J385:L385"/>
    <mergeCell ref="M385:O385"/>
    <mergeCell ref="P385:R385"/>
    <mergeCell ref="S385:U385"/>
    <mergeCell ref="V385:X385"/>
    <mergeCell ref="AB388:AD388"/>
    <mergeCell ref="AE388:AG388"/>
    <mergeCell ref="AH388:AJ388"/>
    <mergeCell ref="AK388:AM388"/>
    <mergeCell ref="AK387:AM387"/>
    <mergeCell ref="D384:E385"/>
    <mergeCell ref="F384:I384"/>
    <mergeCell ref="J384:L384"/>
    <mergeCell ref="M384:O384"/>
    <mergeCell ref="P384:R384"/>
    <mergeCell ref="S384:U384"/>
    <mergeCell ref="V384:X384"/>
    <mergeCell ref="Y384:AA384"/>
    <mergeCell ref="J388:L388"/>
    <mergeCell ref="M388:O388"/>
    <mergeCell ref="P388:R388"/>
    <mergeCell ref="S388:U388"/>
    <mergeCell ref="V388:X388"/>
    <mergeCell ref="Y388:AA388"/>
    <mergeCell ref="V387:X387"/>
    <mergeCell ref="Y387:AA387"/>
    <mergeCell ref="AB387:AD387"/>
    <mergeCell ref="AE387:AG387"/>
    <mergeCell ref="AH387:AJ387"/>
    <mergeCell ref="D387:I388"/>
    <mergeCell ref="J387:L387"/>
    <mergeCell ref="P383:R383"/>
    <mergeCell ref="S383:U383"/>
    <mergeCell ref="V383:X383"/>
    <mergeCell ref="Y383:AA383"/>
    <mergeCell ref="AB383:AD383"/>
    <mergeCell ref="AE383:AG383"/>
    <mergeCell ref="S382:U382"/>
    <mergeCell ref="V382:X382"/>
    <mergeCell ref="Y382:AA382"/>
    <mergeCell ref="AB382:AD382"/>
    <mergeCell ref="AE382:AG382"/>
    <mergeCell ref="AH382:AJ382"/>
    <mergeCell ref="Y385:AA385"/>
    <mergeCell ref="AB385:AD385"/>
    <mergeCell ref="AE385:AG385"/>
    <mergeCell ref="AH385:AJ385"/>
    <mergeCell ref="AK385:AM385"/>
    <mergeCell ref="AB384:AD384"/>
    <mergeCell ref="AE384:AG384"/>
    <mergeCell ref="AH384:AJ384"/>
    <mergeCell ref="AK384:AM384"/>
    <mergeCell ref="Y381:AA381"/>
    <mergeCell ref="AB381:AD381"/>
    <mergeCell ref="AE381:AG381"/>
    <mergeCell ref="AH381:AJ381"/>
    <mergeCell ref="AK381:AM381"/>
    <mergeCell ref="D382:E383"/>
    <mergeCell ref="F382:I382"/>
    <mergeCell ref="J382:L382"/>
    <mergeCell ref="M382:O382"/>
    <mergeCell ref="P382:R382"/>
    <mergeCell ref="Y380:AA380"/>
    <mergeCell ref="AB380:AD380"/>
    <mergeCell ref="AE380:AG380"/>
    <mergeCell ref="AH380:AJ380"/>
    <mergeCell ref="AK380:AM380"/>
    <mergeCell ref="J381:L381"/>
    <mergeCell ref="M381:O381"/>
    <mergeCell ref="P381:R381"/>
    <mergeCell ref="S381:U381"/>
    <mergeCell ref="V381:X381"/>
    <mergeCell ref="D380:I381"/>
    <mergeCell ref="J380:L380"/>
    <mergeCell ref="M380:O380"/>
    <mergeCell ref="P380:R380"/>
    <mergeCell ref="S380:U380"/>
    <mergeCell ref="V380:X380"/>
    <mergeCell ref="AH383:AJ383"/>
    <mergeCell ref="AK383:AM383"/>
    <mergeCell ref="AK382:AM382"/>
    <mergeCell ref="F383:I383"/>
    <mergeCell ref="J383:L383"/>
    <mergeCell ref="M383:O383"/>
    <mergeCell ref="Y372:AA372"/>
    <mergeCell ref="AB372:AD372"/>
    <mergeCell ref="AE372:AG372"/>
    <mergeCell ref="AH372:AJ372"/>
    <mergeCell ref="AK372:AM372"/>
    <mergeCell ref="B378:C379"/>
    <mergeCell ref="AB371:AD371"/>
    <mergeCell ref="AE371:AG371"/>
    <mergeCell ref="AH371:AJ371"/>
    <mergeCell ref="AK371:AM371"/>
    <mergeCell ref="F372:I372"/>
    <mergeCell ref="J372:L372"/>
    <mergeCell ref="M372:O372"/>
    <mergeCell ref="P372:R372"/>
    <mergeCell ref="S372:U372"/>
    <mergeCell ref="V372:X372"/>
    <mergeCell ref="AH370:AJ370"/>
    <mergeCell ref="AK370:AM370"/>
    <mergeCell ref="D371:E372"/>
    <mergeCell ref="F371:I371"/>
    <mergeCell ref="J371:L371"/>
    <mergeCell ref="M371:O371"/>
    <mergeCell ref="P371:R371"/>
    <mergeCell ref="S371:U371"/>
    <mergeCell ref="V371:X371"/>
    <mergeCell ref="Y371:AA371"/>
    <mergeCell ref="D369:E370"/>
    <mergeCell ref="AK369:AM369"/>
    <mergeCell ref="F370:I370"/>
    <mergeCell ref="J370:L370"/>
    <mergeCell ref="M370:O370"/>
    <mergeCell ref="P370:R370"/>
    <mergeCell ref="S370:U370"/>
    <mergeCell ref="V370:X370"/>
    <mergeCell ref="Y370:AA370"/>
    <mergeCell ref="AB370:AD370"/>
    <mergeCell ref="AE370:AG370"/>
    <mergeCell ref="S369:U369"/>
    <mergeCell ref="V369:X369"/>
    <mergeCell ref="Y369:AA369"/>
    <mergeCell ref="AB369:AD369"/>
    <mergeCell ref="AE369:AG369"/>
    <mergeCell ref="AH369:AJ369"/>
    <mergeCell ref="Y368:AA368"/>
    <mergeCell ref="AB368:AD368"/>
    <mergeCell ref="AE368:AG368"/>
    <mergeCell ref="AH368:AJ368"/>
    <mergeCell ref="AK368:AM368"/>
    <mergeCell ref="F369:I369"/>
    <mergeCell ref="J369:L369"/>
    <mergeCell ref="M369:O369"/>
    <mergeCell ref="P369:R369"/>
    <mergeCell ref="Y367:AA367"/>
    <mergeCell ref="AB367:AD367"/>
    <mergeCell ref="AE367:AG367"/>
    <mergeCell ref="AH367:AJ367"/>
    <mergeCell ref="AK367:AM367"/>
    <mergeCell ref="J368:L368"/>
    <mergeCell ref="M368:O368"/>
    <mergeCell ref="P368:R368"/>
    <mergeCell ref="S368:U368"/>
    <mergeCell ref="V368:X368"/>
    <mergeCell ref="AB365:AD365"/>
    <mergeCell ref="AE365:AG365"/>
    <mergeCell ref="AH365:AJ365"/>
    <mergeCell ref="AK365:AM365"/>
    <mergeCell ref="D367:I368"/>
    <mergeCell ref="J367:L367"/>
    <mergeCell ref="M367:O367"/>
    <mergeCell ref="P367:R367"/>
    <mergeCell ref="S367:U367"/>
    <mergeCell ref="V367:X367"/>
    <mergeCell ref="AE364:AG364"/>
    <mergeCell ref="AH364:AJ364"/>
    <mergeCell ref="AK364:AM364"/>
    <mergeCell ref="F365:I365"/>
    <mergeCell ref="J365:L365"/>
    <mergeCell ref="M365:O365"/>
    <mergeCell ref="P365:R365"/>
    <mergeCell ref="S365:U365"/>
    <mergeCell ref="V365:X365"/>
    <mergeCell ref="Y365:AA365"/>
    <mergeCell ref="AK363:AM363"/>
    <mergeCell ref="D364:E365"/>
    <mergeCell ref="F364:I364"/>
    <mergeCell ref="J364:L364"/>
    <mergeCell ref="M364:O364"/>
    <mergeCell ref="P364:R364"/>
    <mergeCell ref="S364:U364"/>
    <mergeCell ref="V364:X364"/>
    <mergeCell ref="Y364:AA364"/>
    <mergeCell ref="AB364:AD364"/>
    <mergeCell ref="S363:U363"/>
    <mergeCell ref="V363:X363"/>
    <mergeCell ref="Y363:AA363"/>
    <mergeCell ref="AB363:AD363"/>
    <mergeCell ref="AE363:AG363"/>
    <mergeCell ref="AH363:AJ363"/>
    <mergeCell ref="V362:X362"/>
    <mergeCell ref="Y362:AA362"/>
    <mergeCell ref="AB362:AD362"/>
    <mergeCell ref="AE362:AG362"/>
    <mergeCell ref="AH362:AJ362"/>
    <mergeCell ref="AK362:AM362"/>
    <mergeCell ref="D362:E363"/>
    <mergeCell ref="F362:I362"/>
    <mergeCell ref="J362:L362"/>
    <mergeCell ref="M362:O362"/>
    <mergeCell ref="P362:R362"/>
    <mergeCell ref="S362:U362"/>
    <mergeCell ref="F363:I363"/>
    <mergeCell ref="J363:L363"/>
    <mergeCell ref="M363:O363"/>
    <mergeCell ref="P363:R363"/>
    <mergeCell ref="V361:X361"/>
    <mergeCell ref="Y361:AA361"/>
    <mergeCell ref="AB361:AD361"/>
    <mergeCell ref="AE361:AG361"/>
    <mergeCell ref="AH361:AJ361"/>
    <mergeCell ref="AK361:AM361"/>
    <mergeCell ref="V360:X360"/>
    <mergeCell ref="Y360:AA360"/>
    <mergeCell ref="AB360:AD360"/>
    <mergeCell ref="AE360:AG360"/>
    <mergeCell ref="AH360:AJ360"/>
    <mergeCell ref="AK360:AM360"/>
    <mergeCell ref="B358:C359"/>
    <mergeCell ref="D360:I361"/>
    <mergeCell ref="J360:L360"/>
    <mergeCell ref="M360:O360"/>
    <mergeCell ref="P360:R360"/>
    <mergeCell ref="S360:U360"/>
    <mergeCell ref="J361:L361"/>
    <mergeCell ref="M361:O361"/>
    <mergeCell ref="P361:R361"/>
    <mergeCell ref="S361:U361"/>
    <mergeCell ref="AD351:AG351"/>
    <mergeCell ref="AH351:AK351"/>
    <mergeCell ref="D352:I352"/>
    <mergeCell ref="J352:M352"/>
    <mergeCell ref="N352:Q352"/>
    <mergeCell ref="R352:U352"/>
    <mergeCell ref="V352:Y352"/>
    <mergeCell ref="Z352:AC352"/>
    <mergeCell ref="AD352:AG352"/>
    <mergeCell ref="AH352:AK352"/>
    <mergeCell ref="D351:I351"/>
    <mergeCell ref="J351:M351"/>
    <mergeCell ref="N351:Q351"/>
    <mergeCell ref="R351:U351"/>
    <mergeCell ref="V351:Y351"/>
    <mergeCell ref="Z351:AC351"/>
    <mergeCell ref="Z349:AC349"/>
    <mergeCell ref="AD349:AG349"/>
    <mergeCell ref="AH349:AK349"/>
    <mergeCell ref="R350:U350"/>
    <mergeCell ref="V350:Y350"/>
    <mergeCell ref="Z350:AC350"/>
    <mergeCell ref="AD350:AG350"/>
    <mergeCell ref="AH350:AK350"/>
    <mergeCell ref="B347:C348"/>
    <mergeCell ref="D349:I350"/>
    <mergeCell ref="J349:M350"/>
    <mergeCell ref="N349:Q350"/>
    <mergeCell ref="R349:U349"/>
    <mergeCell ref="V349:Y349"/>
    <mergeCell ref="AD340:AG340"/>
    <mergeCell ref="AH340:AK340"/>
    <mergeCell ref="D341:I341"/>
    <mergeCell ref="J341:M341"/>
    <mergeCell ref="N341:Q341"/>
    <mergeCell ref="R341:U341"/>
    <mergeCell ref="V341:Y341"/>
    <mergeCell ref="Z341:AC341"/>
    <mergeCell ref="AD341:AG341"/>
    <mergeCell ref="AH341:AK341"/>
    <mergeCell ref="D340:I340"/>
    <mergeCell ref="J340:M340"/>
    <mergeCell ref="N340:Q340"/>
    <mergeCell ref="R340:U340"/>
    <mergeCell ref="V340:Y340"/>
    <mergeCell ref="Z340:AC340"/>
    <mergeCell ref="Z338:AC338"/>
    <mergeCell ref="AD338:AG338"/>
    <mergeCell ref="AH338:AK338"/>
    <mergeCell ref="R339:U339"/>
    <mergeCell ref="V339:Y339"/>
    <mergeCell ref="Z339:AC339"/>
    <mergeCell ref="AD339:AG339"/>
    <mergeCell ref="AH339:AK339"/>
    <mergeCell ref="B336:C337"/>
    <mergeCell ref="D338:I339"/>
    <mergeCell ref="J338:M339"/>
    <mergeCell ref="N338:Q339"/>
    <mergeCell ref="R338:U338"/>
    <mergeCell ref="V338:Y338"/>
    <mergeCell ref="AD329:AG329"/>
    <mergeCell ref="AH329:AK329"/>
    <mergeCell ref="D330:I330"/>
    <mergeCell ref="J330:M330"/>
    <mergeCell ref="N330:Q330"/>
    <mergeCell ref="R330:U330"/>
    <mergeCell ref="V330:Y330"/>
    <mergeCell ref="Z330:AC330"/>
    <mergeCell ref="AD330:AG330"/>
    <mergeCell ref="AH330:AK330"/>
    <mergeCell ref="D329:I329"/>
    <mergeCell ref="J329:M329"/>
    <mergeCell ref="N329:Q329"/>
    <mergeCell ref="R329:U329"/>
    <mergeCell ref="V329:Y329"/>
    <mergeCell ref="Z329:AC329"/>
    <mergeCell ref="Z327:AC327"/>
    <mergeCell ref="AD327:AG327"/>
    <mergeCell ref="AH327:AK327"/>
    <mergeCell ref="R328:U328"/>
    <mergeCell ref="V328:Y328"/>
    <mergeCell ref="Z328:AC328"/>
    <mergeCell ref="AD328:AG328"/>
    <mergeCell ref="AH328:AK328"/>
    <mergeCell ref="B325:C326"/>
    <mergeCell ref="D327:I328"/>
    <mergeCell ref="J327:M328"/>
    <mergeCell ref="N327:Q328"/>
    <mergeCell ref="R327:U327"/>
    <mergeCell ref="V327:Y327"/>
    <mergeCell ref="AD318:AG318"/>
    <mergeCell ref="AH318:AK318"/>
    <mergeCell ref="D319:I319"/>
    <mergeCell ref="J319:M319"/>
    <mergeCell ref="N319:Q319"/>
    <mergeCell ref="R319:U319"/>
    <mergeCell ref="V319:Y319"/>
    <mergeCell ref="Z319:AC319"/>
    <mergeCell ref="AD319:AG319"/>
    <mergeCell ref="AH319:AK319"/>
    <mergeCell ref="D318:I318"/>
    <mergeCell ref="J318:M318"/>
    <mergeCell ref="N318:Q318"/>
    <mergeCell ref="R318:U318"/>
    <mergeCell ref="V318:Y318"/>
    <mergeCell ref="Z318:AC318"/>
    <mergeCell ref="Z316:AC316"/>
    <mergeCell ref="AD316:AG316"/>
    <mergeCell ref="AH316:AK316"/>
    <mergeCell ref="R317:U317"/>
    <mergeCell ref="V317:Y317"/>
    <mergeCell ref="Z317:AC317"/>
    <mergeCell ref="AD317:AG317"/>
    <mergeCell ref="AH317:AK317"/>
    <mergeCell ref="B314:C315"/>
    <mergeCell ref="D316:I317"/>
    <mergeCell ref="J316:M317"/>
    <mergeCell ref="N316:Q317"/>
    <mergeCell ref="R316:U316"/>
    <mergeCell ref="V316:Y316"/>
    <mergeCell ref="AD307:AG307"/>
    <mergeCell ref="AH307:AK307"/>
    <mergeCell ref="D308:I308"/>
    <mergeCell ref="J308:M308"/>
    <mergeCell ref="N308:Q308"/>
    <mergeCell ref="R308:U308"/>
    <mergeCell ref="V308:Y308"/>
    <mergeCell ref="Z308:AC308"/>
    <mergeCell ref="AD308:AG308"/>
    <mergeCell ref="AH308:AK308"/>
    <mergeCell ref="D307:I307"/>
    <mergeCell ref="J307:M307"/>
    <mergeCell ref="N307:Q307"/>
    <mergeCell ref="R307:U307"/>
    <mergeCell ref="V307:Y307"/>
    <mergeCell ref="Z307:AC307"/>
    <mergeCell ref="R306:U306"/>
    <mergeCell ref="V306:Y306"/>
    <mergeCell ref="Z306:AC306"/>
    <mergeCell ref="AD306:AG306"/>
    <mergeCell ref="AH306:AK306"/>
    <mergeCell ref="B303:C304"/>
    <mergeCell ref="D305:I306"/>
    <mergeCell ref="J305:M306"/>
    <mergeCell ref="N305:Q306"/>
    <mergeCell ref="R305:U305"/>
    <mergeCell ref="V305:Y305"/>
    <mergeCell ref="AD296:AG296"/>
    <mergeCell ref="AH296:AK296"/>
    <mergeCell ref="D297:I297"/>
    <mergeCell ref="J297:M297"/>
    <mergeCell ref="N297:Q297"/>
    <mergeCell ref="R297:U297"/>
    <mergeCell ref="V297:Y297"/>
    <mergeCell ref="Z297:AC297"/>
    <mergeCell ref="AD297:AG297"/>
    <mergeCell ref="AH297:AK297"/>
    <mergeCell ref="D296:I296"/>
    <mergeCell ref="J296:M296"/>
    <mergeCell ref="N296:Q296"/>
    <mergeCell ref="R296:U296"/>
    <mergeCell ref="V296:Y296"/>
    <mergeCell ref="Z296:AC296"/>
    <mergeCell ref="BL291:BP291"/>
    <mergeCell ref="B292:C293"/>
    <mergeCell ref="AD294:AG294"/>
    <mergeCell ref="AH294:AK294"/>
    <mergeCell ref="R295:U295"/>
    <mergeCell ref="V295:Y295"/>
    <mergeCell ref="Z295:AC295"/>
    <mergeCell ref="AD295:AG295"/>
    <mergeCell ref="AH295:AK295"/>
    <mergeCell ref="D294:I295"/>
    <mergeCell ref="J294:M295"/>
    <mergeCell ref="N294:Q295"/>
    <mergeCell ref="R294:U294"/>
    <mergeCell ref="V294:Y294"/>
    <mergeCell ref="Z294:AC294"/>
    <mergeCell ref="Z305:AC305"/>
    <mergeCell ref="AD305:AG305"/>
    <mergeCell ref="AH305:AK305"/>
    <mergeCell ref="AD255:AG255"/>
    <mergeCell ref="AH255:AK255"/>
    <mergeCell ref="D256:I256"/>
    <mergeCell ref="J256:M256"/>
    <mergeCell ref="N256:Q256"/>
    <mergeCell ref="R256:U256"/>
    <mergeCell ref="V256:Y256"/>
    <mergeCell ref="Z256:AC256"/>
    <mergeCell ref="AD256:AG256"/>
    <mergeCell ref="AH256:AK256"/>
    <mergeCell ref="D255:I255"/>
    <mergeCell ref="J255:M255"/>
    <mergeCell ref="N255:Q255"/>
    <mergeCell ref="R255:U255"/>
    <mergeCell ref="V255:Y255"/>
    <mergeCell ref="Z255:AC255"/>
    <mergeCell ref="C261:AQ289"/>
    <mergeCell ref="AD252:AG252"/>
    <mergeCell ref="AH252:AK252"/>
    <mergeCell ref="D253:I253"/>
    <mergeCell ref="J253:M253"/>
    <mergeCell ref="N253:Q253"/>
    <mergeCell ref="R253:U253"/>
    <mergeCell ref="V253:Y253"/>
    <mergeCell ref="Z253:AC253"/>
    <mergeCell ref="AD253:AG253"/>
    <mergeCell ref="AH253:AK253"/>
    <mergeCell ref="D252:I252"/>
    <mergeCell ref="J252:M252"/>
    <mergeCell ref="N252:Q252"/>
    <mergeCell ref="R252:U252"/>
    <mergeCell ref="V252:Y252"/>
    <mergeCell ref="Z252:AC252"/>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AD246:AG246"/>
    <mergeCell ref="AH246:AK246"/>
    <mergeCell ref="D247:I247"/>
    <mergeCell ref="J247:M247"/>
    <mergeCell ref="N247:Q247"/>
    <mergeCell ref="R247:U247"/>
    <mergeCell ref="V247:Y247"/>
    <mergeCell ref="Z247:AC247"/>
    <mergeCell ref="AD247:AG247"/>
    <mergeCell ref="AH247:AK247"/>
    <mergeCell ref="D246:I246"/>
    <mergeCell ref="J246:M246"/>
    <mergeCell ref="N246:Q246"/>
    <mergeCell ref="R246:U246"/>
    <mergeCell ref="V246:Y246"/>
    <mergeCell ref="Z246:AC246"/>
    <mergeCell ref="AD243:AG243"/>
    <mergeCell ref="AH243:AK243"/>
    <mergeCell ref="D244:I244"/>
    <mergeCell ref="J244:M244"/>
    <mergeCell ref="N244:Q244"/>
    <mergeCell ref="R244:U244"/>
    <mergeCell ref="V244:Y244"/>
    <mergeCell ref="Z244:AC244"/>
    <mergeCell ref="AD244:AG244"/>
    <mergeCell ref="AH244:AK244"/>
    <mergeCell ref="D243:I243"/>
    <mergeCell ref="J243:M243"/>
    <mergeCell ref="N243:Q243"/>
    <mergeCell ref="R243:U243"/>
    <mergeCell ref="V243:Y243"/>
    <mergeCell ref="Z243:AC243"/>
    <mergeCell ref="AD240:AG240"/>
    <mergeCell ref="AH240:AK240"/>
    <mergeCell ref="D241:I241"/>
    <mergeCell ref="J241:M241"/>
    <mergeCell ref="N241:Q241"/>
    <mergeCell ref="R241:U241"/>
    <mergeCell ref="V241:Y241"/>
    <mergeCell ref="Z241:AC241"/>
    <mergeCell ref="AD241:AG241"/>
    <mergeCell ref="AH241:AK241"/>
    <mergeCell ref="D240:I240"/>
    <mergeCell ref="J240:M240"/>
    <mergeCell ref="N240:Q240"/>
    <mergeCell ref="R240:U240"/>
    <mergeCell ref="V240:Y240"/>
    <mergeCell ref="Z240:AC240"/>
    <mergeCell ref="Z238:AC238"/>
    <mergeCell ref="AD238:AG238"/>
    <mergeCell ref="AH238:AK238"/>
    <mergeCell ref="R239:U239"/>
    <mergeCell ref="V239:Y239"/>
    <mergeCell ref="Z239:AC239"/>
    <mergeCell ref="AD239:AG239"/>
    <mergeCell ref="AH239:AK239"/>
    <mergeCell ref="B236:C237"/>
    <mergeCell ref="D238:I239"/>
    <mergeCell ref="J238:M239"/>
    <mergeCell ref="N238:Q239"/>
    <mergeCell ref="R238:U238"/>
    <mergeCell ref="V238:Y238"/>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AD230:AG230"/>
    <mergeCell ref="AH230:AK230"/>
    <mergeCell ref="D231:I231"/>
    <mergeCell ref="J231:M231"/>
    <mergeCell ref="N231:Q231"/>
    <mergeCell ref="R231:U231"/>
    <mergeCell ref="V231:Y231"/>
    <mergeCell ref="Z231:AC231"/>
    <mergeCell ref="AD231:AG231"/>
    <mergeCell ref="AH231:AK231"/>
    <mergeCell ref="D230:I230"/>
    <mergeCell ref="J230:M230"/>
    <mergeCell ref="N230:Q230"/>
    <mergeCell ref="R230:U230"/>
    <mergeCell ref="V230:Y230"/>
    <mergeCell ref="Z230:AC230"/>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AD221:AG221"/>
    <mergeCell ref="AH221:AK221"/>
    <mergeCell ref="D222:I222"/>
    <mergeCell ref="J222:M222"/>
    <mergeCell ref="N222:Q222"/>
    <mergeCell ref="R222:U222"/>
    <mergeCell ref="V222:Y222"/>
    <mergeCell ref="Z222:AC222"/>
    <mergeCell ref="AD222:AG222"/>
    <mergeCell ref="AH222:AK222"/>
    <mergeCell ref="D221:I221"/>
    <mergeCell ref="J221:M221"/>
    <mergeCell ref="N221:Q221"/>
    <mergeCell ref="R221:U221"/>
    <mergeCell ref="V221:Y221"/>
    <mergeCell ref="Z221:AC221"/>
    <mergeCell ref="AD218:AG218"/>
    <mergeCell ref="AH218:AK218"/>
    <mergeCell ref="D219:I219"/>
    <mergeCell ref="J219:M219"/>
    <mergeCell ref="N219:Q219"/>
    <mergeCell ref="R219:U219"/>
    <mergeCell ref="V219:Y219"/>
    <mergeCell ref="Z219:AC219"/>
    <mergeCell ref="AD219:AG219"/>
    <mergeCell ref="AH219:AK219"/>
    <mergeCell ref="D218:I218"/>
    <mergeCell ref="J218:M218"/>
    <mergeCell ref="N218:Q218"/>
    <mergeCell ref="R218:U218"/>
    <mergeCell ref="V218:Y218"/>
    <mergeCell ref="Z218:AC218"/>
    <mergeCell ref="AD215:AG215"/>
    <mergeCell ref="AH215:AK215"/>
    <mergeCell ref="D216:I216"/>
    <mergeCell ref="J216:M216"/>
    <mergeCell ref="N216:Q216"/>
    <mergeCell ref="R216:U216"/>
    <mergeCell ref="V216:Y216"/>
    <mergeCell ref="Z216:AC216"/>
    <mergeCell ref="AD216:AG216"/>
    <mergeCell ref="AH216:AK216"/>
    <mergeCell ref="D215:I215"/>
    <mergeCell ref="J215:M215"/>
    <mergeCell ref="N215:Q215"/>
    <mergeCell ref="R215:U215"/>
    <mergeCell ref="V215:Y215"/>
    <mergeCell ref="Z215:AC215"/>
    <mergeCell ref="Z213:AC213"/>
    <mergeCell ref="AD213:AG213"/>
    <mergeCell ref="AH213:AK213"/>
    <mergeCell ref="R214:U214"/>
    <mergeCell ref="V214:Y214"/>
    <mergeCell ref="Z214:AC214"/>
    <mergeCell ref="AD214:AG214"/>
    <mergeCell ref="AH214:AK214"/>
    <mergeCell ref="B211:C212"/>
    <mergeCell ref="D213:I214"/>
    <mergeCell ref="J213:M214"/>
    <mergeCell ref="N213:Q214"/>
    <mergeCell ref="R213:U213"/>
    <mergeCell ref="V213:Y213"/>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AD205:AG205"/>
    <mergeCell ref="AH205:AK205"/>
    <mergeCell ref="D206:I206"/>
    <mergeCell ref="J206:M206"/>
    <mergeCell ref="N206:Q206"/>
    <mergeCell ref="R206:U206"/>
    <mergeCell ref="V206:Y206"/>
    <mergeCell ref="Z206:AC206"/>
    <mergeCell ref="AD206:AG206"/>
    <mergeCell ref="AH206:AK206"/>
    <mergeCell ref="D205:I205"/>
    <mergeCell ref="J205:M205"/>
    <mergeCell ref="N205:Q205"/>
    <mergeCell ref="R205:U205"/>
    <mergeCell ref="V205:Y205"/>
    <mergeCell ref="Z205:AC205"/>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AD193:AG193"/>
    <mergeCell ref="AH193:AK193"/>
    <mergeCell ref="D194:I194"/>
    <mergeCell ref="J194:M194"/>
    <mergeCell ref="N194:Q194"/>
    <mergeCell ref="R194:U194"/>
    <mergeCell ref="V194:Y194"/>
    <mergeCell ref="Z194:AC194"/>
    <mergeCell ref="AD194:AG194"/>
    <mergeCell ref="AH194:AK194"/>
    <mergeCell ref="D193:I193"/>
    <mergeCell ref="J193:M193"/>
    <mergeCell ref="N193:Q193"/>
    <mergeCell ref="R193:U193"/>
    <mergeCell ref="V193:Y193"/>
    <mergeCell ref="Z193:AC193"/>
    <mergeCell ref="Z191:AC191"/>
    <mergeCell ref="AD191:AG191"/>
    <mergeCell ref="AH191:AK191"/>
    <mergeCell ref="R192:U192"/>
    <mergeCell ref="V192:Y192"/>
    <mergeCell ref="Z192:AC192"/>
    <mergeCell ref="AD192:AG192"/>
    <mergeCell ref="AH192:AK192"/>
    <mergeCell ref="B189:C190"/>
    <mergeCell ref="D191:I192"/>
    <mergeCell ref="J191:M192"/>
    <mergeCell ref="N191:Q192"/>
    <mergeCell ref="R191:U191"/>
    <mergeCell ref="V191:Y191"/>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H144:AK144"/>
    <mergeCell ref="R145:U145"/>
    <mergeCell ref="V145:Y145"/>
    <mergeCell ref="Z145:AC145"/>
    <mergeCell ref="AD145:AG145"/>
    <mergeCell ref="AH145:AK145"/>
    <mergeCell ref="P136:R136"/>
    <mergeCell ref="S136:U136"/>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AH139:AJ139"/>
    <mergeCell ref="AK139:AM139"/>
    <mergeCell ref="D136:E137"/>
    <mergeCell ref="F136:I136"/>
    <mergeCell ref="J136:L136"/>
    <mergeCell ref="M136:O136"/>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s>
  <phoneticPr fontId="2"/>
  <conditionalFormatting sqref="R188:AK188">
    <cfRule type="expression" dxfId="44" priority="45" stopIfTrue="1">
      <formula>(R188&gt;0)*(MAX($BK188:$BO188)=R188)</formula>
    </cfRule>
  </conditionalFormatting>
  <conditionalFormatting sqref="R501:AK501">
    <cfRule type="expression" dxfId="43" priority="44" stopIfTrue="1">
      <formula>(R501&gt;0)*(MAX($BK501:$BO501)=R501)</formula>
    </cfRule>
  </conditionalFormatting>
  <conditionalFormatting sqref="AB695 AH695 J695 P695 V695">
    <cfRule type="expression" dxfId="42" priority="43" stopIfTrue="1">
      <formula>(J695&gt;0)*(MAX($BK695:$BO695)=J695)</formula>
    </cfRule>
  </conditionalFormatting>
  <conditionalFormatting sqref="R747:AK748">
    <cfRule type="expression" dxfId="41" priority="42" stopIfTrue="1">
      <formula>(R747&gt;0)*(MAX($BK747:$BO747)=R747)</formula>
    </cfRule>
  </conditionalFormatting>
  <conditionalFormatting sqref="R496:AK497">
    <cfRule type="expression" dxfId="40" priority="41" stopIfTrue="1">
      <formula>(R496&gt;0)*(MAX($BK496:$BO496)=R496)</formula>
    </cfRule>
  </conditionalFormatting>
  <conditionalFormatting sqref="R10:AK11 R23:AK24 R36:AK37 R39:AK40 R42:AK43 R45:AK46 R48:AK49 R51:AK52 R54:AK55 R57:AK58 R60:AK61 R63:AK64 R66:AK67 R69:AK70 R72:AK73">
    <cfRule type="expression" dxfId="39" priority="40" stopIfTrue="1">
      <formula>(R10&gt;0)*(MAX($BK10:$BO10)=R10)</formula>
    </cfRule>
  </conditionalFormatting>
  <conditionalFormatting sqref="R79:AK80 R82:AK83 R85:AK86 R88:AK89 R91:AK92 R94:AK95 R97:AK98 R100:AK101 R103:AK104 R106:AK107 R109:AK110 R112:AK113 R115:AK116">
    <cfRule type="expression" dxfId="38" priority="39" stopIfTrue="1">
      <formula>(R79&gt;0)*(MAX($BK79:$BO79)=R79)</formula>
    </cfRule>
  </conditionalFormatting>
  <conditionalFormatting sqref="J122:AM125 J136:AM139">
    <cfRule type="expression" dxfId="37" priority="38" stopIfTrue="1">
      <formula>(J122&gt;0)*(MAX($BK122:$BT122)=J122)</formula>
    </cfRule>
  </conditionalFormatting>
  <conditionalFormatting sqref="R146:AK147 R149:AK150 R152:AK153 R155:AK156 R167:AK168 R158:AK159 R161:AK162 R164:AK165">
    <cfRule type="expression" dxfId="36" priority="37" stopIfTrue="1">
      <formula>(R146&gt;0)*(MAX($BK146:$BO146)=R146)</formula>
    </cfRule>
  </conditionalFormatting>
  <conditionalFormatting sqref="R174:AK175 R177:AK178">
    <cfRule type="expression" dxfId="35" priority="36" stopIfTrue="1">
      <formula>(R174&gt;0)*(MAX($BK174:$BO174)=R174)</formula>
    </cfRule>
  </conditionalFormatting>
  <conditionalFormatting sqref="R180:AK181">
    <cfRule type="expression" dxfId="34" priority="35" stopIfTrue="1">
      <formula>(R180&gt;0)*(MAX($BK180:$BO180)=R180)</formula>
    </cfRule>
  </conditionalFormatting>
  <conditionalFormatting sqref="R183:AK184 R186:AK187">
    <cfRule type="expression" dxfId="33" priority="34" stopIfTrue="1">
      <formula>(R183&gt;0)*(MAX($BK183:$BO183)=R183)</formula>
    </cfRule>
  </conditionalFormatting>
  <conditionalFormatting sqref="R193:AK194 R196:AK197 R199:AK199 R202:AK202 R215:AK216 R218:AK219 R221:AK222 R224:AK224 R227:AK228 R230:AK231 R233:AK234">
    <cfRule type="expression" dxfId="32" priority="33" stopIfTrue="1">
      <formula>(R193&gt;0)*(MAX($BK193:$BO193)=R193)</formula>
    </cfRule>
  </conditionalFormatting>
  <conditionalFormatting sqref="R225:AK225">
    <cfRule type="expression" dxfId="31" priority="32" stopIfTrue="1">
      <formula>(R225&gt;0)*(MAX($BK225:$BO225)=R225)</formula>
    </cfRule>
  </conditionalFormatting>
  <conditionalFormatting sqref="R205:AK205 R208:AK208">
    <cfRule type="expression" dxfId="30" priority="31" stopIfTrue="1">
      <formula>(R205&gt;0)*(MAX($BK205:$BO205)=R205)</formula>
    </cfRule>
  </conditionalFormatting>
  <conditionalFormatting sqref="R209:AK209">
    <cfRule type="expression" dxfId="29" priority="30" stopIfTrue="1">
      <formula>(R209&gt;0)*(MAX($BK209:$BO209)=R209)</formula>
    </cfRule>
  </conditionalFormatting>
  <conditionalFormatting sqref="R240:AK241 R255:AK256 R246:AK247 R252:AK253 R243:AK244 R249:AK250">
    <cfRule type="expression" dxfId="28" priority="29" stopIfTrue="1">
      <formula>(R240&gt;0)*(MAX($BK240:$BO240)=R240)</formula>
    </cfRule>
  </conditionalFormatting>
  <conditionalFormatting sqref="R296:AK297 R307:AK308 R318:AK319 R329:AK330 R340:AK341 R351:AK352">
    <cfRule type="expression" dxfId="27" priority="28" stopIfTrue="1">
      <formula>(R296&gt;0)*(MAX($BK296:$BO296)=R296)</formula>
    </cfRule>
  </conditionalFormatting>
  <conditionalFormatting sqref="J362:AM365 J369:AM372 J382:AM385 J389:AM392">
    <cfRule type="expression" dxfId="26" priority="26" stopIfTrue="1">
      <formula>(J362&gt;0)*(MAX($BK362:$BT362)=J362)</formula>
    </cfRule>
  </conditionalFormatting>
  <conditionalFormatting sqref="J402:AP405 J409:AP412">
    <cfRule type="expression" dxfId="25" priority="27" stopIfTrue="1">
      <formula>(J402&gt;0)*(MAX($BK402:$BU402)=J402)</formula>
    </cfRule>
  </conditionalFormatting>
  <conditionalFormatting sqref="J422:AJ425">
    <cfRule type="expression" dxfId="24" priority="24" stopIfTrue="1">
      <formula>(J422&gt;0)*(MAX($BK422:$BS422)=J422)</formula>
    </cfRule>
  </conditionalFormatting>
  <conditionalFormatting sqref="J429:AM432">
    <cfRule type="expression" dxfId="23" priority="25" stopIfTrue="1">
      <formula>(J429&gt;0)*(MAX($BK429:$BT429)=J429)</formula>
    </cfRule>
  </conditionalFormatting>
  <conditionalFormatting sqref="R457:AK458 R460:AK461 R463:AK464 R466:AK467 R469:AK470 R451:AK452 R478:AK479 R454:AK455 R487:AK487 R490:AK490 R445:AK445 R442:AK443 R448:AK449 R493:AK494 R472:AK473 R481:AK482 R475:AK476 R484:AK485">
    <cfRule type="expression" dxfId="22" priority="23" stopIfTrue="1">
      <formula>(R442&gt;0)*(MAX($BK442:$BO442)=R442)</formula>
    </cfRule>
  </conditionalFormatting>
  <conditionalFormatting sqref="R499:AK499">
    <cfRule type="expression" dxfId="21" priority="22" stopIfTrue="1">
      <formula>(R499&gt;0)*(MAX($BK499:$BO499)=R499)</formula>
    </cfRule>
  </conditionalFormatting>
  <conditionalFormatting sqref="R518:AK519 R506:AK507 R509:AK510 R512:AK513 R515:AK516 R525:AK526 R528:AK529 R531:AK532 R534:AK535 R537:AK537 R543:AK544 R546:AK547 R540:AK540">
    <cfRule type="expression" dxfId="20" priority="21" stopIfTrue="1">
      <formula>(R506&gt;0)*(MAX($BK506:$BO506)=R506)</formula>
    </cfRule>
  </conditionalFormatting>
  <conditionalFormatting sqref="R538:AK538">
    <cfRule type="expression" dxfId="19" priority="20" stopIfTrue="1">
      <formula>(R538&gt;0)*(MAX($BK538:$BO538)=R538)</formula>
    </cfRule>
  </conditionalFormatting>
  <conditionalFormatting sqref="R541:AK541">
    <cfRule type="expression" dxfId="18" priority="19" stopIfTrue="1">
      <formula>(R541&gt;0)*(MAX($BK541:$BO541)=R541)</formula>
    </cfRule>
  </conditionalFormatting>
  <conditionalFormatting sqref="R553:AK554 R556:AK557 R559:AK560 R562:AK563 R565:AK566">
    <cfRule type="expression" dxfId="17" priority="18" stopIfTrue="1">
      <formula>(R553&gt;0)*(MAX($BK553:$BO553)=R553)</formula>
    </cfRule>
  </conditionalFormatting>
  <conditionalFormatting sqref="R620:AG621 R610:AG611 R615:AG616">
    <cfRule type="expression" dxfId="16" priority="15" stopIfTrue="1">
      <formula>(R610&gt;0)*(MAX($BK610:$BM610)=R610)</formula>
    </cfRule>
  </conditionalFormatting>
  <conditionalFormatting sqref="AD628:AD631 J628:J631 N628:N631 R628:R631 V628:V631 Z628:Z631 AH628:AH631 AD635:AD638 J635:J638 N635:N638 R635:R638 V635:V638 Z635:Z638 AH635:AH638">
    <cfRule type="expression" dxfId="15" priority="16" stopIfTrue="1">
      <formula>(J628&gt;0)*(MAX($BK628:$BQ628)=J628)</formula>
    </cfRule>
  </conditionalFormatting>
  <conditionalFormatting sqref="J601:Y602">
    <cfRule type="expression" dxfId="14" priority="17" stopIfTrue="1">
      <formula>(J601&gt;0)*(MAX($BK601:$BN601)=J601)</formula>
    </cfRule>
  </conditionalFormatting>
  <conditionalFormatting sqref="Z601:AC602">
    <cfRule type="expression" dxfId="13" priority="14" stopIfTrue="1">
      <formula>(Z601&gt;0)*(MAX($BK601:$BN601)=Z601)</formula>
    </cfRule>
  </conditionalFormatting>
  <conditionalFormatting sqref="R656:AK657">
    <cfRule type="expression" dxfId="12" priority="13" stopIfTrue="1">
      <formula>(R656&gt;0)*(MAX($BK656:$BO656)=R656)</formula>
    </cfRule>
  </conditionalFormatting>
  <conditionalFormatting sqref="R662:AK662 R659:AK660 AB691:AB694 R669:AK670 R672:AK673 AH677:AH680 J677:J680 P677:P680 V677:V680 AB677:AB680 AH684:AH687 J684:J687 P684:P687 V684:V687 AB684:AB687 AH691:AH694 J691:J694 P691:P694 V691:V694">
    <cfRule type="expression" dxfId="11" priority="12" stopIfTrue="1">
      <formula>(J659&gt;0)*(MAX($BK659:$BO659)=J659)</formula>
    </cfRule>
  </conditionalFormatting>
  <conditionalFormatting sqref="R663:AK663">
    <cfRule type="expression" dxfId="10" priority="11" stopIfTrue="1">
      <formula>(R663&gt;0)*(MAX($BK663:$BO663)=R663)</formula>
    </cfRule>
  </conditionalFormatting>
  <conditionalFormatting sqref="R735:AK736 R708:AK708 R711:AK711 R714:AK715 R717:AK718 R720:AK721 R723:AK724 R726:AK727 R729:AK730 R732:AK733 R705:AK706 R702:AK703 R738:AK739 R741:AK742 R744:AK745 R699:AK700">
    <cfRule type="expression" dxfId="9" priority="10" stopIfTrue="1">
      <formula>(R699&gt;0)*(MAX($BK699:$BO699)=R699)</formula>
    </cfRule>
  </conditionalFormatting>
  <conditionalFormatting sqref="R754:AK755 R757:AK758 R760:AK761">
    <cfRule type="expression" dxfId="8" priority="9" stopIfTrue="1">
      <formula>(R754&gt;0)*(MAX($BK754:$BO754)=R754)</formula>
    </cfRule>
  </conditionalFormatting>
  <conditionalFormatting sqref="R206:AK206">
    <cfRule type="expression" dxfId="7" priority="8" stopIfTrue="1">
      <formula>(R206&gt;0)*(MAX($BK206:$BO206)=R206)</formula>
    </cfRule>
  </conditionalFormatting>
  <conditionalFormatting sqref="R203:AK203">
    <cfRule type="expression" dxfId="6" priority="7" stopIfTrue="1">
      <formula>(R203&gt;0)*(MAX($BK203:$BO203)=R203)</formula>
    </cfRule>
  </conditionalFormatting>
  <conditionalFormatting sqref="R200:AK200">
    <cfRule type="expression" dxfId="5" priority="6" stopIfTrue="1">
      <formula>(R200&gt;0)*(MAX($BK200:$BO200)=R200)</formula>
    </cfRule>
  </conditionalFormatting>
  <conditionalFormatting sqref="R488:AK488">
    <cfRule type="expression" dxfId="4" priority="5" stopIfTrue="1">
      <formula>(R488&gt;0)*(MAX($BK488:$BO488)=R488)</formula>
    </cfRule>
  </conditionalFormatting>
  <conditionalFormatting sqref="R491:AK491">
    <cfRule type="expression" dxfId="3" priority="4" stopIfTrue="1">
      <formula>(R491&gt;0)*(MAX($BK491:$BO491)=R491)</formula>
    </cfRule>
  </conditionalFormatting>
  <conditionalFormatting sqref="J603:J604 N603:N604 R603:R604 V603:V604 Z603:Z604">
    <cfRule type="expression" dxfId="2" priority="3" stopIfTrue="1">
      <formula>(J603&gt;0)*(MAX($BK603:$BQ603)=J603)</formula>
    </cfRule>
  </conditionalFormatting>
  <conditionalFormatting sqref="R709:AK709">
    <cfRule type="expression" dxfId="1" priority="2" stopIfTrue="1">
      <formula>(R709&gt;0)*(MAX($BK709:$BO709)=R709)</formula>
    </cfRule>
  </conditionalFormatting>
  <conditionalFormatting sqref="R712:AK712">
    <cfRule type="expression" dxfId="0" priority="1" stopIfTrue="1">
      <formula>(R712&gt;0)*(MAX($BK712:$BO712)=R712)</formula>
    </cfRule>
  </conditionalFormatting>
  <printOptions horizontalCentered="1"/>
  <pageMargins left="0.74803149606299213" right="0" top="0" bottom="0" header="0" footer="0"/>
  <pageSetup paperSize="9" scale="95" orientation="portrait" r:id="rId1"/>
  <headerFooter alignWithMargins="0"/>
  <rowBreaks count="14" manualBreakCount="14">
    <brk id="74" max="16383" man="1"/>
    <brk id="141" max="16383" man="1"/>
    <brk id="188" max="16383" man="1"/>
    <brk id="235" max="16383" man="1"/>
    <brk id="290" max="16383" man="1"/>
    <brk id="357" max="16383" man="1"/>
    <brk id="417" max="16383" man="1"/>
    <brk id="437" max="16383" man="1"/>
    <brk id="501" max="16383" man="1"/>
    <brk id="548" max="16383" man="1"/>
    <brk id="594" max="16383" man="1"/>
    <brk id="650" max="16383" man="1"/>
    <brk id="695" max="16383" man="1"/>
    <brk id="7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意識6-1</vt:lpstr>
      <vt:lpstr>'意識6-1'!Print_Area</vt:lpstr>
      <vt:lpstr>'意識6-1'!Print_Titles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2019-03-12T23:23:36Z</cp:lastPrinted>
  <dcterms:created xsi:type="dcterms:W3CDTF">2019-01-15T05:51:05Z</dcterms:created>
  <dcterms:modified xsi:type="dcterms:W3CDTF">2019-03-12T23:26:45Z</dcterms:modified>
</cp:coreProperties>
</file>