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2学習指導\R6\04_学習内容定着度調査\R6宇都宮市立西小学校\②ホームページ用資料\アンケート１．２１\"/>
    </mc:Choice>
  </mc:AlternateContent>
  <xr:revisionPtr revIDLastSave="0" documentId="13_ncr:1_{936D9257-3A81-46F5-90F4-223DD006CCEB}" xr6:coauthVersionLast="36" xr6:coauthVersionMax="36" xr10:uidLastSave="{00000000-0000-0000-0000-000000000000}"/>
  <bookViews>
    <workbookView xWindow="8460" yWindow="0" windowWidth="28800" windowHeight="12045" xr2:uid="{00000000-000D-0000-FFFF-FFFF00000000}"/>
  </bookViews>
  <sheets>
    <sheet name="意識6-1" sheetId="2" r:id="rId1"/>
  </sheets>
  <definedNames>
    <definedName name="_xlnm.Print_Titles" localSheetId="0">'意識6-1'!$1:$3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310" i="2" l="1"/>
  <c r="AD310" i="2"/>
  <c r="Z310" i="2"/>
  <c r="AH309" i="2"/>
  <c r="AD309" i="2"/>
  <c r="AH303" i="2"/>
  <c r="AD303" i="2"/>
  <c r="AH302" i="2"/>
  <c r="AH316" i="2"/>
  <c r="J315" i="2" l="1"/>
  <c r="R315" i="2"/>
  <c r="V315" i="2"/>
  <c r="Z315" i="2"/>
  <c r="AD315" i="2"/>
  <c r="AH315" i="2"/>
  <c r="J316" i="2"/>
  <c r="R316" i="2"/>
  <c r="V316" i="2"/>
  <c r="Z316" i="2"/>
  <c r="AD316" i="2"/>
  <c r="BJ774" i="2" l="1"/>
  <c r="N774" i="2" s="1"/>
  <c r="AH774" i="2"/>
  <c r="AD774" i="2"/>
  <c r="Z774" i="2"/>
  <c r="V774" i="2"/>
  <c r="R774" i="2"/>
  <c r="J774" i="2"/>
  <c r="BJ773" i="2"/>
  <c r="N773" i="2" s="1"/>
  <c r="AH773" i="2"/>
  <c r="AD773" i="2"/>
  <c r="Z773" i="2"/>
  <c r="V773" i="2"/>
  <c r="R773" i="2"/>
  <c r="J773" i="2"/>
  <c r="BJ771" i="2"/>
  <c r="N771" i="2" s="1"/>
  <c r="AH771" i="2"/>
  <c r="AD771" i="2"/>
  <c r="Z771" i="2"/>
  <c r="V771" i="2"/>
  <c r="R771" i="2"/>
  <c r="J771" i="2"/>
  <c r="BJ770" i="2"/>
  <c r="N770" i="2" s="1"/>
  <c r="AH770" i="2"/>
  <c r="AD770" i="2"/>
  <c r="Z770" i="2"/>
  <c r="V770" i="2"/>
  <c r="R770" i="2"/>
  <c r="J770" i="2"/>
  <c r="BJ768" i="2"/>
  <c r="N768" i="2" s="1"/>
  <c r="AH768" i="2"/>
  <c r="AD768" i="2"/>
  <c r="Z768" i="2"/>
  <c r="V768" i="2"/>
  <c r="R768" i="2"/>
  <c r="J768" i="2"/>
  <c r="BJ767" i="2"/>
  <c r="N767" i="2" s="1"/>
  <c r="AH767" i="2"/>
  <c r="AD767" i="2"/>
  <c r="Z767" i="2"/>
  <c r="V767" i="2"/>
  <c r="R767" i="2"/>
  <c r="J767" i="2"/>
  <c r="BJ758" i="2"/>
  <c r="N758" i="2" s="1"/>
  <c r="AH758" i="2"/>
  <c r="AD758" i="2"/>
  <c r="Z758" i="2"/>
  <c r="V758" i="2"/>
  <c r="R758" i="2"/>
  <c r="J758" i="2"/>
  <c r="BJ757" i="2"/>
  <c r="N757" i="2" s="1"/>
  <c r="AH757" i="2"/>
  <c r="AD757" i="2"/>
  <c r="Z757" i="2"/>
  <c r="V757" i="2"/>
  <c r="R757" i="2"/>
  <c r="J757" i="2"/>
  <c r="BJ755" i="2"/>
  <c r="N755" i="2" s="1"/>
  <c r="AH755" i="2"/>
  <c r="AD755" i="2"/>
  <c r="Z755" i="2"/>
  <c r="V755" i="2"/>
  <c r="R755" i="2"/>
  <c r="J755" i="2"/>
  <c r="BJ754" i="2"/>
  <c r="N754" i="2" s="1"/>
  <c r="AH754" i="2"/>
  <c r="AD754" i="2"/>
  <c r="Z754" i="2"/>
  <c r="V754" i="2"/>
  <c r="R754" i="2"/>
  <c r="J754" i="2"/>
  <c r="BJ752" i="2"/>
  <c r="N752" i="2" s="1"/>
  <c r="AH752" i="2"/>
  <c r="AD752" i="2"/>
  <c r="Z752" i="2"/>
  <c r="V752" i="2"/>
  <c r="R752" i="2"/>
  <c r="J752" i="2"/>
  <c r="BJ751" i="2"/>
  <c r="N751" i="2" s="1"/>
  <c r="AH751" i="2"/>
  <c r="AD751" i="2"/>
  <c r="Z751" i="2"/>
  <c r="V751" i="2"/>
  <c r="R751" i="2"/>
  <c r="J751" i="2"/>
  <c r="BJ749" i="2"/>
  <c r="N749" i="2" s="1"/>
  <c r="AH749" i="2"/>
  <c r="AD749" i="2"/>
  <c r="Z749" i="2"/>
  <c r="V749" i="2"/>
  <c r="R749" i="2"/>
  <c r="J749" i="2"/>
  <c r="BJ748" i="2"/>
  <c r="N748" i="2" s="1"/>
  <c r="AH748" i="2"/>
  <c r="AD748" i="2"/>
  <c r="Z748" i="2"/>
  <c r="V748" i="2"/>
  <c r="R748" i="2"/>
  <c r="J748" i="2"/>
  <c r="BJ746" i="2"/>
  <c r="N746" i="2" s="1"/>
  <c r="AH746" i="2"/>
  <c r="AD746" i="2"/>
  <c r="Z746" i="2"/>
  <c r="V746" i="2"/>
  <c r="R746" i="2"/>
  <c r="J746" i="2"/>
  <c r="BJ745" i="2"/>
  <c r="N745" i="2" s="1"/>
  <c r="AH745" i="2"/>
  <c r="AD745" i="2"/>
  <c r="Z745" i="2"/>
  <c r="V745" i="2"/>
  <c r="R745" i="2"/>
  <c r="J745" i="2"/>
  <c r="BJ743" i="2"/>
  <c r="BJ742" i="2"/>
  <c r="N742" i="2" s="1"/>
  <c r="AH742" i="2"/>
  <c r="AD742" i="2"/>
  <c r="Z742" i="2"/>
  <c r="V742" i="2"/>
  <c r="R742" i="2"/>
  <c r="J742" i="2"/>
  <c r="BJ740" i="2"/>
  <c r="BJ739" i="2"/>
  <c r="N739" i="2" s="1"/>
  <c r="AH739" i="2"/>
  <c r="AD739" i="2"/>
  <c r="Z739" i="2"/>
  <c r="V739" i="2"/>
  <c r="R739" i="2"/>
  <c r="J739" i="2"/>
  <c r="BJ737" i="2"/>
  <c r="N737" i="2" s="1"/>
  <c r="AH737" i="2"/>
  <c r="AD737" i="2"/>
  <c r="Z737" i="2"/>
  <c r="V737" i="2"/>
  <c r="R737" i="2"/>
  <c r="J737" i="2"/>
  <c r="BJ736" i="2"/>
  <c r="N736" i="2" s="1"/>
  <c r="AH736" i="2"/>
  <c r="AD736" i="2"/>
  <c r="Z736" i="2"/>
  <c r="V736" i="2"/>
  <c r="R736" i="2"/>
  <c r="J736" i="2"/>
  <c r="BJ734" i="2"/>
  <c r="N734" i="2" s="1"/>
  <c r="AH734" i="2"/>
  <c r="AD734" i="2"/>
  <c r="Z734" i="2"/>
  <c r="V734" i="2"/>
  <c r="R734" i="2"/>
  <c r="J734" i="2"/>
  <c r="BJ733" i="2"/>
  <c r="N733" i="2" s="1"/>
  <c r="AH733" i="2"/>
  <c r="AD733" i="2"/>
  <c r="Z733" i="2"/>
  <c r="V733" i="2"/>
  <c r="R733" i="2"/>
  <c r="J733" i="2"/>
  <c r="BJ731" i="2"/>
  <c r="N731" i="2" s="1"/>
  <c r="AH731" i="2"/>
  <c r="AD731" i="2"/>
  <c r="Z731" i="2"/>
  <c r="V731" i="2"/>
  <c r="R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BJ716" i="2"/>
  <c r="N716" i="2" s="1"/>
  <c r="AH716" i="2"/>
  <c r="AD716" i="2"/>
  <c r="Z716" i="2"/>
  <c r="V716" i="2"/>
  <c r="R716" i="2"/>
  <c r="J716" i="2"/>
  <c r="BJ715" i="2"/>
  <c r="N715" i="2" s="1"/>
  <c r="AH715" i="2"/>
  <c r="AD715" i="2"/>
  <c r="Z715" i="2"/>
  <c r="V715" i="2"/>
  <c r="R715" i="2"/>
  <c r="J715" i="2"/>
  <c r="BJ713" i="2"/>
  <c r="N713" i="2" s="1"/>
  <c r="AH713" i="2"/>
  <c r="AD713" i="2"/>
  <c r="Z713" i="2"/>
  <c r="V713" i="2"/>
  <c r="R713" i="2"/>
  <c r="J713" i="2"/>
  <c r="BJ712" i="2"/>
  <c r="N712" i="2" s="1"/>
  <c r="AH712" i="2"/>
  <c r="AD712" i="2"/>
  <c r="Z712" i="2"/>
  <c r="V712" i="2"/>
  <c r="R712" i="2"/>
  <c r="J712" i="2"/>
  <c r="AH707" i="2"/>
  <c r="AB707" i="2"/>
  <c r="V707" i="2"/>
  <c r="P707" i="2"/>
  <c r="J707" i="2"/>
  <c r="AH706" i="2"/>
  <c r="AB706" i="2"/>
  <c r="V706" i="2"/>
  <c r="P706" i="2"/>
  <c r="J706" i="2"/>
  <c r="AH705" i="2"/>
  <c r="AB705" i="2"/>
  <c r="V705" i="2"/>
  <c r="P705" i="2"/>
  <c r="J705" i="2"/>
  <c r="AH704" i="2"/>
  <c r="AB704" i="2"/>
  <c r="V704" i="2"/>
  <c r="P704" i="2"/>
  <c r="J704" i="2"/>
  <c r="AH700" i="2"/>
  <c r="AB700" i="2"/>
  <c r="V700" i="2"/>
  <c r="P700" i="2"/>
  <c r="J700" i="2"/>
  <c r="AH699" i="2"/>
  <c r="AB699" i="2"/>
  <c r="V699" i="2"/>
  <c r="P699" i="2"/>
  <c r="J699" i="2"/>
  <c r="AH698" i="2"/>
  <c r="AB698" i="2"/>
  <c r="V698" i="2"/>
  <c r="P698" i="2"/>
  <c r="J698" i="2"/>
  <c r="AH697" i="2"/>
  <c r="AB697" i="2"/>
  <c r="V697" i="2"/>
  <c r="P697" i="2"/>
  <c r="J697" i="2"/>
  <c r="AH693" i="2"/>
  <c r="AB693" i="2"/>
  <c r="V693" i="2"/>
  <c r="P693" i="2"/>
  <c r="J693" i="2"/>
  <c r="AH692" i="2"/>
  <c r="AB692" i="2"/>
  <c r="V692" i="2"/>
  <c r="P692" i="2"/>
  <c r="J692" i="2"/>
  <c r="AH691" i="2"/>
  <c r="AB691" i="2"/>
  <c r="V691" i="2"/>
  <c r="P691" i="2"/>
  <c r="J691" i="2"/>
  <c r="AH690" i="2"/>
  <c r="AB690" i="2"/>
  <c r="V690" i="2"/>
  <c r="P690" i="2"/>
  <c r="J690" i="2"/>
  <c r="BJ686" i="2"/>
  <c r="N686" i="2" s="1"/>
  <c r="AH686" i="2"/>
  <c r="AD686" i="2"/>
  <c r="Z686" i="2"/>
  <c r="V686" i="2"/>
  <c r="R686" i="2"/>
  <c r="J686" i="2"/>
  <c r="BJ685" i="2"/>
  <c r="N685" i="2" s="1"/>
  <c r="AH685" i="2"/>
  <c r="AD685" i="2"/>
  <c r="Z685" i="2"/>
  <c r="V685" i="2"/>
  <c r="R685" i="2"/>
  <c r="J685" i="2"/>
  <c r="BJ683" i="2"/>
  <c r="N683" i="2" s="1"/>
  <c r="AH683" i="2"/>
  <c r="AD683" i="2"/>
  <c r="Z683" i="2"/>
  <c r="V683" i="2"/>
  <c r="R683" i="2"/>
  <c r="J683" i="2"/>
  <c r="BJ682" i="2"/>
  <c r="N682" i="2" s="1"/>
  <c r="AH682" i="2"/>
  <c r="AD682" i="2"/>
  <c r="Z682" i="2"/>
  <c r="V682" i="2"/>
  <c r="R682" i="2"/>
  <c r="J682" i="2"/>
  <c r="BJ676" i="2"/>
  <c r="N676" i="2" s="1"/>
  <c r="AH676" i="2"/>
  <c r="AD676" i="2"/>
  <c r="Z676" i="2"/>
  <c r="V676" i="2"/>
  <c r="R676" i="2"/>
  <c r="J676" i="2"/>
  <c r="BJ675" i="2"/>
  <c r="N675" i="2" s="1"/>
  <c r="AH675" i="2"/>
  <c r="AD675" i="2"/>
  <c r="Z675" i="2"/>
  <c r="V675" i="2"/>
  <c r="R675" i="2"/>
  <c r="J675" i="2"/>
  <c r="BJ673" i="2"/>
  <c r="N673" i="2" s="1"/>
  <c r="AH673" i="2"/>
  <c r="AD673" i="2"/>
  <c r="Z673" i="2"/>
  <c r="V673" i="2"/>
  <c r="R673" i="2"/>
  <c r="J673" i="2"/>
  <c r="BJ672" i="2"/>
  <c r="N672" i="2" s="1"/>
  <c r="AH672" i="2"/>
  <c r="AD672" i="2"/>
  <c r="Z672" i="2"/>
  <c r="V672" i="2"/>
  <c r="R672" i="2"/>
  <c r="J672" i="2"/>
  <c r="BJ670" i="2"/>
  <c r="N670" i="2" s="1"/>
  <c r="AH670" i="2"/>
  <c r="AD670" i="2"/>
  <c r="Z670" i="2"/>
  <c r="V670" i="2"/>
  <c r="R670" i="2"/>
  <c r="J670" i="2"/>
  <c r="BJ669" i="2"/>
  <c r="N669" i="2" s="1"/>
  <c r="AH669" i="2"/>
  <c r="AD669" i="2"/>
  <c r="Z669" i="2"/>
  <c r="V669" i="2"/>
  <c r="R669" i="2"/>
  <c r="J669" i="2"/>
  <c r="Z641" i="2"/>
  <c r="V641" i="2"/>
  <c r="R641" i="2"/>
  <c r="N641" i="2"/>
  <c r="J641" i="2"/>
  <c r="Z640" i="2"/>
  <c r="V640" i="2"/>
  <c r="R640" i="2"/>
  <c r="N640" i="2"/>
  <c r="J640" i="2"/>
  <c r="AH632" i="2"/>
  <c r="AD632" i="2"/>
  <c r="Z632" i="2"/>
  <c r="V632" i="2"/>
  <c r="R632" i="2"/>
  <c r="N632" i="2"/>
  <c r="J632" i="2"/>
  <c r="AH631" i="2"/>
  <c r="AD631" i="2"/>
  <c r="Z631" i="2"/>
  <c r="V631" i="2"/>
  <c r="R631" i="2"/>
  <c r="N631" i="2"/>
  <c r="J631" i="2"/>
  <c r="AH623" i="2"/>
  <c r="AD623" i="2"/>
  <c r="Z623" i="2"/>
  <c r="V623" i="2"/>
  <c r="R623" i="2"/>
  <c r="N623" i="2"/>
  <c r="J623" i="2"/>
  <c r="AH622" i="2"/>
  <c r="AD622" i="2"/>
  <c r="Z622" i="2"/>
  <c r="V622" i="2"/>
  <c r="R622" i="2"/>
  <c r="N622" i="2"/>
  <c r="J622" i="2"/>
  <c r="AH616" i="2"/>
  <c r="AD616" i="2"/>
  <c r="Z616" i="2"/>
  <c r="V616" i="2"/>
  <c r="R616" i="2"/>
  <c r="N616" i="2"/>
  <c r="J616" i="2"/>
  <c r="AH615" i="2"/>
  <c r="AD615" i="2"/>
  <c r="Z615" i="2"/>
  <c r="V615" i="2"/>
  <c r="R615" i="2"/>
  <c r="N615" i="2"/>
  <c r="J615" i="2"/>
  <c r="AH608" i="2"/>
  <c r="AD608" i="2"/>
  <c r="Z608" i="2"/>
  <c r="V608" i="2"/>
  <c r="R608" i="2"/>
  <c r="N608" i="2"/>
  <c r="J608" i="2"/>
  <c r="AH607" i="2"/>
  <c r="AD607" i="2"/>
  <c r="Z607" i="2"/>
  <c r="V607" i="2"/>
  <c r="R607" i="2"/>
  <c r="N607" i="2"/>
  <c r="J607" i="2"/>
  <c r="AH606" i="2"/>
  <c r="AD606" i="2"/>
  <c r="Z606" i="2"/>
  <c r="V606" i="2"/>
  <c r="R606" i="2"/>
  <c r="N606" i="2"/>
  <c r="J606" i="2"/>
  <c r="AH605" i="2"/>
  <c r="AD605" i="2"/>
  <c r="Z605" i="2"/>
  <c r="V605" i="2"/>
  <c r="R605" i="2"/>
  <c r="N605" i="2"/>
  <c r="J605" i="2"/>
  <c r="AH601" i="2"/>
  <c r="AD601" i="2"/>
  <c r="Z601" i="2"/>
  <c r="V601" i="2"/>
  <c r="R601" i="2"/>
  <c r="N601" i="2"/>
  <c r="J601" i="2"/>
  <c r="AH600" i="2"/>
  <c r="AD600" i="2"/>
  <c r="Z600" i="2"/>
  <c r="V600" i="2"/>
  <c r="R600" i="2"/>
  <c r="N600" i="2"/>
  <c r="J600" i="2"/>
  <c r="AH599" i="2"/>
  <c r="AD599" i="2"/>
  <c r="Z599" i="2"/>
  <c r="V599" i="2"/>
  <c r="R599" i="2"/>
  <c r="N599" i="2"/>
  <c r="J599" i="2"/>
  <c r="AH598" i="2"/>
  <c r="AD598" i="2"/>
  <c r="Z598" i="2"/>
  <c r="V598" i="2"/>
  <c r="R598" i="2"/>
  <c r="N598" i="2"/>
  <c r="J598" i="2"/>
  <c r="BJ591" i="2"/>
  <c r="N591" i="2" s="1"/>
  <c r="Z591" i="2"/>
  <c r="V591" i="2"/>
  <c r="R591" i="2"/>
  <c r="J591" i="2"/>
  <c r="BJ590" i="2"/>
  <c r="N590" i="2" s="1"/>
  <c r="Z590" i="2"/>
  <c r="V590" i="2"/>
  <c r="R590" i="2"/>
  <c r="J590" i="2"/>
  <c r="BJ586" i="2"/>
  <c r="N586" i="2" s="1"/>
  <c r="Z586" i="2"/>
  <c r="V586" i="2"/>
  <c r="R586" i="2"/>
  <c r="J586" i="2"/>
  <c r="BJ585" i="2"/>
  <c r="N585" i="2" s="1"/>
  <c r="Z585" i="2"/>
  <c r="V585" i="2"/>
  <c r="R585" i="2"/>
  <c r="J585" i="2"/>
  <c r="BJ581" i="2"/>
  <c r="N581" i="2" s="1"/>
  <c r="Z581" i="2"/>
  <c r="V581" i="2"/>
  <c r="R581" i="2"/>
  <c r="J581" i="2"/>
  <c r="BJ580" i="2"/>
  <c r="N580" i="2" s="1"/>
  <c r="Z580" i="2"/>
  <c r="V580" i="2"/>
  <c r="R580" i="2"/>
  <c r="J580" i="2"/>
  <c r="Z573" i="2"/>
  <c r="V573" i="2"/>
  <c r="R573" i="2"/>
  <c r="N573" i="2"/>
  <c r="J573" i="2"/>
  <c r="Z572" i="2"/>
  <c r="V572" i="2"/>
  <c r="R572" i="2"/>
  <c r="N572" i="2"/>
  <c r="J572" i="2"/>
  <c r="Z571" i="2"/>
  <c r="V571" i="2"/>
  <c r="R571" i="2"/>
  <c r="N571" i="2"/>
  <c r="J571" i="2"/>
  <c r="Z570" i="2"/>
  <c r="V570" i="2"/>
  <c r="R570" i="2"/>
  <c r="N570" i="2"/>
  <c r="J570"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33" i="2"/>
  <c r="N533" i="2" s="1"/>
  <c r="AH533" i="2"/>
  <c r="AD533" i="2"/>
  <c r="Z533" i="2"/>
  <c r="V533" i="2"/>
  <c r="R533" i="2"/>
  <c r="J533" i="2"/>
  <c r="BJ532" i="2"/>
  <c r="N532" i="2" s="1"/>
  <c r="AH532" i="2"/>
  <c r="AD532" i="2"/>
  <c r="Z532" i="2"/>
  <c r="V532" i="2"/>
  <c r="R532" i="2"/>
  <c r="J532" i="2"/>
  <c r="BJ530" i="2"/>
  <c r="N530" i="2" s="1"/>
  <c r="AH530" i="2"/>
  <c r="AD530" i="2"/>
  <c r="Z530" i="2"/>
  <c r="V530" i="2"/>
  <c r="R530" i="2"/>
  <c r="J530" i="2"/>
  <c r="BJ529" i="2"/>
  <c r="N529" i="2" s="1"/>
  <c r="AH529" i="2"/>
  <c r="AD529" i="2"/>
  <c r="Z529" i="2"/>
  <c r="V529" i="2"/>
  <c r="R529" i="2"/>
  <c r="J529"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4" i="2"/>
  <c r="N514" i="2" s="1"/>
  <c r="AH514" i="2"/>
  <c r="AD514" i="2"/>
  <c r="Z514" i="2"/>
  <c r="V514" i="2"/>
  <c r="R514" i="2"/>
  <c r="J514" i="2"/>
  <c r="BJ513" i="2"/>
  <c r="N513" i="2" s="1"/>
  <c r="AH513" i="2"/>
  <c r="AD513" i="2"/>
  <c r="Z513" i="2"/>
  <c r="V513" i="2"/>
  <c r="R513" i="2"/>
  <c r="J513" i="2"/>
  <c r="BJ511" i="2"/>
  <c r="N511" i="2" s="1"/>
  <c r="AH511" i="2"/>
  <c r="AD511" i="2"/>
  <c r="Z511" i="2"/>
  <c r="V511" i="2"/>
  <c r="R511" i="2"/>
  <c r="J511" i="2"/>
  <c r="BJ510" i="2"/>
  <c r="N510" i="2" s="1"/>
  <c r="AH510" i="2"/>
  <c r="AD510" i="2"/>
  <c r="Z510" i="2"/>
  <c r="V510" i="2"/>
  <c r="R510" i="2"/>
  <c r="J510"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BJ445" i="2"/>
  <c r="N445" i="2" s="1"/>
  <c r="AH445" i="2"/>
  <c r="AD445" i="2"/>
  <c r="Z445" i="2"/>
  <c r="V445" i="2"/>
  <c r="R445" i="2"/>
  <c r="J445" i="2"/>
  <c r="BJ444" i="2"/>
  <c r="N444" i="2" s="1"/>
  <c r="AH444" i="2"/>
  <c r="AD444" i="2"/>
  <c r="Z444" i="2"/>
  <c r="V444" i="2"/>
  <c r="R444" i="2"/>
  <c r="J444" i="2"/>
  <c r="BJ442" i="2"/>
  <c r="N442" i="2" s="1"/>
  <c r="AH442" i="2"/>
  <c r="AD442" i="2"/>
  <c r="Z442" i="2"/>
  <c r="V442" i="2"/>
  <c r="R442" i="2"/>
  <c r="J442" i="2"/>
  <c r="BJ441" i="2"/>
  <c r="N441" i="2" s="1"/>
  <c r="AH441" i="2"/>
  <c r="AD441" i="2"/>
  <c r="Z441" i="2"/>
  <c r="V441" i="2"/>
  <c r="R441" i="2"/>
  <c r="J441" i="2"/>
  <c r="BJ439" i="2"/>
  <c r="N439" i="2" s="1"/>
  <c r="AH439" i="2"/>
  <c r="AD439" i="2"/>
  <c r="Z439" i="2"/>
  <c r="V439" i="2"/>
  <c r="R439" i="2"/>
  <c r="J439" i="2"/>
  <c r="BJ438" i="2"/>
  <c r="N438" i="2" s="1"/>
  <c r="AH438" i="2"/>
  <c r="AD438" i="2"/>
  <c r="Z438" i="2"/>
  <c r="V438" i="2"/>
  <c r="R438" i="2"/>
  <c r="J438" i="2"/>
  <c r="BJ436" i="2"/>
  <c r="N436" i="2" s="1"/>
  <c r="AH436" i="2"/>
  <c r="AD436" i="2"/>
  <c r="Z436" i="2"/>
  <c r="V436" i="2"/>
  <c r="R436" i="2"/>
  <c r="J436" i="2"/>
  <c r="BJ435" i="2"/>
  <c r="N435" i="2" s="1"/>
  <c r="AH435" i="2"/>
  <c r="AD435" i="2"/>
  <c r="Z435" i="2"/>
  <c r="V435" i="2"/>
  <c r="R435" i="2"/>
  <c r="J435" i="2"/>
  <c r="BJ433" i="2"/>
  <c r="N433" i="2" s="1"/>
  <c r="AH433" i="2"/>
  <c r="AD433" i="2"/>
  <c r="Z433" i="2"/>
  <c r="V433" i="2"/>
  <c r="R433" i="2"/>
  <c r="J433" i="2"/>
  <c r="BJ432" i="2"/>
  <c r="N432" i="2" s="1"/>
  <c r="AH432" i="2"/>
  <c r="AD432" i="2"/>
  <c r="Z432" i="2"/>
  <c r="V432" i="2"/>
  <c r="R432" i="2"/>
  <c r="J432" i="2"/>
  <c r="BJ430" i="2"/>
  <c r="N430" i="2" s="1"/>
  <c r="AH430" i="2"/>
  <c r="AD430" i="2"/>
  <c r="Z430" i="2"/>
  <c r="V430" i="2"/>
  <c r="R430" i="2"/>
  <c r="J430" i="2"/>
  <c r="BJ429" i="2"/>
  <c r="N429" i="2" s="1"/>
  <c r="AH429" i="2"/>
  <c r="AD429" i="2"/>
  <c r="Z429" i="2"/>
  <c r="V429" i="2"/>
  <c r="R429" i="2"/>
  <c r="J429" i="2"/>
  <c r="BJ427" i="2"/>
  <c r="N427" i="2" s="1"/>
  <c r="AH427" i="2"/>
  <c r="AD427" i="2"/>
  <c r="Z427" i="2"/>
  <c r="V427" i="2"/>
  <c r="R427" i="2"/>
  <c r="J427" i="2"/>
  <c r="BJ426" i="2"/>
  <c r="N426" i="2" s="1"/>
  <c r="AH426" i="2"/>
  <c r="AD426" i="2"/>
  <c r="Z426" i="2"/>
  <c r="V426" i="2"/>
  <c r="R426" i="2"/>
  <c r="J426" i="2"/>
  <c r="BJ424" i="2"/>
  <c r="N424" i="2" s="1"/>
  <c r="AH424" i="2"/>
  <c r="AD424" i="2"/>
  <c r="Z424" i="2"/>
  <c r="V424" i="2"/>
  <c r="R424" i="2"/>
  <c r="J424" i="2"/>
  <c r="BJ423" i="2"/>
  <c r="N423" i="2" s="1"/>
  <c r="AH423" i="2"/>
  <c r="AD423" i="2"/>
  <c r="Z423" i="2"/>
  <c r="V423" i="2"/>
  <c r="R423" i="2"/>
  <c r="J423" i="2"/>
  <c r="BJ421" i="2"/>
  <c r="N421" i="2" s="1"/>
  <c r="AH421" i="2"/>
  <c r="AD421" i="2"/>
  <c r="Z421" i="2"/>
  <c r="V421" i="2"/>
  <c r="R421" i="2"/>
  <c r="J421" i="2"/>
  <c r="BJ420" i="2"/>
  <c r="N420" i="2" s="1"/>
  <c r="AH420" i="2"/>
  <c r="AD420" i="2"/>
  <c r="Z420" i="2"/>
  <c r="V420" i="2"/>
  <c r="R420" i="2"/>
  <c r="J420" i="2"/>
  <c r="AK410" i="2"/>
  <c r="AH410" i="2"/>
  <c r="AE410" i="2"/>
  <c r="AB410" i="2"/>
  <c r="Y410" i="2"/>
  <c r="V410" i="2"/>
  <c r="S410" i="2"/>
  <c r="P410" i="2"/>
  <c r="M410" i="2"/>
  <c r="J410" i="2"/>
  <c r="AK409" i="2"/>
  <c r="AH409" i="2"/>
  <c r="AE409" i="2"/>
  <c r="AB409" i="2"/>
  <c r="Y409" i="2"/>
  <c r="V409" i="2"/>
  <c r="S409" i="2"/>
  <c r="P409" i="2"/>
  <c r="M409" i="2"/>
  <c r="J409" i="2"/>
  <c r="AK408" i="2"/>
  <c r="AH408" i="2"/>
  <c r="AE408" i="2"/>
  <c r="AB408" i="2"/>
  <c r="Y408" i="2"/>
  <c r="V408" i="2"/>
  <c r="S408" i="2"/>
  <c r="P408" i="2"/>
  <c r="M408" i="2"/>
  <c r="J408" i="2"/>
  <c r="AK407" i="2"/>
  <c r="AH407" i="2"/>
  <c r="AE407" i="2"/>
  <c r="AB407" i="2"/>
  <c r="Y407" i="2"/>
  <c r="V407" i="2"/>
  <c r="S407" i="2"/>
  <c r="P407" i="2"/>
  <c r="M407" i="2"/>
  <c r="J407" i="2"/>
  <c r="AH403" i="2"/>
  <c r="AE403" i="2"/>
  <c r="AB403" i="2"/>
  <c r="Y403" i="2"/>
  <c r="V403" i="2"/>
  <c r="S403" i="2"/>
  <c r="P403" i="2"/>
  <c r="M403" i="2"/>
  <c r="J403" i="2"/>
  <c r="AH402" i="2"/>
  <c r="AE402" i="2"/>
  <c r="AB402" i="2"/>
  <c r="Y402" i="2"/>
  <c r="V402" i="2"/>
  <c r="S402" i="2"/>
  <c r="P402" i="2"/>
  <c r="M402" i="2"/>
  <c r="J402" i="2"/>
  <c r="AH401" i="2"/>
  <c r="AE401" i="2"/>
  <c r="AB401" i="2"/>
  <c r="Y401" i="2"/>
  <c r="V401" i="2"/>
  <c r="S401" i="2"/>
  <c r="P401" i="2"/>
  <c r="M401" i="2"/>
  <c r="J401" i="2"/>
  <c r="AH400" i="2"/>
  <c r="AE400" i="2"/>
  <c r="AB400" i="2"/>
  <c r="Y400" i="2"/>
  <c r="V400" i="2"/>
  <c r="S400" i="2"/>
  <c r="P400" i="2"/>
  <c r="M400" i="2"/>
  <c r="J400"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2" i="2"/>
  <c r="AH362" i="2"/>
  <c r="AE362" i="2"/>
  <c r="AB362" i="2"/>
  <c r="Y362" i="2"/>
  <c r="V362" i="2"/>
  <c r="S362" i="2"/>
  <c r="P362" i="2"/>
  <c r="M362" i="2"/>
  <c r="J362"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BJ349" i="2"/>
  <c r="N349" i="2" s="1"/>
  <c r="AH349" i="2"/>
  <c r="AD349" i="2"/>
  <c r="Z349" i="2"/>
  <c r="V349" i="2"/>
  <c r="R349" i="2"/>
  <c r="J349" i="2"/>
  <c r="BJ348" i="2"/>
  <c r="N348" i="2" s="1"/>
  <c r="AH348" i="2"/>
  <c r="AD348" i="2"/>
  <c r="Z348" i="2"/>
  <c r="V348" i="2"/>
  <c r="R348" i="2"/>
  <c r="J348" i="2"/>
  <c r="BJ338" i="2"/>
  <c r="N338" i="2" s="1"/>
  <c r="AH338" i="2"/>
  <c r="AD338" i="2"/>
  <c r="Z338" i="2"/>
  <c r="V338" i="2"/>
  <c r="R338" i="2"/>
  <c r="J338" i="2"/>
  <c r="BJ337" i="2"/>
  <c r="N337" i="2" s="1"/>
  <c r="AH337" i="2"/>
  <c r="AD337" i="2"/>
  <c r="Z337" i="2"/>
  <c r="V337" i="2"/>
  <c r="R337" i="2"/>
  <c r="J337" i="2"/>
  <c r="BJ327" i="2"/>
  <c r="N327" i="2" s="1"/>
  <c r="AH327" i="2"/>
  <c r="AD327" i="2"/>
  <c r="Z327" i="2"/>
  <c r="V327" i="2"/>
  <c r="R327" i="2"/>
  <c r="J327" i="2"/>
  <c r="BJ326" i="2"/>
  <c r="N326" i="2" s="1"/>
  <c r="AH326" i="2"/>
  <c r="AD326" i="2"/>
  <c r="Z326" i="2"/>
  <c r="V326" i="2"/>
  <c r="R326" i="2"/>
  <c r="J326" i="2"/>
  <c r="BJ316" i="2"/>
  <c r="N316" i="2" s="1"/>
  <c r="BJ315" i="2"/>
  <c r="N315" i="2" s="1"/>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<sst xmlns="http://schemas.openxmlformats.org/spreadsheetml/2006/main" count="1539" uniqueCount="288">
  <si>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</si>
  <si>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</si>
  <si>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</si>
  <si>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</si>
  <si>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</si>
  <si>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</si>
  <si>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</si>
  <si>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</si>
  <si>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</si>
  <si>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</si>
  <si>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</si>
  <si>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</si>
  <si>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</si>
  <si>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</si>
  <si>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</si>
  <si>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</si>
  <si>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</si>
  <si>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</si>
  <si>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</si>
  <si>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</si>
  <si>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</si>
  <si>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</si>
  <si>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</si>
  <si>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</si>
  <si>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</si>
  <si>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</si>
  <si>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</si>
  <si>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</si>
  <si>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</si>
  <si>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</si>
  <si>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</si>
  <si>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</si>
  <si>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</si>
  <si>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</si>
  <si>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</si>
  <si>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</si>
  <si>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</si>
  <si>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</si>
  <si>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</si>
  <si>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</si>
  <si>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</si>
  <si>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</si>
  <si>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</si>
  <si>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</si>
  <si>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</si>
  <si>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</si>
  <si>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</si>
  <si>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</si>
  <si>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</si>
  <si>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</si>
  <si>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</si>
  <si>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</si>
  <si>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</si>
  <si>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</si>
  <si>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</si>
  <si>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</si>
  <si>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</si>
  <si>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</si>
  <si>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</si>
  <si>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</si>
  <si>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</si>
  <si>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</si>
  <si>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</si>
  <si>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</si>
  <si>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</si>
  <si>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</si>
  <si>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</si>
  <si>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</si>
  <si>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</si>
  <si>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</si>
  <si>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</si>
  <si>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</si>
  <si>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</si>
  <si>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</si>
  <si>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</si>
  <si>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</si>
  <si>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</si>
  <si>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</si>
  <si>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</si>
  <si>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</si>
  <si>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</si>
  <si>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</si>
  <si>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</si>
  <si>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</si>
  <si>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</si>
  <si>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</si>
  <si>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</si>
  <si>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</si>
  <si>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</si>
  <si>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</si>
  <si>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</si>
  <si>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</si>
  <si>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</si>
  <si>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</si>
  <si>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</si>
  <si>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</si>
  <si>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</si>
  <si>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</si>
  <si>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</si>
  <si>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</si>
  <si>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</si>
  <si>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</si>
  <si>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</si>
  <si>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</si>
  <si>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</si>
  <si>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</si>
  <si>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</si>
  <si>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</si>
  <si>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よくしている</t>
  </si>
  <si>
    <t>どちらかといえばしている</t>
  </si>
  <si>
    <t>どちらかといえばしていない</t>
  </si>
  <si>
    <t>していない</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</si>
  <si>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</si>
  <si>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</si>
  <si>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</si>
  <si>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</si>
  <si>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</si>
  <si>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</si>
  <si>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</si>
  <si>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</si>
  <si>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</si>
  <si>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</si>
  <si>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</si>
  <si>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</si>
  <si>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</si>
  <si>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</si>
  <si>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</si>
  <si>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</si>
  <si>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</si>
  <si>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</si>
  <si>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</si>
  <si>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</si>
  <si>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タブレットやパソコンの動画」を見たり、テレビやタブレット、パソコン、ゲーム機でゲームをしたりしていますか（スマートフォンやけいたい電話はのぞきます）。</t>
  </si>
  <si>
    <t>（9）</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</si>
  <si>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</si>
  <si>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</si>
  <si>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</si>
  <si>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</si>
  <si>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</si>
  <si>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</si>
  <si>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</si>
  <si>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</si>
  <si>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</si>
  <si>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</si>
  <si>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</si>
  <si>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</si>
  <si>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</si>
  <si>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</si>
  <si>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</si>
  <si>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</si>
  <si>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</si>
  <si>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</si>
  <si>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</si>
  <si>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</si>
  <si>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</si>
  <si>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</si>
  <si>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</si>
  <si>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</si>
  <si>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</si>
  <si>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</si>
  <si>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</si>
  <si>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</si>
  <si>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</si>
  <si>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</si>
  <si>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</si>
  <si>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友だちの人権や気持ちを考えて行動している。</t>
  </si>
  <si>
    <t>⑫　だれに対しても、思いやりの心を持って接している。</t>
  </si>
  <si>
    <t>⑬　命は、何よりも大切であると思う。</t>
  </si>
  <si>
    <t>⑭　お年寄りに感謝の気持ちを持っている。</t>
  </si>
  <si>
    <t>⑮　お年寄りの役に立ちたいと思う。</t>
  </si>
  <si>
    <t>⑯　今の生活やしょう来に、なやみや不安がある。</t>
  </si>
  <si>
    <t>⑰　中学校の学習や生活が楽しみである。</t>
  </si>
  <si>
    <t>⑱　宇都宮市の「よさ」をしょうかいすることができる。</t>
  </si>
  <si>
    <t>⑲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</si>
  <si>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</si>
  <si>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</si>
  <si>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</si>
  <si>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</si>
  <si>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</si>
  <si>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</si>
  <si>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</si>
  <si>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</si>
  <si>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</si>
  <si>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</si>
  <si>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</si>
  <si>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</si>
  <si>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</si>
  <si>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</si>
  <si>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</si>
  <si>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</si>
  <si>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</si>
  <si>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</si>
  <si>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</si>
  <si>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</si>
  <si>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スマートフォンやけいたい電話について</t>
  </si>
  <si>
    <t>自分のスマートフォンやけいたい電話を持っていますか。</t>
  </si>
  <si>
    <t>持っていない</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</si>
  <si>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</si>
  <si>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</si>
  <si>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</si>
  <si>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</si>
  <si>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</si>
  <si>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</si>
  <si>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</si>
  <si>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スマートフォンやけいたい電話を使うときのルールを、家の人と決めている。</t>
  </si>
  <si>
    <t>③　名前や顔写真、電話番号、メールアドレスなどの個人情報を、だれでも見られるサイトやＳＮＳに書きこまないようにしている。</t>
  </si>
  <si>
    <t>学校の授業がある月曜日から金曜日について、１日にどれくらいスマートフォンやけいたい電話で電話やゲームをしたり、動画やインターネットのサイトを見たり、ＳＮＳを利用したりしていますか。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</si>
  <si>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</si>
  <si>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</si>
  <si>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</si>
  <si>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</si>
  <si>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</si>
  <si>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</si>
  <si>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</si>
  <si>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</si>
  <si>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</si>
  <si>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</si>
  <si>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</si>
  <si>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</si>
  <si>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土曜日や日曜日など、学校が休みの日について、１日にどれくらいスマートフォンやけいたい電話で電話やゲームをしたり、動画やインターネットのサイトを見たり、ＳＮＳを利用したりしていますか。</t>
  </si>
  <si>
    <t>-</t>
    <phoneticPr fontId="17"/>
  </si>
  <si>
    <t>家の人はあなたがスマートフォンやけいたい電話をどのように使っているかチェックしていますか。</t>
  </si>
  <si>
    <t>家の人のたんまつで使用時間などを制限されている</t>
  </si>
  <si>
    <t>１週間に１回くらい</t>
  </si>
  <si>
    <t>１か月に１回くらい</t>
  </si>
  <si>
    <t>３か月に１回くらい</t>
  </si>
  <si>
    <t>半年に１回くらい</t>
  </si>
  <si>
    <t>チェックされていない</t>
  </si>
  <si>
    <t>ＬＩＮＥ®などのＳＮＳでうまく思いが伝わらず、いやな思いをしたり、相手にいやな思いをさせてしまったりしたことはありますか。</t>
  </si>
  <si>
    <t>いやな思いをしたことがある</t>
  </si>
  <si>
    <t>相手にいやな思いをさせてしまったことがある</t>
  </si>
  <si>
    <t>いやな思いをしたことも、相手にいやな思いをさせてしまったこともある</t>
  </si>
  <si>
    <t>どちらもない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</si>
  <si>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</si>
  <si>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</si>
  <si>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</si>
  <si>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</si>
  <si>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</si>
  <si>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</si>
  <si>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</si>
  <si>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</si>
  <si>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</si>
  <si>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</si>
  <si>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</si>
  <si>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</si>
  <si>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</si>
  <si>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</si>
  <si>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</si>
  <si>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</si>
  <si>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</si>
  <si>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</si>
  <si>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</si>
  <si>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</si>
  <si>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</si>
  <si>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</si>
  <si>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</si>
  <si>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</si>
  <si>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</si>
  <si>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</si>
  <si>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</si>
  <si>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</si>
  <si>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</si>
  <si>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</si>
  <si>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</si>
  <si>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</si>
  <si>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お正月に食べるおせちなどの行事食（季節の行事やお祝いの日に食べる料理）や、しもつかれなどの郷土料理を知っている。</t>
  </si>
  <si>
    <t>⑯　地いきで生産された野菜や果物などを、選んで食べることは大切だと思う。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</si>
  <si>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</si>
  <si>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</si>
  <si>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</si>
  <si>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</si>
  <si>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</si>
  <si>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</si>
  <si>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</si>
  <si>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</si>
  <si>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</si>
  <si>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宇都宮市立西小学校</t>
    <phoneticPr fontId="5"/>
  </si>
  <si>
    <t>小学校６年生</t>
    <phoneticPr fontId="5"/>
  </si>
  <si>
    <t xml:space="preserve"> 6</t>
    <phoneticPr fontId="5"/>
  </si>
  <si>
    <t>・「勉強は好きか」の質問では，本校の肯定的回答は66.7%と市の肯定割合を7.3ポイント上回っている。今年度も引き続き,学校全体で主体的に学習に取り組む態度の育成に取り組んできた成果であると考える。
・「学校の授業がどれくらい分かるか」の質問では，本校の肯定割合は90%で市を2.9ポイント下回った。学校課題で取り組んできた国語科においては,「将来のために大切だと思う」肯定割合が100％と意識が高いことが分かる。一方で，それ以外の教科については肯定割合が市の平均を下回っており，学習は将来のために大切であるという意識を高める支援が必要である。
・「自分の考えを根拠をあげながら話すことができるか 」の質問では，肯定割合が83.9％で市の肯定割合を14.9ポイント上回っており，昨年より肯定的回答が多くなっている。学校課題である「対話的」な学習における学び合い活動に工夫や改善を行ってきた成果であると捉える。
・学習の仕方の項目については，「パソコンを使って、相手に分かりやすく自分の考えや調べたことをつたえることができるか」の質問では，昨年に引き続き，肯定的回答が市の肯定割合を7.7ポイント上回っている。一方で，「インターネットを活用するとき，正しいかどうかよく考えて情報を得ており，責任をもって情報を発信している」の質問では，市の肯定割合をやや下回っている。タブレット学習が授業に浸透し児童が適切に利用できている半面，児童が正しい情報を取捨選択できるよう情報モラル教育を徹底し，スキルの向上を図っていく。
・「自分で学習計画を立て，家庭学習に取り組んでいるか」の質問では，肯定的回答が60.0%であり，市の肯定割合を2.7ポイント上回っている。家庭での学習において多くの項目で市の肯定割合を上回っている一方で，「宿題を期日までに提出している」の質問は，市の肯定割合を下回っている。規範意識の向上に努め，中学生に向けて引き続き，自ら計画的に学習を進めていけるよう支援していく。</t>
    <rPh sb="20" eb="21">
      <t>テキ</t>
    </rPh>
    <rPh sb="21" eb="23">
      <t>カイトウ</t>
    </rPh>
    <rPh sb="32" eb="36">
      <t>コウテイワリアイ</t>
    </rPh>
    <rPh sb="44" eb="45">
      <t>ウエ</t>
    </rPh>
    <rPh sb="51" eb="54">
      <t>コンネンド</t>
    </rPh>
    <rPh sb="55" eb="56">
      <t>ヒ</t>
    </rPh>
    <rPh sb="57" eb="58">
      <t>ツヅ</t>
    </rPh>
    <rPh sb="60" eb="64">
      <t>ガッコウゼンタイ</t>
    </rPh>
    <rPh sb="65" eb="68">
      <t>シュタイテキ</t>
    </rPh>
    <rPh sb="69" eb="71">
      <t>ガクシュウ</t>
    </rPh>
    <rPh sb="72" eb="73">
      <t>ト</t>
    </rPh>
    <rPh sb="74" eb="75">
      <t>ク</t>
    </rPh>
    <rPh sb="76" eb="78">
      <t>タイド</t>
    </rPh>
    <rPh sb="79" eb="81">
      <t>イクセイ</t>
    </rPh>
    <rPh sb="82" eb="83">
      <t>ト</t>
    </rPh>
    <rPh sb="84" eb="85">
      <t>ク</t>
    </rPh>
    <rPh sb="89" eb="91">
      <t>セイカ</t>
    </rPh>
    <rPh sb="95" eb="96">
      <t>カンガ</t>
    </rPh>
    <rPh sb="130" eb="132">
      <t>ワリアイ</t>
    </rPh>
    <rPh sb="137" eb="138">
      <t>シ</t>
    </rPh>
    <rPh sb="146" eb="148">
      <t>シタマワ</t>
    </rPh>
    <rPh sb="151" eb="155">
      <t>ガッコウカダイ</t>
    </rPh>
    <rPh sb="156" eb="157">
      <t>ト</t>
    </rPh>
    <rPh sb="158" eb="159">
      <t>ク</t>
    </rPh>
    <rPh sb="163" eb="165">
      <t>コクゴ</t>
    </rPh>
    <rPh sb="165" eb="166">
      <t>カ</t>
    </rPh>
    <rPh sb="173" eb="175">
      <t>ショウライ</t>
    </rPh>
    <rPh sb="179" eb="181">
      <t>タイセツ</t>
    </rPh>
    <rPh sb="183" eb="184">
      <t>オモ</t>
    </rPh>
    <rPh sb="196" eb="198">
      <t>イシキ</t>
    </rPh>
    <rPh sb="204" eb="205">
      <t>ワ</t>
    </rPh>
    <rPh sb="208" eb="210">
      <t>イッポウ</t>
    </rPh>
    <rPh sb="214" eb="216">
      <t>イガイ</t>
    </rPh>
    <rPh sb="217" eb="219">
      <t>キョウカ</t>
    </rPh>
    <rPh sb="224" eb="228">
      <t>コウテイワリアイ</t>
    </rPh>
    <rPh sb="229" eb="230">
      <t>シ</t>
    </rPh>
    <rPh sb="231" eb="233">
      <t>ヘイキン</t>
    </rPh>
    <rPh sb="234" eb="236">
      <t>シタマワ</t>
    </rPh>
    <rPh sb="241" eb="243">
      <t>ガクシュウ</t>
    </rPh>
    <rPh sb="250" eb="252">
      <t>タイセツ</t>
    </rPh>
    <rPh sb="258" eb="260">
      <t>イシキ</t>
    </rPh>
    <rPh sb="261" eb="262">
      <t>タカ</t>
    </rPh>
    <rPh sb="264" eb="266">
      <t>シエン</t>
    </rPh>
    <rPh sb="267" eb="269">
      <t>ヒツヨウ</t>
    </rPh>
    <rPh sb="308" eb="312">
      <t>コウテイワリアイ</t>
    </rPh>
    <rPh sb="321" eb="323">
      <t>コウテイ</t>
    </rPh>
    <rPh sb="323" eb="325">
      <t>ワリアイ</t>
    </rPh>
    <rPh sb="334" eb="335">
      <t>ウエ</t>
    </rPh>
    <rPh sb="341" eb="343">
      <t>サクネン</t>
    </rPh>
    <rPh sb="345" eb="350">
      <t>コウテイテキカイトウ</t>
    </rPh>
    <rPh sb="351" eb="352">
      <t>オオ</t>
    </rPh>
    <rPh sb="391" eb="392">
      <t>オコナ</t>
    </rPh>
    <rPh sb="396" eb="398">
      <t>セイカ</t>
    </rPh>
    <rPh sb="402" eb="403">
      <t>トラ</t>
    </rPh>
    <rPh sb="472" eb="474">
      <t>サクネン</t>
    </rPh>
    <rPh sb="475" eb="476">
      <t>ヒ</t>
    </rPh>
    <rPh sb="477" eb="478">
      <t>ツヅ</t>
    </rPh>
    <rPh sb="482" eb="485">
      <t>テキカイトウ</t>
    </rPh>
    <rPh sb="486" eb="487">
      <t>シ</t>
    </rPh>
    <rPh sb="488" eb="492">
      <t>コウテイワリアイ</t>
    </rPh>
    <rPh sb="507" eb="509">
      <t>イッポウ</t>
    </rPh>
    <rPh sb="520" eb="522">
      <t>カツヨウ</t>
    </rPh>
    <rPh sb="527" eb="528">
      <t>タダ</t>
    </rPh>
    <rPh sb="536" eb="537">
      <t>カンガ</t>
    </rPh>
    <rPh sb="539" eb="541">
      <t>ジョウホウ</t>
    </rPh>
    <rPh sb="542" eb="543">
      <t>エ</t>
    </rPh>
    <rPh sb="547" eb="549">
      <t>セキニン</t>
    </rPh>
    <rPh sb="553" eb="555">
      <t>ジョウホウ</t>
    </rPh>
    <rPh sb="556" eb="558">
      <t>ハッシン</t>
    </rPh>
    <rPh sb="564" eb="566">
      <t>シツモン</t>
    </rPh>
    <rPh sb="569" eb="570">
      <t>シ</t>
    </rPh>
    <rPh sb="571" eb="575">
      <t>コウテイワリアイ</t>
    </rPh>
    <rPh sb="578" eb="580">
      <t>シタマワ</t>
    </rPh>
    <rPh sb="612" eb="614">
      <t>ハンメン</t>
    </rPh>
    <rPh sb="615" eb="617">
      <t>ジドウ</t>
    </rPh>
    <rPh sb="618" eb="619">
      <t>タダ</t>
    </rPh>
    <rPh sb="621" eb="623">
      <t>ジョウホウ</t>
    </rPh>
    <rPh sb="624" eb="628">
      <t>シュシャセンタク</t>
    </rPh>
    <rPh sb="633" eb="635">
      <t>ジョウホウ</t>
    </rPh>
    <rPh sb="638" eb="640">
      <t>キョウイク</t>
    </rPh>
    <rPh sb="641" eb="643">
      <t>テッテイ</t>
    </rPh>
    <rPh sb="649" eb="651">
      <t>コウジョウ</t>
    </rPh>
    <rPh sb="652" eb="653">
      <t>ハカ</t>
    </rPh>
    <rPh sb="710" eb="714">
      <t>コウテイワリアイ</t>
    </rPh>
    <rPh sb="722" eb="724">
      <t>ウワマワ</t>
    </rPh>
    <rPh sb="739" eb="740">
      <t>オオ</t>
    </rPh>
    <rPh sb="742" eb="744">
      <t>コウモク</t>
    </rPh>
    <rPh sb="745" eb="746">
      <t>シ</t>
    </rPh>
    <rPh sb="747" eb="751">
      <t>コウテイワリアイ</t>
    </rPh>
    <rPh sb="752" eb="754">
      <t>ウワマワ</t>
    </rPh>
    <rPh sb="758" eb="760">
      <t>イッポウ</t>
    </rPh>
    <rPh sb="763" eb="765">
      <t>シュクダイ</t>
    </rPh>
    <rPh sb="766" eb="768">
      <t>キジツ</t>
    </rPh>
    <rPh sb="771" eb="773">
      <t>テイシュツ</t>
    </rPh>
    <rPh sb="779" eb="781">
      <t>シツモン</t>
    </rPh>
    <rPh sb="783" eb="784">
      <t>シ</t>
    </rPh>
    <rPh sb="785" eb="789">
      <t>コウテイワリアイ</t>
    </rPh>
    <rPh sb="790" eb="792">
      <t>シタマワ</t>
    </rPh>
    <rPh sb="797" eb="801">
      <t>キハンイシキ</t>
    </rPh>
    <rPh sb="802" eb="804">
      <t>コウジョウ</t>
    </rPh>
    <rPh sb="805" eb="806">
      <t>ツト</t>
    </rPh>
    <rPh sb="808" eb="811">
      <t>チュウガクセイ</t>
    </rPh>
    <rPh sb="812" eb="813">
      <t>ム</t>
    </rPh>
    <rPh sb="815" eb="816">
      <t>ヒ</t>
    </rPh>
    <rPh sb="817" eb="818">
      <t>ツヅ</t>
    </rPh>
    <rPh sb="820" eb="821">
      <t>ミズカ</t>
    </rPh>
    <rPh sb="837" eb="839">
      <t>シエン</t>
    </rPh>
    <phoneticPr fontId="2"/>
  </si>
  <si>
    <t>(2)</t>
    <phoneticPr fontId="5"/>
  </si>
  <si>
    <t>(1)</t>
    <phoneticPr fontId="5"/>
  </si>
  <si>
    <t>学校で，先生や友だちなどにあいさつをしていますか。</t>
    <rPh sb="0" eb="2">
      <t>ガッコウ</t>
    </rPh>
    <rPh sb="4" eb="6">
      <t>センセイ</t>
    </rPh>
    <rPh sb="7" eb="8">
      <t>トモ</t>
    </rPh>
    <phoneticPr fontId="2"/>
  </si>
  <si>
    <t>家の人にあいさつをしていますか。</t>
    <rPh sb="0" eb="1">
      <t>イエ</t>
    </rPh>
    <rPh sb="2" eb="3">
      <t>ヒト</t>
    </rPh>
    <phoneticPr fontId="2"/>
  </si>
  <si>
    <t>２　あなたの毎日の生活について</t>
    <rPh sb="6" eb="8">
      <t>マイニチ</t>
    </rPh>
    <rPh sb="9" eb="11">
      <t>セイカツ</t>
    </rPh>
    <phoneticPr fontId="2"/>
  </si>
  <si>
    <t>・「見てはいけないサイトにつながらなくなるように，フィルタリングをしたり，キッズケータイをつかったりしているか」の質問では，66.7％と市の肯定割合10.5ポイント下回っていることから，フィルタリング設定をしていない児童が市の平均より上回っていることがわかる。インターネットやゲームの時間は少なく，読書時間を確保している児童も一定数いる。今後もフィルタリングの大切さを児童に伝えるとともに，懇談会などで家庭にも情報を発信していくことが必要である。
・「家の人は，あなたのスマートフォンをチェックしているか」の質問では，33.3％が「していない」と回答し,市の肯定回答を上回っている。家の人に制限されている割合は,60.0％で市の肯定割合を上回っているので，安全対策への意識は高い。チェックは家族間のコミュニケーションや適切な使い方を話し合う場として，推奨していく。</t>
    <rPh sb="2" eb="3">
      <t>ミ</t>
    </rPh>
    <rPh sb="57" eb="59">
      <t>シツモン</t>
    </rPh>
    <rPh sb="68" eb="69">
      <t>シ</t>
    </rPh>
    <rPh sb="70" eb="74">
      <t>コウテイワリアイ</t>
    </rPh>
    <rPh sb="82" eb="84">
      <t>シタマワ</t>
    </rPh>
    <rPh sb="100" eb="102">
      <t>セッテイ</t>
    </rPh>
    <rPh sb="108" eb="110">
      <t>ジドウ</t>
    </rPh>
    <rPh sb="111" eb="112">
      <t>シ</t>
    </rPh>
    <rPh sb="113" eb="115">
      <t>ヘイキン</t>
    </rPh>
    <rPh sb="117" eb="119">
      <t>ウワマワ</t>
    </rPh>
    <rPh sb="149" eb="151">
      <t>ドクショ</t>
    </rPh>
    <rPh sb="151" eb="153">
      <t>ジカン</t>
    </rPh>
    <rPh sb="154" eb="156">
      <t>カクホ</t>
    </rPh>
    <rPh sb="163" eb="166">
      <t>イッテイスウ</t>
    </rPh>
    <rPh sb="169" eb="171">
      <t>コンゴ</t>
    </rPh>
    <rPh sb="180" eb="182">
      <t>タイセツ</t>
    </rPh>
    <rPh sb="184" eb="186">
      <t>ジドウ</t>
    </rPh>
    <rPh sb="187" eb="188">
      <t>ツタ</t>
    </rPh>
    <rPh sb="195" eb="198">
      <t>コンダンカイ</t>
    </rPh>
    <rPh sb="201" eb="203">
      <t>カテイ</t>
    </rPh>
    <rPh sb="205" eb="207">
      <t>ジョウホウ</t>
    </rPh>
    <rPh sb="208" eb="210">
      <t>ハッシン</t>
    </rPh>
    <rPh sb="227" eb="228">
      <t>イエ</t>
    </rPh>
    <rPh sb="255" eb="257">
      <t>シツモン</t>
    </rPh>
    <rPh sb="274" eb="276">
      <t>カイトウ</t>
    </rPh>
    <rPh sb="278" eb="279">
      <t>シ</t>
    </rPh>
    <rPh sb="280" eb="284">
      <t>コウテイカイトウ</t>
    </rPh>
    <rPh sb="285" eb="287">
      <t>ウワマワ</t>
    </rPh>
    <rPh sb="292" eb="293">
      <t>イエ</t>
    </rPh>
    <rPh sb="294" eb="295">
      <t>ヒト</t>
    </rPh>
    <rPh sb="296" eb="298">
      <t>セイゲン</t>
    </rPh>
    <rPh sb="303" eb="305">
      <t>ワリアイ</t>
    </rPh>
    <rPh sb="313" eb="314">
      <t>シ</t>
    </rPh>
    <rPh sb="315" eb="319">
      <t>コウテイワリアイ</t>
    </rPh>
    <rPh sb="320" eb="322">
      <t>ウワマワ</t>
    </rPh>
    <rPh sb="329" eb="331">
      <t>アンゼン</t>
    </rPh>
    <rPh sb="331" eb="333">
      <t>タイサク</t>
    </rPh>
    <rPh sb="335" eb="337">
      <t>イシキ</t>
    </rPh>
    <rPh sb="338" eb="339">
      <t>タカ</t>
    </rPh>
    <rPh sb="346" eb="349">
      <t>カゾクカン</t>
    </rPh>
    <rPh sb="360" eb="362">
      <t>テキセツ</t>
    </rPh>
    <rPh sb="363" eb="364">
      <t>ツカ</t>
    </rPh>
    <rPh sb="365" eb="366">
      <t>カタ</t>
    </rPh>
    <rPh sb="367" eb="368">
      <t>ハナ</t>
    </rPh>
    <rPh sb="369" eb="370">
      <t>ア</t>
    </rPh>
    <rPh sb="371" eb="372">
      <t>バ</t>
    </rPh>
    <rPh sb="376" eb="378">
      <t>スイショウ</t>
    </rPh>
    <phoneticPr fontId="2"/>
  </si>
  <si>
    <t>・「未成年の飲酒はいけないか」「覚せい剤はいけないか」などの質問は，肯定割合が100％であり，適切な判断力が育っていると分かる。
・「健康や体力に自信があるか」の質問では，肯定割合が56.7％で市の平均を下回っている。体力テストで全国平均並みであるが，体力に自信がないと回答する児童の割合が多いことが分かる。体育の運動量を充実させることと，自信をもたせる指導の両方が必要である。
・食事の習慣に関する質問が全体的に市の平均を上回る一方で，食事のマナーに関する質問は平均を下回っている。箸やあいさつなど基本的な昼食指導を継続していく。
・安全に関する質問は肯定的回答が100％だった。避難訓練や下校指導において十分な安全意識が育っていることが分かる。</t>
    <rPh sb="2" eb="5">
      <t>ミセイネン</t>
    </rPh>
    <rPh sb="6" eb="8">
      <t>インシュ</t>
    </rPh>
    <rPh sb="16" eb="17">
      <t>カク</t>
    </rPh>
    <rPh sb="19" eb="20">
      <t>ザイ</t>
    </rPh>
    <rPh sb="30" eb="32">
      <t>シツモン</t>
    </rPh>
    <rPh sb="34" eb="38">
      <t>コウテイワリアイ</t>
    </rPh>
    <rPh sb="47" eb="49">
      <t>テキセツ</t>
    </rPh>
    <rPh sb="50" eb="53">
      <t>ハンダンリョク</t>
    </rPh>
    <rPh sb="54" eb="55">
      <t>ソダ</t>
    </rPh>
    <rPh sb="60" eb="61">
      <t>ワ</t>
    </rPh>
    <rPh sb="68" eb="70">
      <t>ケンコウ</t>
    </rPh>
    <rPh sb="71" eb="73">
      <t>タイリョク</t>
    </rPh>
    <rPh sb="74" eb="76">
      <t>ジシン</t>
    </rPh>
    <rPh sb="82" eb="84">
      <t>シツモン</t>
    </rPh>
    <rPh sb="87" eb="91">
      <t>コウテイワリアイ</t>
    </rPh>
    <rPh sb="98" eb="99">
      <t>シ</t>
    </rPh>
    <rPh sb="100" eb="102">
      <t>ヘイキン</t>
    </rPh>
    <rPh sb="103" eb="105">
      <t>シタマワ</t>
    </rPh>
    <rPh sb="110" eb="112">
      <t>タイリョク</t>
    </rPh>
    <rPh sb="116" eb="118">
      <t>ゼンコク</t>
    </rPh>
    <rPh sb="118" eb="120">
      <t>ヘイキン</t>
    </rPh>
    <rPh sb="120" eb="121">
      <t>ナ</t>
    </rPh>
    <rPh sb="127" eb="129">
      <t>タイリョク</t>
    </rPh>
    <rPh sb="130" eb="132">
      <t>ジシン</t>
    </rPh>
    <rPh sb="136" eb="138">
      <t>カイトウ</t>
    </rPh>
    <rPh sb="140" eb="142">
      <t>ジドウ</t>
    </rPh>
    <rPh sb="143" eb="145">
      <t>ワリアイ</t>
    </rPh>
    <rPh sb="146" eb="147">
      <t>オオ</t>
    </rPh>
    <rPh sb="151" eb="152">
      <t>ワ</t>
    </rPh>
    <rPh sb="155" eb="157">
      <t>タイイク</t>
    </rPh>
    <rPh sb="158" eb="160">
      <t>ウンドウ</t>
    </rPh>
    <rPh sb="160" eb="161">
      <t>リョウ</t>
    </rPh>
    <rPh sb="162" eb="164">
      <t>ジュウジツ</t>
    </rPh>
    <rPh sb="171" eb="173">
      <t>ジシン</t>
    </rPh>
    <rPh sb="178" eb="180">
      <t>シドウ</t>
    </rPh>
    <rPh sb="181" eb="183">
      <t>リョウホウ</t>
    </rPh>
    <rPh sb="184" eb="186">
      <t>ヒツヨウ</t>
    </rPh>
    <rPh sb="193" eb="195">
      <t>ショクジ</t>
    </rPh>
    <rPh sb="196" eb="198">
      <t>シュウカン</t>
    </rPh>
    <rPh sb="199" eb="200">
      <t>カン</t>
    </rPh>
    <rPh sb="202" eb="204">
      <t>シツモン</t>
    </rPh>
    <rPh sb="205" eb="208">
      <t>ゼンタイテキ</t>
    </rPh>
    <rPh sb="209" eb="210">
      <t>シ</t>
    </rPh>
    <rPh sb="211" eb="213">
      <t>ヘイキン</t>
    </rPh>
    <rPh sb="214" eb="216">
      <t>ウワマワ</t>
    </rPh>
    <rPh sb="217" eb="219">
      <t>イッポウ</t>
    </rPh>
    <rPh sb="221" eb="223">
      <t>ショクジ</t>
    </rPh>
    <rPh sb="228" eb="229">
      <t>カン</t>
    </rPh>
    <rPh sb="231" eb="233">
      <t>シツモン</t>
    </rPh>
    <rPh sb="234" eb="236">
      <t>ヘイキン</t>
    </rPh>
    <rPh sb="237" eb="239">
      <t>シタマワ</t>
    </rPh>
    <rPh sb="244" eb="245">
      <t>ハシ</t>
    </rPh>
    <rPh sb="252" eb="255">
      <t>キホンテキ</t>
    </rPh>
    <rPh sb="256" eb="258">
      <t>チュウショク</t>
    </rPh>
    <rPh sb="258" eb="260">
      <t>シドウ</t>
    </rPh>
    <rPh sb="261" eb="263">
      <t>ケイゾク</t>
    </rPh>
    <rPh sb="271" eb="273">
      <t>アンゼン</t>
    </rPh>
    <rPh sb="274" eb="275">
      <t>カン</t>
    </rPh>
    <rPh sb="277" eb="279">
      <t>シツモン</t>
    </rPh>
    <rPh sb="280" eb="283">
      <t>コウテイテキ</t>
    </rPh>
    <rPh sb="283" eb="285">
      <t>カイトウ</t>
    </rPh>
    <rPh sb="294" eb="296">
      <t>ヒナン</t>
    </rPh>
    <rPh sb="296" eb="298">
      <t>クンレン</t>
    </rPh>
    <rPh sb="299" eb="301">
      <t>ゲコウ</t>
    </rPh>
    <rPh sb="301" eb="303">
      <t>シドウ</t>
    </rPh>
    <rPh sb="307" eb="309">
      <t>ジュウブン</t>
    </rPh>
    <rPh sb="310" eb="314">
      <t>アンゼンイシキ</t>
    </rPh>
    <rPh sb="315" eb="316">
      <t>ソダ</t>
    </rPh>
    <rPh sb="323" eb="324">
      <t>ワ</t>
    </rPh>
    <phoneticPr fontId="2"/>
  </si>
  <si>
    <t>・「学校や友達，地域の人にあいさつしているか」の質問では，いずれも市の肯定割合を上回っているのに対し，「家の人にあいさつしているか」の質問では，肯定割合は86.7％と市の肯定割合を7.3ポイント下回っている。
・「学校のきまりやマナーを守っているか」の質問は，100％の肯定割合である一方，「社会生活のルールや公共の場所でのマナーを守っているか」の質問では，市の肯定割合よりも1.3ポイント下回っている。このことから，決まりやルールを遵守する心情の育成や規範意識を大切にする指導を今後も継続していくことが不可欠である。
・睡眠については，「学校がある日の寝る時間について」の質問で，23時以降と回答した割合が29.9％と市の肯定割合を上回っている。またそれに伴い「朝，自分で起きられない」と回答している割合が26.9％存在している。中学校進学に向けて，生活習慣の見直しと健康な生活習慣の定着を図る。
・「一日のタブットやパソコンの動画を見る時間」や「ゲーム時間」の質問については，平日においても2時間以上と回答した肯定割合が40％であった。今後もICT教育を進める中で，ゲームをする際の適切な時間や取り決めについて家族で話し合える場の設定を継続していく。</t>
    <rPh sb="2" eb="4">
      <t>ガッコウ</t>
    </rPh>
    <rPh sb="5" eb="7">
      <t>トモダチ</t>
    </rPh>
    <rPh sb="8" eb="10">
      <t>チイキ</t>
    </rPh>
    <rPh sb="11" eb="12">
      <t>ヒト</t>
    </rPh>
    <rPh sb="24" eb="26">
      <t>シツモン</t>
    </rPh>
    <rPh sb="33" eb="34">
      <t>シ</t>
    </rPh>
    <rPh sb="35" eb="39">
      <t>コウテイワリアイ</t>
    </rPh>
    <rPh sb="40" eb="42">
      <t>ウワマワ</t>
    </rPh>
    <rPh sb="48" eb="49">
      <t>タイ</t>
    </rPh>
    <rPh sb="52" eb="53">
      <t>イエ</t>
    </rPh>
    <rPh sb="54" eb="55">
      <t>ヒト</t>
    </rPh>
    <rPh sb="67" eb="69">
      <t>シツモン</t>
    </rPh>
    <rPh sb="72" eb="76">
      <t>コウテイワリアイ</t>
    </rPh>
    <rPh sb="83" eb="84">
      <t>シ</t>
    </rPh>
    <rPh sb="85" eb="89">
      <t>コウテイワリアイ</t>
    </rPh>
    <rPh sb="97" eb="99">
      <t>シタマワ</t>
    </rPh>
    <rPh sb="108" eb="110">
      <t>ガッコウ</t>
    </rPh>
    <rPh sb="119" eb="120">
      <t>マモ</t>
    </rPh>
    <rPh sb="127" eb="129">
      <t>シツモン</t>
    </rPh>
    <rPh sb="136" eb="140">
      <t>コウテイワリアイ</t>
    </rPh>
    <rPh sb="143" eb="145">
      <t>イッポウ</t>
    </rPh>
    <rPh sb="180" eb="181">
      <t>シ</t>
    </rPh>
    <rPh sb="182" eb="186">
      <t>コウテイワリアイ</t>
    </rPh>
    <rPh sb="196" eb="198">
      <t>シタマワ</t>
    </rPh>
    <rPh sb="210" eb="211">
      <t>キ</t>
    </rPh>
    <rPh sb="218" eb="220">
      <t>ジュンシュ</t>
    </rPh>
    <rPh sb="222" eb="224">
      <t>シンジョウ</t>
    </rPh>
    <rPh sb="225" eb="227">
      <t>イクセイ</t>
    </rPh>
    <rPh sb="228" eb="232">
      <t>キハンイシキ</t>
    </rPh>
    <rPh sb="233" eb="235">
      <t>タイセツ</t>
    </rPh>
    <rPh sb="238" eb="240">
      <t>シドウ</t>
    </rPh>
    <rPh sb="241" eb="243">
      <t>コンゴ</t>
    </rPh>
    <rPh sb="244" eb="246">
      <t>ケイゾク</t>
    </rPh>
    <rPh sb="253" eb="256">
      <t>フカケツ</t>
    </rPh>
    <rPh sb="263" eb="265">
      <t>スイミン</t>
    </rPh>
    <rPh sb="272" eb="274">
      <t>ガッコウ</t>
    </rPh>
    <rPh sb="277" eb="278">
      <t>ヒ</t>
    </rPh>
    <rPh sb="279" eb="280">
      <t>ネ</t>
    </rPh>
    <rPh sb="281" eb="283">
      <t>ジカン</t>
    </rPh>
    <rPh sb="289" eb="291">
      <t>シツモン</t>
    </rPh>
    <rPh sb="295" eb="296">
      <t>ジ</t>
    </rPh>
    <rPh sb="296" eb="298">
      <t>イコウ</t>
    </rPh>
    <rPh sb="299" eb="301">
      <t>カイトウ</t>
    </rPh>
    <rPh sb="303" eb="305">
      <t>ワリアイ</t>
    </rPh>
    <rPh sb="312" eb="313">
      <t>シ</t>
    </rPh>
    <rPh sb="314" eb="318">
      <t>コウテイワリアイ</t>
    </rPh>
    <rPh sb="319" eb="321">
      <t>ウワマワ</t>
    </rPh>
    <rPh sb="331" eb="332">
      <t>トモナ</t>
    </rPh>
    <rPh sb="334" eb="335">
      <t>アサ</t>
    </rPh>
    <rPh sb="336" eb="338">
      <t>ジブン</t>
    </rPh>
    <rPh sb="339" eb="340">
      <t>オ</t>
    </rPh>
    <rPh sb="347" eb="349">
      <t>カイトウ</t>
    </rPh>
    <rPh sb="353" eb="355">
      <t>ワリアイ</t>
    </rPh>
    <rPh sb="361" eb="363">
      <t>ソンザイ</t>
    </rPh>
    <rPh sb="368" eb="371">
      <t>チュウガッコウ</t>
    </rPh>
    <rPh sb="371" eb="373">
      <t>シンガク</t>
    </rPh>
    <rPh sb="374" eb="375">
      <t>ム</t>
    </rPh>
    <rPh sb="378" eb="382">
      <t>セイカツシュウカン</t>
    </rPh>
    <rPh sb="383" eb="385">
      <t>ミナオ</t>
    </rPh>
    <rPh sb="387" eb="389">
      <t>ケンコウ</t>
    </rPh>
    <rPh sb="418" eb="420">
      <t>ドウガ</t>
    </rPh>
    <rPh sb="421" eb="422">
      <t>ミ</t>
    </rPh>
    <rPh sb="423" eb="425">
      <t>ジカン</t>
    </rPh>
    <rPh sb="431" eb="433">
      <t>ジカン</t>
    </rPh>
    <rPh sb="435" eb="437">
      <t>シツモン</t>
    </rPh>
    <rPh sb="443" eb="445">
      <t>ヘイジツ</t>
    </rPh>
    <rPh sb="451" eb="455">
      <t>ジカンイジョウ</t>
    </rPh>
    <rPh sb="456" eb="458">
      <t>カイトウ</t>
    </rPh>
    <rPh sb="460" eb="462">
      <t>コウテイ</t>
    </rPh>
    <rPh sb="462" eb="464">
      <t>ワリアイ</t>
    </rPh>
    <rPh sb="473" eb="475">
      <t>コンゴ</t>
    </rPh>
    <rPh sb="479" eb="481">
      <t>キョウイク</t>
    </rPh>
    <rPh sb="482" eb="483">
      <t>スス</t>
    </rPh>
    <rPh sb="485" eb="486">
      <t>ナカ</t>
    </rPh>
    <rPh sb="494" eb="495">
      <t>サイ</t>
    </rPh>
    <rPh sb="496" eb="498">
      <t>テキセツ</t>
    </rPh>
    <rPh sb="499" eb="501">
      <t>ジカン</t>
    </rPh>
    <rPh sb="502" eb="503">
      <t>ト</t>
    </rPh>
    <rPh sb="504" eb="505">
      <t>キ</t>
    </rPh>
    <rPh sb="510" eb="512">
      <t>カゾク</t>
    </rPh>
    <rPh sb="513" eb="514">
      <t>ハナ</t>
    </rPh>
    <rPh sb="515" eb="516">
      <t>ア</t>
    </rPh>
    <rPh sb="518" eb="519">
      <t>バ</t>
    </rPh>
    <rPh sb="520" eb="522">
      <t>セッテイ</t>
    </rPh>
    <rPh sb="523" eb="525">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</si>
</sst>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20">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
      <sz val="16"/>
      <name val="ＭＳ Ｐゴシック"/>
      <family val="3"/>
      <charset val="128"/>
    </font>
    <font>
      <sz val="10"/>
      <color theme="0"/>
      <name val="ＭＳ Ｐゴシック"/>
      <family val="3"/>
      <charset val="128"/>
    </font>
  </fonts>
  <fills count="3">
    <fill>
      <patternFill patternType="none"/>
    </fill>
    <fill>
      <patternFill patternType="gray125"/>
    </fill>
    <fill>
      <patternFill patternType="solid">
        <fgColor theme="7"/>
        <bgColor indexed="64"/>
      </patternFill>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95">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0" fontId="13" fillId="0" borderId="3" xfId="2" applyFont="1" applyBorder="1" applyAlignment="1">
      <alignment horizontal="center" vertical="center" shrinkToFit="1"/>
    </xf>
    <xf numFmtId="49" fontId="15" fillId="0" borderId="0"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0" fontId="13" fillId="0" borderId="0" xfId="2" applyFont="1" applyFill="1" applyBorder="1" applyAlignment="1">
      <alignment horizontal="center" vertical="center" shrinkToFit="1"/>
    </xf>
    <xf numFmtId="180" fontId="13" fillId="0" borderId="0" xfId="2" applyNumberFormat="1" applyFont="1" applyFill="1" applyBorder="1" applyAlignment="1">
      <alignment vertical="center"/>
    </xf>
    <xf numFmtId="0" fontId="3" fillId="0" borderId="1" xfId="2" applyBorder="1">
      <alignment vertical="center"/>
    </xf>
    <xf numFmtId="49" fontId="6" fillId="0" borderId="0" xfId="2" applyNumberFormat="1" applyFont="1" applyFill="1" applyAlignment="1">
      <alignment vertical="top"/>
    </xf>
    <xf numFmtId="0" fontId="3" fillId="0" borderId="0" xfId="6" applyBorder="1" applyAlignment="1">
      <alignment vertical="center" shrinkToFit="1"/>
    </xf>
    <xf numFmtId="0" fontId="3" fillId="0" borderId="0" xfId="6" applyAlignment="1">
      <alignment vertical="top" wrapText="1"/>
    </xf>
    <xf numFmtId="49" fontId="6" fillId="0" borderId="0" xfId="2" applyNumberFormat="1" applyFont="1" applyFill="1" applyAlignment="1">
      <alignment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3" fillId="0" borderId="0" xfId="6" applyBorder="1" applyAlignment="1">
      <alignment horizontal="left" vertical="top" shrinkToFit="1"/>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9" fillId="2" borderId="9" xfId="2" applyNumberFormat="1" applyFont="1" applyFill="1" applyBorder="1" applyAlignment="1">
      <alignment vertical="center"/>
    </xf>
    <xf numFmtId="177" fontId="19" fillId="2" borderId="10" xfId="2" applyNumberFormat="1" applyFont="1" applyFill="1" applyBorder="1" applyAlignment="1">
      <alignment vertical="center"/>
    </xf>
    <xf numFmtId="177" fontId="19" fillId="2" borderId="11"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9" fillId="2" borderId="13" xfId="2" applyNumberFormat="1" applyFont="1" applyFill="1" applyBorder="1" applyAlignment="1">
      <alignment vertical="center"/>
    </xf>
    <xf numFmtId="177" fontId="19" fillId="2" borderId="14" xfId="2" applyNumberFormat="1" applyFont="1" applyFill="1" applyBorder="1" applyAlignment="1">
      <alignment vertical="center"/>
    </xf>
    <xf numFmtId="177" fontId="19" fillId="2" borderId="15" xfId="2" applyNumberFormat="1" applyFont="1" applyFill="1" applyBorder="1" applyAlignment="1">
      <alignment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49" fontId="6" fillId="0" borderId="0" xfId="2" applyNumberFormat="1" applyFont="1" applyFill="1" applyAlignment="1">
      <alignment vertical="top"/>
    </xf>
    <xf numFmtId="177" fontId="13" fillId="0" borderId="12" xfId="2" applyNumberFormat="1" applyFont="1" applyFill="1" applyBorder="1" applyAlignment="1">
      <alignment vertical="center"/>
    </xf>
    <xf numFmtId="177" fontId="13" fillId="0" borderId="16" xfId="2" applyNumberFormat="1" applyFont="1" applyFill="1" applyBorder="1" applyAlignment="1">
      <alignment vertical="center"/>
    </xf>
    <xf numFmtId="0" fontId="3" fillId="0" borderId="19" xfId="6" applyFont="1" applyBorder="1" applyAlignment="1">
      <alignment horizontal="left" vertical="top" wrapText="1" shrinkToFit="1"/>
    </xf>
    <xf numFmtId="0" fontId="3" fillId="0" borderId="20" xfId="6" applyFont="1" applyBorder="1" applyAlignment="1">
      <alignment horizontal="left" vertical="top" wrapText="1" shrinkToFit="1"/>
    </xf>
    <xf numFmtId="0" fontId="3" fillId="0" borderId="21" xfId="6" applyFont="1" applyBorder="1" applyAlignment="1">
      <alignment horizontal="left" vertical="top" wrapText="1" shrinkToFit="1"/>
    </xf>
    <xf numFmtId="0" fontId="3" fillId="0" borderId="22" xfId="6" applyFont="1" applyBorder="1" applyAlignment="1">
      <alignment horizontal="left" vertical="top" wrapText="1" shrinkToFit="1"/>
    </xf>
    <xf numFmtId="0" fontId="3" fillId="0" borderId="0" xfId="6" applyFont="1" applyBorder="1" applyAlignment="1">
      <alignment horizontal="left" vertical="top" wrapText="1" shrinkToFit="1"/>
    </xf>
    <xf numFmtId="0" fontId="3" fillId="0" borderId="23" xfId="6" applyFont="1" applyBorder="1" applyAlignment="1">
      <alignment horizontal="left" vertical="top" wrapText="1" shrinkToFit="1"/>
    </xf>
    <xf numFmtId="0" fontId="3" fillId="0" borderId="24" xfId="6" applyFont="1" applyBorder="1" applyAlignment="1">
      <alignment horizontal="left" vertical="top" wrapText="1" shrinkToFit="1"/>
    </xf>
    <xf numFmtId="0" fontId="3" fillId="0" borderId="25" xfId="6" applyFont="1" applyBorder="1" applyAlignment="1">
      <alignment horizontal="left" vertical="top" wrapText="1" shrinkToFit="1"/>
    </xf>
    <xf numFmtId="0" fontId="3" fillId="0" borderId="26" xfId="6" applyFont="1" applyBorder="1" applyAlignment="1">
      <alignment horizontal="left" vertical="top" wrapText="1" shrinkToFit="1"/>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16" xfId="2" applyNumberFormat="1" applyFont="1" applyFill="1" applyBorder="1" applyAlignment="1">
      <alignment horizontal="center" vertical="center"/>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177" fontId="13" fillId="0" borderId="28" xfId="2" applyNumberFormat="1" applyFont="1" applyFill="1" applyBorder="1" applyAlignment="1">
      <alignment vertical="center"/>
    </xf>
    <xf numFmtId="177" fontId="13" fillId="0" borderId="9" xfId="2" applyNumberFormat="1" applyFont="1" applyFill="1" applyBorder="1" applyAlignment="1">
      <alignment horizontal="center" vertical="center"/>
    </xf>
    <xf numFmtId="177" fontId="13" fillId="0" borderId="10" xfId="2" applyNumberFormat="1" applyFont="1" applyFill="1" applyBorder="1" applyAlignment="1">
      <alignment horizontal="center" vertical="center"/>
    </xf>
    <xf numFmtId="177" fontId="13" fillId="0" borderId="11" xfId="2" applyNumberFormat="1" applyFont="1" applyFill="1" applyBorder="1" applyAlignment="1">
      <alignment horizontal="center" vertical="center"/>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0" fontId="13" fillId="0" borderId="2"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5" xfId="2" applyFont="1" applyBorder="1" applyAlignment="1">
      <alignment horizontal="center" vertical="center" shrinkToFit="1"/>
    </xf>
    <xf numFmtId="0" fontId="13" fillId="0" borderId="6" xfId="2" applyFont="1" applyBorder="1" applyAlignment="1">
      <alignment horizontal="center" vertical="center" shrinkToFit="1"/>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7" fontId="13" fillId="0" borderId="12" xfId="2" applyNumberFormat="1" applyFont="1" applyFill="1" applyBorder="1" applyAlignment="1">
      <alignment horizontal="center" vertical="center"/>
    </xf>
    <xf numFmtId="0" fontId="12" fillId="0" borderId="29" xfId="2" applyFont="1" applyFill="1" applyBorder="1" applyAlignment="1">
      <alignment horizontal="center" vertical="top" wrapText="1"/>
    </xf>
    <xf numFmtId="0" fontId="15" fillId="0" borderId="0" xfId="2" applyNumberFormat="1" applyFont="1" applyFill="1" applyAlignment="1">
      <alignment vertical="top" wrapText="1"/>
    </xf>
    <xf numFmtId="0" fontId="16" fillId="0" borderId="0" xfId="2" applyFont="1" applyAlignment="1">
      <alignment vertical="top" wrapText="1"/>
    </xf>
    <xf numFmtId="49" fontId="6" fillId="0" borderId="0" xfId="2" applyNumberFormat="1" applyFont="1" applyFill="1" applyAlignment="1">
      <alignment horizontal="left"/>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49" fontId="6" fillId="0" borderId="0" xfId="2" applyNumberFormat="1" applyFont="1" applyFill="1" applyAlignment="1">
      <alignment horizontal="left" vertical="top"/>
    </xf>
    <xf numFmtId="0" fontId="6" fillId="0" borderId="0" xfId="2" applyNumberFormat="1" applyFont="1" applyFill="1" applyAlignment="1">
      <alignment horizontal="left" vertical="top" wrapText="1"/>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8" fillId="0" borderId="20" xfId="6" applyFont="1" applyBorder="1" applyAlignment="1">
      <alignment horizontal="left" vertical="top" wrapText="1" shrinkToFit="1"/>
    </xf>
    <xf numFmtId="0" fontId="18" fillId="0" borderId="21" xfId="6" applyFont="1" applyBorder="1" applyAlignment="1">
      <alignment horizontal="left" vertical="top" wrapText="1" shrinkToFit="1"/>
    </xf>
    <xf numFmtId="0" fontId="18" fillId="0" borderId="22" xfId="6" applyFont="1" applyBorder="1" applyAlignment="1">
      <alignment horizontal="left" vertical="top" wrapText="1" shrinkToFit="1"/>
    </xf>
    <xf numFmtId="0" fontId="18" fillId="0" borderId="0" xfId="6" applyFont="1" applyBorder="1" applyAlignment="1">
      <alignment horizontal="left" vertical="top" wrapText="1" shrinkToFit="1"/>
    </xf>
    <xf numFmtId="0" fontId="18" fillId="0" borderId="23" xfId="6" applyFont="1" applyBorder="1" applyAlignment="1">
      <alignment horizontal="left" vertical="top" wrapText="1" shrinkToFit="1"/>
    </xf>
    <xf numFmtId="0" fontId="18" fillId="0" borderId="24" xfId="6" applyFont="1" applyBorder="1" applyAlignment="1">
      <alignment horizontal="left" vertical="top" wrapText="1" shrinkToFit="1"/>
    </xf>
    <xf numFmtId="0" fontId="18" fillId="0" borderId="25" xfId="6" applyFont="1" applyBorder="1" applyAlignment="1">
      <alignment horizontal="left" vertical="top" wrapText="1" shrinkToFit="1"/>
    </xf>
    <xf numFmtId="0" fontId="18" fillId="0" borderId="26" xfId="6" applyFont="1" applyBorder="1" applyAlignment="1">
      <alignment horizontal="left" vertical="top" wrapText="1" shrinkToFit="1"/>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9">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783"/>
  <sheetViews>
    <sheetView tabSelected="1" view="pageBreakPreview" topLeftCell="A538" zoomScaleNormal="100" zoomScaleSheetLayoutView="100" workbookViewId="0">
      <selection activeCell="C547" sqref="C547:AQ562"/>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276</v>
      </c>
      <c r="BH1" s="2" t="s">
        <v>1</v>
      </c>
      <c r="BI1" s="4" t="s">
        <v>278</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277</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108" t="s">
        <v>4</v>
      </c>
      <c r="C6" s="108"/>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108"/>
      <c r="C7" s="108"/>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102"/>
      <c r="E8" s="103"/>
      <c r="F8" s="103"/>
      <c r="G8" s="103"/>
      <c r="H8" s="103"/>
      <c r="I8" s="104"/>
      <c r="J8" s="90" t="s">
        <v>6</v>
      </c>
      <c r="K8" s="123"/>
      <c r="L8" s="123"/>
      <c r="M8" s="124"/>
      <c r="N8" s="90" t="s">
        <v>7</v>
      </c>
      <c r="O8" s="123"/>
      <c r="P8" s="123"/>
      <c r="Q8" s="124"/>
      <c r="R8" s="96">
        <v>1</v>
      </c>
      <c r="S8" s="97"/>
      <c r="T8" s="97"/>
      <c r="U8" s="98"/>
      <c r="V8" s="96">
        <v>2</v>
      </c>
      <c r="W8" s="97"/>
      <c r="X8" s="97"/>
      <c r="Y8" s="98"/>
      <c r="Z8" s="96">
        <v>3</v>
      </c>
      <c r="AA8" s="97"/>
      <c r="AB8" s="97"/>
      <c r="AC8" s="98"/>
      <c r="AD8" s="96">
        <v>4</v>
      </c>
      <c r="AE8" s="97"/>
      <c r="AF8" s="97"/>
      <c r="AG8" s="98"/>
      <c r="AH8" s="96"/>
      <c r="AI8" s="97"/>
      <c r="AJ8" s="97"/>
      <c r="AK8" s="98"/>
    </row>
    <row r="9" spans="1:96" ht="22.5" customHeight="1">
      <c r="D9" s="105"/>
      <c r="E9" s="106"/>
      <c r="F9" s="106"/>
      <c r="G9" s="106"/>
      <c r="H9" s="106"/>
      <c r="I9" s="107"/>
      <c r="J9" s="125"/>
      <c r="K9" s="126"/>
      <c r="L9" s="126"/>
      <c r="M9" s="127"/>
      <c r="N9" s="125"/>
      <c r="O9" s="126"/>
      <c r="P9" s="126"/>
      <c r="Q9" s="127"/>
      <c r="R9" s="120" t="s">
        <v>8</v>
      </c>
      <c r="S9" s="121"/>
      <c r="T9" s="121"/>
      <c r="U9" s="122"/>
      <c r="V9" s="120" t="s">
        <v>9</v>
      </c>
      <c r="W9" s="121"/>
      <c r="X9" s="121"/>
      <c r="Y9" s="122"/>
      <c r="Z9" s="120" t="s">
        <v>10</v>
      </c>
      <c r="AA9" s="121"/>
      <c r="AB9" s="121"/>
      <c r="AC9" s="122"/>
      <c r="AD9" s="120" t="s">
        <v>11</v>
      </c>
      <c r="AE9" s="121"/>
      <c r="AF9" s="121"/>
      <c r="AG9" s="122"/>
      <c r="AH9" s="120" t="s">
        <v>12</v>
      </c>
      <c r="AI9" s="121"/>
      <c r="AJ9" s="121"/>
      <c r="AK9" s="122"/>
      <c r="BI9" s="5" t="s">
        <v>13</v>
      </c>
      <c r="BJ9" s="2" t="s">
        <v>14</v>
      </c>
      <c r="BK9" s="2">
        <v>1</v>
      </c>
      <c r="BL9" s="2">
        <v>2</v>
      </c>
      <c r="BM9" s="2">
        <v>3</v>
      </c>
      <c r="BN9" s="2">
        <v>4</v>
      </c>
      <c r="BO9" s="2">
        <v>0</v>
      </c>
    </row>
    <row r="10" spans="1:96">
      <c r="D10" s="72" t="s">
        <v>15</v>
      </c>
      <c r="E10" s="73"/>
      <c r="F10" s="73"/>
      <c r="G10" s="73"/>
      <c r="H10" s="73"/>
      <c r="I10" s="74"/>
      <c r="J10" s="109">
        <f>BI10</f>
        <v>59.375733395916455</v>
      </c>
      <c r="K10" s="109"/>
      <c r="L10" s="109"/>
      <c r="M10" s="109"/>
      <c r="N10" s="109">
        <f>BJ10</f>
        <v>66.666666666666657</v>
      </c>
      <c r="O10" s="109"/>
      <c r="P10" s="109"/>
      <c r="Q10" s="109"/>
      <c r="R10" s="109">
        <f>BK10</f>
        <v>20</v>
      </c>
      <c r="S10" s="109"/>
      <c r="T10" s="109"/>
      <c r="U10" s="109"/>
      <c r="V10" s="109">
        <f>BL10</f>
        <v>46.666666666666664</v>
      </c>
      <c r="W10" s="109"/>
      <c r="X10" s="109"/>
      <c r="Y10" s="109"/>
      <c r="Z10" s="109">
        <f>BM10</f>
        <v>16.666666666666664</v>
      </c>
      <c r="AA10" s="109"/>
      <c r="AB10" s="109"/>
      <c r="AC10" s="109"/>
      <c r="AD10" s="109">
        <f>BN10</f>
        <v>16.666666666666664</v>
      </c>
      <c r="AE10" s="109"/>
      <c r="AF10" s="109"/>
      <c r="AG10" s="109"/>
      <c r="AH10" s="109">
        <f>BO10</f>
        <v>0</v>
      </c>
      <c r="AI10" s="109"/>
      <c r="AJ10" s="109"/>
      <c r="AK10" s="109"/>
      <c r="BG10" s="2">
        <v>1</v>
      </c>
      <c r="BH10" s="2" t="s">
        <v>16</v>
      </c>
      <c r="BI10" s="23">
        <v>59.375733395916455</v>
      </c>
      <c r="BJ10" s="23">
        <f>BK10+BL10</f>
        <v>66.666666666666657</v>
      </c>
      <c r="BK10" s="23">
        <v>20</v>
      </c>
      <c r="BL10" s="23">
        <v>46.666666666666664</v>
      </c>
      <c r="BM10" s="23">
        <v>16.666666666666664</v>
      </c>
      <c r="BN10" s="23">
        <v>16.666666666666664</v>
      </c>
      <c r="BO10" s="23">
        <v>0</v>
      </c>
    </row>
    <row r="11" spans="1:96">
      <c r="D11" s="81" t="s">
        <v>17</v>
      </c>
      <c r="E11" s="82"/>
      <c r="F11" s="82"/>
      <c r="G11" s="82"/>
      <c r="H11" s="82"/>
      <c r="I11" s="83"/>
      <c r="J11" s="110">
        <f>BI11</f>
        <v>59.924563884959923</v>
      </c>
      <c r="K11" s="110"/>
      <c r="L11" s="110"/>
      <c r="M11" s="110"/>
      <c r="N11" s="110">
        <f>IF(ISERROR(BJ11),"",BJ11)</f>
        <v>72.72727272727272</v>
      </c>
      <c r="O11" s="110"/>
      <c r="P11" s="110"/>
      <c r="Q11" s="110"/>
      <c r="R11" s="110">
        <f>BK11</f>
        <v>18.181818181818183</v>
      </c>
      <c r="S11" s="110"/>
      <c r="T11" s="110"/>
      <c r="U11" s="110"/>
      <c r="V11" s="110">
        <f>BL11</f>
        <v>54.54545454545454</v>
      </c>
      <c r="W11" s="110"/>
      <c r="X11" s="110"/>
      <c r="Y11" s="110"/>
      <c r="Z11" s="110">
        <f>BM11</f>
        <v>13.636363636363635</v>
      </c>
      <c r="AA11" s="110"/>
      <c r="AB11" s="110"/>
      <c r="AC11" s="110"/>
      <c r="AD11" s="110">
        <f>BN11</f>
        <v>13.636363636363635</v>
      </c>
      <c r="AE11" s="110"/>
      <c r="AF11" s="110"/>
      <c r="AG11" s="110"/>
      <c r="AH11" s="110">
        <f>BO11</f>
        <v>0</v>
      </c>
      <c r="AI11" s="110"/>
      <c r="AJ11" s="110"/>
      <c r="AK11" s="110"/>
      <c r="BH11" s="2" t="s">
        <v>18</v>
      </c>
      <c r="BI11" s="23">
        <v>59.924563884959923</v>
      </c>
      <c r="BJ11" s="23">
        <f>BK11+BL11</f>
        <v>72.72727272727272</v>
      </c>
      <c r="BK11" s="23">
        <v>18.181818181818183</v>
      </c>
      <c r="BL11" s="23">
        <v>54.54545454545454</v>
      </c>
      <c r="BM11" s="23">
        <v>13.636363636363635</v>
      </c>
      <c r="BN11" s="23">
        <v>13.636363636363635</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108" t="s">
        <v>19</v>
      </c>
      <c r="C19" s="108"/>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108"/>
      <c r="C20" s="108"/>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102"/>
      <c r="E21" s="103"/>
      <c r="F21" s="103"/>
      <c r="G21" s="103"/>
      <c r="H21" s="103"/>
      <c r="I21" s="104"/>
      <c r="J21" s="90" t="s">
        <v>6</v>
      </c>
      <c r="K21" s="123"/>
      <c r="L21" s="123"/>
      <c r="M21" s="124"/>
      <c r="N21" s="90" t="s">
        <v>7</v>
      </c>
      <c r="O21" s="123"/>
      <c r="P21" s="123"/>
      <c r="Q21" s="124"/>
      <c r="R21" s="96">
        <v>1</v>
      </c>
      <c r="S21" s="97"/>
      <c r="T21" s="97"/>
      <c r="U21" s="98"/>
      <c r="V21" s="96">
        <v>2</v>
      </c>
      <c r="W21" s="97"/>
      <c r="X21" s="97"/>
      <c r="Y21" s="98"/>
      <c r="Z21" s="96">
        <v>3</v>
      </c>
      <c r="AA21" s="97"/>
      <c r="AB21" s="97"/>
      <c r="AC21" s="98"/>
      <c r="AD21" s="96">
        <v>4</v>
      </c>
      <c r="AE21" s="97"/>
      <c r="AF21" s="97"/>
      <c r="AG21" s="98"/>
      <c r="AH21" s="96"/>
      <c r="AI21" s="97"/>
      <c r="AJ21" s="97"/>
      <c r="AK21" s="98"/>
    </row>
    <row r="22" spans="1:96" ht="22.5" customHeight="1">
      <c r="D22" s="105"/>
      <c r="E22" s="106"/>
      <c r="F22" s="106"/>
      <c r="G22" s="106"/>
      <c r="H22" s="106"/>
      <c r="I22" s="107"/>
      <c r="J22" s="125"/>
      <c r="K22" s="126"/>
      <c r="L22" s="126"/>
      <c r="M22" s="127"/>
      <c r="N22" s="125"/>
      <c r="O22" s="126"/>
      <c r="P22" s="126"/>
      <c r="Q22" s="127"/>
      <c r="R22" s="120" t="s">
        <v>21</v>
      </c>
      <c r="S22" s="121"/>
      <c r="T22" s="121"/>
      <c r="U22" s="122"/>
      <c r="V22" s="120" t="s">
        <v>22</v>
      </c>
      <c r="W22" s="121"/>
      <c r="X22" s="121"/>
      <c r="Y22" s="122"/>
      <c r="Z22" s="120" t="s">
        <v>23</v>
      </c>
      <c r="AA22" s="121"/>
      <c r="AB22" s="121"/>
      <c r="AC22" s="122"/>
      <c r="AD22" s="120" t="s">
        <v>24</v>
      </c>
      <c r="AE22" s="121"/>
      <c r="AF22" s="121"/>
      <c r="AG22" s="122"/>
      <c r="AH22" s="120" t="s">
        <v>12</v>
      </c>
      <c r="AI22" s="121"/>
      <c r="AJ22" s="121"/>
      <c r="AK22" s="122"/>
      <c r="BI22" s="5" t="s">
        <v>13</v>
      </c>
      <c r="BJ22" s="2" t="s">
        <v>14</v>
      </c>
      <c r="BK22" s="2">
        <v>1</v>
      </c>
      <c r="BL22" s="2">
        <v>2</v>
      </c>
      <c r="BM22" s="2">
        <v>3</v>
      </c>
      <c r="BN22" s="2">
        <v>4</v>
      </c>
      <c r="BO22" s="2">
        <v>0</v>
      </c>
    </row>
    <row r="23" spans="1:96">
      <c r="D23" s="72" t="s">
        <v>15</v>
      </c>
      <c r="E23" s="73"/>
      <c r="F23" s="73"/>
      <c r="G23" s="73"/>
      <c r="H23" s="73"/>
      <c r="I23" s="74"/>
      <c r="J23" s="109">
        <f>BI23</f>
        <v>92.935930532738794</v>
      </c>
      <c r="K23" s="109"/>
      <c r="L23" s="109"/>
      <c r="M23" s="109"/>
      <c r="N23" s="109">
        <f>BJ23</f>
        <v>90</v>
      </c>
      <c r="O23" s="109"/>
      <c r="P23" s="109"/>
      <c r="Q23" s="109"/>
      <c r="R23" s="109">
        <f>BK23</f>
        <v>63.333333333333329</v>
      </c>
      <c r="S23" s="109"/>
      <c r="T23" s="109"/>
      <c r="U23" s="109"/>
      <c r="V23" s="109">
        <f>BL23</f>
        <v>26.666666666666668</v>
      </c>
      <c r="W23" s="109"/>
      <c r="X23" s="109"/>
      <c r="Y23" s="109"/>
      <c r="Z23" s="109">
        <f>BM23</f>
        <v>10</v>
      </c>
      <c r="AA23" s="109"/>
      <c r="AB23" s="109"/>
      <c r="AC23" s="109"/>
      <c r="AD23" s="109">
        <f>BN23</f>
        <v>0</v>
      </c>
      <c r="AE23" s="109"/>
      <c r="AF23" s="109"/>
      <c r="AG23" s="109"/>
      <c r="AH23" s="109">
        <f>BO23</f>
        <v>0</v>
      </c>
      <c r="AI23" s="109"/>
      <c r="AJ23" s="109"/>
      <c r="AK23" s="109"/>
      <c r="BG23" s="2">
        <v>2</v>
      </c>
      <c r="BH23" s="2" t="s">
        <v>16</v>
      </c>
      <c r="BI23" s="23">
        <v>92.935930532738794</v>
      </c>
      <c r="BJ23" s="23">
        <f>BK23+BL23</f>
        <v>90</v>
      </c>
      <c r="BK23" s="23">
        <v>63.333333333333329</v>
      </c>
      <c r="BL23" s="23">
        <v>26.666666666666668</v>
      </c>
      <c r="BM23" s="23">
        <v>10</v>
      </c>
      <c r="BN23" s="23">
        <v>0</v>
      </c>
      <c r="BO23" s="23">
        <v>0</v>
      </c>
    </row>
    <row r="24" spans="1:96">
      <c r="D24" s="81" t="s">
        <v>17</v>
      </c>
      <c r="E24" s="82"/>
      <c r="F24" s="82"/>
      <c r="G24" s="82"/>
      <c r="H24" s="82"/>
      <c r="I24" s="83"/>
      <c r="J24" s="110">
        <f>BI24</f>
        <v>93.682225365393677</v>
      </c>
      <c r="K24" s="110"/>
      <c r="L24" s="110"/>
      <c r="M24" s="110"/>
      <c r="N24" s="110">
        <f>IF(ISERROR(BJ24),"",BJ24)</f>
        <v>100</v>
      </c>
      <c r="O24" s="110"/>
      <c r="P24" s="110"/>
      <c r="Q24" s="110"/>
      <c r="R24" s="110">
        <f>BK24</f>
        <v>40.909090909090914</v>
      </c>
      <c r="S24" s="110"/>
      <c r="T24" s="110"/>
      <c r="U24" s="110"/>
      <c r="V24" s="110">
        <f>BL24</f>
        <v>59.090909090909093</v>
      </c>
      <c r="W24" s="110"/>
      <c r="X24" s="110"/>
      <c r="Y24" s="110"/>
      <c r="Z24" s="110">
        <f>BM24</f>
        <v>0</v>
      </c>
      <c r="AA24" s="110"/>
      <c r="AB24" s="110"/>
      <c r="AC24" s="110"/>
      <c r="AD24" s="110">
        <f>BN24</f>
        <v>0</v>
      </c>
      <c r="AE24" s="110"/>
      <c r="AF24" s="110"/>
      <c r="AG24" s="110"/>
      <c r="AH24" s="110">
        <f>BO24</f>
        <v>0</v>
      </c>
      <c r="AI24" s="110"/>
      <c r="AJ24" s="110"/>
      <c r="AK24" s="110"/>
      <c r="BH24" s="2" t="s">
        <v>18</v>
      </c>
      <c r="BI24" s="23">
        <v>93.682225365393677</v>
      </c>
      <c r="BJ24" s="23">
        <f>BK24+BL24</f>
        <v>100</v>
      </c>
      <c r="BK24" s="23">
        <v>40.909090909090914</v>
      </c>
      <c r="BL24" s="23">
        <v>59.090909090909093</v>
      </c>
      <c r="BM24" s="23">
        <v>0</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74" t="s">
        <v>25</v>
      </c>
      <c r="C32" s="174"/>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102"/>
      <c r="E34" s="103"/>
      <c r="F34" s="103"/>
      <c r="G34" s="103"/>
      <c r="H34" s="103"/>
      <c r="I34" s="104"/>
      <c r="J34" s="90" t="s">
        <v>6</v>
      </c>
      <c r="K34" s="123"/>
      <c r="L34" s="123"/>
      <c r="M34" s="124"/>
      <c r="N34" s="90" t="s">
        <v>7</v>
      </c>
      <c r="O34" s="123"/>
      <c r="P34" s="123"/>
      <c r="Q34" s="124"/>
      <c r="R34" s="96">
        <v>1</v>
      </c>
      <c r="S34" s="97"/>
      <c r="T34" s="97"/>
      <c r="U34" s="98"/>
      <c r="V34" s="96">
        <v>2</v>
      </c>
      <c r="W34" s="97"/>
      <c r="X34" s="97"/>
      <c r="Y34" s="98"/>
      <c r="Z34" s="96">
        <v>3</v>
      </c>
      <c r="AA34" s="97"/>
      <c r="AB34" s="97"/>
      <c r="AC34" s="98"/>
      <c r="AD34" s="96">
        <v>4</v>
      </c>
      <c r="AE34" s="97"/>
      <c r="AF34" s="97"/>
      <c r="AG34" s="98"/>
      <c r="AH34" s="96"/>
      <c r="AI34" s="97"/>
      <c r="AJ34" s="97"/>
      <c r="AK34" s="98"/>
    </row>
    <row r="35" spans="2:67" ht="22.5" customHeight="1">
      <c r="D35" s="105"/>
      <c r="E35" s="106"/>
      <c r="F35" s="106"/>
      <c r="G35" s="106"/>
      <c r="H35" s="106"/>
      <c r="I35" s="107"/>
      <c r="J35" s="125"/>
      <c r="K35" s="126"/>
      <c r="L35" s="126"/>
      <c r="M35" s="127"/>
      <c r="N35" s="125"/>
      <c r="O35" s="126"/>
      <c r="P35" s="126"/>
      <c r="Q35" s="127"/>
      <c r="R35" s="120" t="s">
        <v>8</v>
      </c>
      <c r="S35" s="121"/>
      <c r="T35" s="121"/>
      <c r="U35" s="122"/>
      <c r="V35" s="120" t="s">
        <v>9</v>
      </c>
      <c r="W35" s="121"/>
      <c r="X35" s="121"/>
      <c r="Y35" s="122"/>
      <c r="Z35" s="120" t="s">
        <v>10</v>
      </c>
      <c r="AA35" s="121"/>
      <c r="AB35" s="121"/>
      <c r="AC35" s="122"/>
      <c r="AD35" s="120" t="s">
        <v>11</v>
      </c>
      <c r="AE35" s="121"/>
      <c r="AF35" s="121"/>
      <c r="AG35" s="122"/>
      <c r="AH35" s="120" t="s">
        <v>12</v>
      </c>
      <c r="AI35" s="121"/>
      <c r="AJ35" s="121"/>
      <c r="AK35" s="122"/>
      <c r="BI35" s="31" t="s">
        <v>13</v>
      </c>
      <c r="BJ35" s="31" t="s">
        <v>14</v>
      </c>
      <c r="BK35" s="31">
        <v>1</v>
      </c>
      <c r="BL35" s="31">
        <v>2</v>
      </c>
      <c r="BM35" s="31">
        <v>3</v>
      </c>
      <c r="BN35" s="31">
        <v>4</v>
      </c>
      <c r="BO35" s="31">
        <v>0</v>
      </c>
    </row>
    <row r="36" spans="2:67">
      <c r="D36" s="72" t="s">
        <v>15</v>
      </c>
      <c r="E36" s="73"/>
      <c r="F36" s="73"/>
      <c r="G36" s="73"/>
      <c r="H36" s="73"/>
      <c r="I36" s="74"/>
      <c r="J36" s="109">
        <f>BI36</f>
        <v>61.300164280685287</v>
      </c>
      <c r="K36" s="109"/>
      <c r="L36" s="109"/>
      <c r="M36" s="109"/>
      <c r="N36" s="109">
        <f>BJ36</f>
        <v>60</v>
      </c>
      <c r="O36" s="109"/>
      <c r="P36" s="109"/>
      <c r="Q36" s="109"/>
      <c r="R36" s="109">
        <f>BK36</f>
        <v>10</v>
      </c>
      <c r="S36" s="109"/>
      <c r="T36" s="109"/>
      <c r="U36" s="109"/>
      <c r="V36" s="109">
        <f>BL36</f>
        <v>50</v>
      </c>
      <c r="W36" s="109"/>
      <c r="X36" s="109"/>
      <c r="Y36" s="109"/>
      <c r="Z36" s="109">
        <f>BM36</f>
        <v>23.333333333333332</v>
      </c>
      <c r="AA36" s="109"/>
      <c r="AB36" s="109"/>
      <c r="AC36" s="109"/>
      <c r="AD36" s="109">
        <f>BN36</f>
        <v>16.666666666666664</v>
      </c>
      <c r="AE36" s="109"/>
      <c r="AF36" s="109"/>
      <c r="AG36" s="109"/>
      <c r="AH36" s="109">
        <f>BO36</f>
        <v>0</v>
      </c>
      <c r="AI36" s="109"/>
      <c r="AJ36" s="109"/>
      <c r="AK36" s="109"/>
      <c r="BG36" s="2">
        <v>3</v>
      </c>
      <c r="BH36" s="2" t="s">
        <v>16</v>
      </c>
      <c r="BI36" s="23">
        <v>61.300164280685287</v>
      </c>
      <c r="BJ36" s="23">
        <f>BK36+BL36</f>
        <v>60</v>
      </c>
      <c r="BK36" s="23">
        <v>10</v>
      </c>
      <c r="BL36" s="23">
        <v>50</v>
      </c>
      <c r="BM36" s="23">
        <v>23.333333333333332</v>
      </c>
      <c r="BN36" s="23">
        <v>16.666666666666664</v>
      </c>
      <c r="BO36" s="23">
        <v>0</v>
      </c>
    </row>
    <row r="37" spans="2:67">
      <c r="D37" s="81" t="s">
        <v>17</v>
      </c>
      <c r="E37" s="82"/>
      <c r="F37" s="82"/>
      <c r="G37" s="82"/>
      <c r="H37" s="82"/>
      <c r="I37" s="83"/>
      <c r="J37" s="110">
        <f>BI37</f>
        <v>62.564827911362563</v>
      </c>
      <c r="K37" s="110"/>
      <c r="L37" s="110"/>
      <c r="M37" s="110"/>
      <c r="N37" s="110">
        <f>IF(ISERROR(BJ37),"",BJ37)</f>
        <v>86.363636363636374</v>
      </c>
      <c r="O37" s="110"/>
      <c r="P37" s="110"/>
      <c r="Q37" s="110"/>
      <c r="R37" s="110">
        <f>BK37</f>
        <v>36.363636363636367</v>
      </c>
      <c r="S37" s="110"/>
      <c r="T37" s="110"/>
      <c r="U37" s="110"/>
      <c r="V37" s="110">
        <f>BL37</f>
        <v>50</v>
      </c>
      <c r="W37" s="110"/>
      <c r="X37" s="110"/>
      <c r="Y37" s="110"/>
      <c r="Z37" s="110">
        <f>BM37</f>
        <v>9.0909090909090917</v>
      </c>
      <c r="AA37" s="110"/>
      <c r="AB37" s="110"/>
      <c r="AC37" s="110"/>
      <c r="AD37" s="110">
        <f>BN37</f>
        <v>4.5454545454545459</v>
      </c>
      <c r="AE37" s="110"/>
      <c r="AF37" s="110"/>
      <c r="AG37" s="110"/>
      <c r="AH37" s="110">
        <f>BO37</f>
        <v>0</v>
      </c>
      <c r="AI37" s="110"/>
      <c r="AJ37" s="110"/>
      <c r="AK37" s="110"/>
      <c r="BH37" s="2" t="s">
        <v>18</v>
      </c>
      <c r="BI37" s="23">
        <v>62.564827911362563</v>
      </c>
      <c r="BJ37" s="23">
        <f>BK37+BL37</f>
        <v>86.363636363636374</v>
      </c>
      <c r="BK37" s="23">
        <v>36.363636363636367</v>
      </c>
      <c r="BL37" s="23">
        <v>50</v>
      </c>
      <c r="BM37" s="23">
        <v>9.0909090909090917</v>
      </c>
      <c r="BN37" s="23">
        <v>4.5454545454545459</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72" t="s">
        <v>15</v>
      </c>
      <c r="E39" s="73"/>
      <c r="F39" s="73"/>
      <c r="G39" s="73"/>
      <c r="H39" s="73"/>
      <c r="I39" s="74"/>
      <c r="J39" s="109">
        <f>BI39</f>
        <v>69.608073222248308</v>
      </c>
      <c r="K39" s="109"/>
      <c r="L39" s="109"/>
      <c r="M39" s="109"/>
      <c r="N39" s="109">
        <f>BJ39</f>
        <v>73.333333333333343</v>
      </c>
      <c r="O39" s="109"/>
      <c r="P39" s="109"/>
      <c r="Q39" s="109"/>
      <c r="R39" s="109">
        <f>BK39</f>
        <v>30</v>
      </c>
      <c r="S39" s="109"/>
      <c r="T39" s="109"/>
      <c r="U39" s="109"/>
      <c r="V39" s="109">
        <f>BL39</f>
        <v>43.333333333333336</v>
      </c>
      <c r="W39" s="109"/>
      <c r="X39" s="109"/>
      <c r="Y39" s="109"/>
      <c r="Z39" s="109">
        <f>BM39</f>
        <v>13.333333333333334</v>
      </c>
      <c r="AA39" s="109"/>
      <c r="AB39" s="109"/>
      <c r="AC39" s="109"/>
      <c r="AD39" s="109">
        <f>BN39</f>
        <v>13.333333333333334</v>
      </c>
      <c r="AE39" s="109"/>
      <c r="AF39" s="109"/>
      <c r="AG39" s="109"/>
      <c r="AH39" s="109">
        <f>BO39</f>
        <v>0</v>
      </c>
      <c r="AI39" s="109"/>
      <c r="AJ39" s="109"/>
      <c r="AK39" s="109"/>
      <c r="BG39" s="2">
        <v>4</v>
      </c>
      <c r="BH39" s="2" t="s">
        <v>16</v>
      </c>
      <c r="BI39" s="23">
        <v>69.608073222248308</v>
      </c>
      <c r="BJ39" s="23">
        <f>BK39+BL39</f>
        <v>73.333333333333343</v>
      </c>
      <c r="BK39" s="23">
        <v>30</v>
      </c>
      <c r="BL39" s="23">
        <v>43.333333333333336</v>
      </c>
      <c r="BM39" s="23">
        <v>13.333333333333334</v>
      </c>
      <c r="BN39" s="23">
        <v>13.333333333333334</v>
      </c>
      <c r="BO39" s="23">
        <v>0</v>
      </c>
    </row>
    <row r="40" spans="2:67">
      <c r="D40" s="81" t="s">
        <v>17</v>
      </c>
      <c r="E40" s="82"/>
      <c r="F40" s="82"/>
      <c r="G40" s="82"/>
      <c r="H40" s="82"/>
      <c r="I40" s="83"/>
      <c r="J40" s="110">
        <f>BI40</f>
        <v>69.330504479019325</v>
      </c>
      <c r="K40" s="110"/>
      <c r="L40" s="110"/>
      <c r="M40" s="110"/>
      <c r="N40" s="110">
        <f>IF(ISERROR(BJ40),"",BJ40)</f>
        <v>77.272727272727266</v>
      </c>
      <c r="O40" s="110"/>
      <c r="P40" s="110"/>
      <c r="Q40" s="110"/>
      <c r="R40" s="110">
        <f>BK40</f>
        <v>31.818181818181817</v>
      </c>
      <c r="S40" s="110"/>
      <c r="T40" s="110"/>
      <c r="U40" s="110"/>
      <c r="V40" s="110">
        <f>BL40</f>
        <v>45.454545454545453</v>
      </c>
      <c r="W40" s="110"/>
      <c r="X40" s="110"/>
      <c r="Y40" s="110"/>
      <c r="Z40" s="110">
        <f>BM40</f>
        <v>13.636363636363635</v>
      </c>
      <c r="AA40" s="110"/>
      <c r="AB40" s="110"/>
      <c r="AC40" s="110"/>
      <c r="AD40" s="110">
        <f>BN40</f>
        <v>9.0909090909090917</v>
      </c>
      <c r="AE40" s="110"/>
      <c r="AF40" s="110"/>
      <c r="AG40" s="110"/>
      <c r="AH40" s="110">
        <f>BO40</f>
        <v>0</v>
      </c>
      <c r="AI40" s="110"/>
      <c r="AJ40" s="110"/>
      <c r="AK40" s="110"/>
      <c r="BH40" s="2" t="s">
        <v>18</v>
      </c>
      <c r="BI40" s="23">
        <v>69.330504479019325</v>
      </c>
      <c r="BJ40" s="23">
        <f>BK40+BL40</f>
        <v>77.272727272727266</v>
      </c>
      <c r="BK40" s="23">
        <v>31.818181818181817</v>
      </c>
      <c r="BL40" s="23">
        <v>45.454545454545453</v>
      </c>
      <c r="BM40" s="23">
        <v>13.636363636363635</v>
      </c>
      <c r="BN40" s="23">
        <v>9.0909090909090917</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72" t="s">
        <v>15</v>
      </c>
      <c r="E42" s="73"/>
      <c r="F42" s="73"/>
      <c r="G42" s="73"/>
      <c r="H42" s="73"/>
      <c r="I42" s="74"/>
      <c r="J42" s="109">
        <f>BI42</f>
        <v>62.074630368458102</v>
      </c>
      <c r="K42" s="109"/>
      <c r="L42" s="109"/>
      <c r="M42" s="109"/>
      <c r="N42" s="109">
        <f>BJ42</f>
        <v>70</v>
      </c>
      <c r="O42" s="109"/>
      <c r="P42" s="109"/>
      <c r="Q42" s="109"/>
      <c r="R42" s="109">
        <f>BK42</f>
        <v>30</v>
      </c>
      <c r="S42" s="109"/>
      <c r="T42" s="109"/>
      <c r="U42" s="109"/>
      <c r="V42" s="109">
        <f>BL42</f>
        <v>40</v>
      </c>
      <c r="W42" s="109"/>
      <c r="X42" s="109"/>
      <c r="Y42" s="109"/>
      <c r="Z42" s="109">
        <f>BM42</f>
        <v>6.666666666666667</v>
      </c>
      <c r="AA42" s="109"/>
      <c r="AB42" s="109"/>
      <c r="AC42" s="109"/>
      <c r="AD42" s="109">
        <f>BN42</f>
        <v>23.333333333333332</v>
      </c>
      <c r="AE42" s="109"/>
      <c r="AF42" s="109"/>
      <c r="AG42" s="109"/>
      <c r="AH42" s="109">
        <f>BO42</f>
        <v>0</v>
      </c>
      <c r="AI42" s="109"/>
      <c r="AJ42" s="109"/>
      <c r="AK42" s="109"/>
      <c r="BG42" s="2">
        <v>5</v>
      </c>
      <c r="BH42" s="2" t="s">
        <v>16</v>
      </c>
      <c r="BI42" s="23">
        <v>62.074630368458102</v>
      </c>
      <c r="BJ42" s="23">
        <f>BK42+BL42</f>
        <v>70</v>
      </c>
      <c r="BK42" s="23">
        <v>30</v>
      </c>
      <c r="BL42" s="23">
        <v>40</v>
      </c>
      <c r="BM42" s="23">
        <v>6.666666666666667</v>
      </c>
      <c r="BN42" s="23">
        <v>23.333333333333332</v>
      </c>
      <c r="BO42" s="23">
        <v>0</v>
      </c>
    </row>
    <row r="43" spans="2:67">
      <c r="D43" s="81" t="s">
        <v>17</v>
      </c>
      <c r="E43" s="82"/>
      <c r="F43" s="82"/>
      <c r="G43" s="82"/>
      <c r="H43" s="82"/>
      <c r="I43" s="83"/>
      <c r="J43" s="110">
        <f>BI43</f>
        <v>63.649222065063647</v>
      </c>
      <c r="K43" s="110"/>
      <c r="L43" s="110"/>
      <c r="M43" s="110"/>
      <c r="N43" s="110">
        <f>IF(ISERROR(BJ43),"",BJ43)</f>
        <v>72.727272727272734</v>
      </c>
      <c r="O43" s="110"/>
      <c r="P43" s="110"/>
      <c r="Q43" s="110"/>
      <c r="R43" s="110">
        <f>BK43</f>
        <v>40.909090909090914</v>
      </c>
      <c r="S43" s="110"/>
      <c r="T43" s="110"/>
      <c r="U43" s="110"/>
      <c r="V43" s="110">
        <f>BL43</f>
        <v>31.818181818181817</v>
      </c>
      <c r="W43" s="110"/>
      <c r="X43" s="110"/>
      <c r="Y43" s="110"/>
      <c r="Z43" s="110">
        <f>BM43</f>
        <v>9.0909090909090917</v>
      </c>
      <c r="AA43" s="110"/>
      <c r="AB43" s="110"/>
      <c r="AC43" s="110"/>
      <c r="AD43" s="110">
        <f>BN43</f>
        <v>18.181818181818183</v>
      </c>
      <c r="AE43" s="110"/>
      <c r="AF43" s="110"/>
      <c r="AG43" s="110"/>
      <c r="AH43" s="110">
        <f>BO43</f>
        <v>0</v>
      </c>
      <c r="AI43" s="110"/>
      <c r="AJ43" s="110"/>
      <c r="AK43" s="110"/>
      <c r="BH43" s="2" t="s">
        <v>18</v>
      </c>
      <c r="BI43" s="23">
        <v>63.649222065063647</v>
      </c>
      <c r="BJ43" s="23">
        <f>BK43+BL43</f>
        <v>72.727272727272734</v>
      </c>
      <c r="BK43" s="23">
        <v>40.909090909090914</v>
      </c>
      <c r="BL43" s="23">
        <v>31.818181818181817</v>
      </c>
      <c r="BM43" s="23">
        <v>9.0909090909090917</v>
      </c>
      <c r="BN43" s="23">
        <v>18.181818181818183</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72" t="s">
        <v>15</v>
      </c>
      <c r="E45" s="73"/>
      <c r="F45" s="73"/>
      <c r="G45" s="73"/>
      <c r="H45" s="73"/>
      <c r="I45" s="74"/>
      <c r="J45" s="109">
        <f>BI45</f>
        <v>70.218258624735981</v>
      </c>
      <c r="K45" s="109"/>
      <c r="L45" s="109"/>
      <c r="M45" s="109"/>
      <c r="N45" s="109">
        <f>BJ45</f>
        <v>66.666666666666671</v>
      </c>
      <c r="O45" s="109"/>
      <c r="P45" s="109"/>
      <c r="Q45" s="109"/>
      <c r="R45" s="109">
        <f>BK45</f>
        <v>23.333333333333332</v>
      </c>
      <c r="S45" s="109"/>
      <c r="T45" s="109"/>
      <c r="U45" s="109"/>
      <c r="V45" s="109">
        <f>BL45</f>
        <v>43.333333333333336</v>
      </c>
      <c r="W45" s="109"/>
      <c r="X45" s="109"/>
      <c r="Y45" s="109"/>
      <c r="Z45" s="109">
        <f>BM45</f>
        <v>16.666666666666664</v>
      </c>
      <c r="AA45" s="109"/>
      <c r="AB45" s="109"/>
      <c r="AC45" s="109"/>
      <c r="AD45" s="109">
        <f>BN45</f>
        <v>16.666666666666664</v>
      </c>
      <c r="AE45" s="109"/>
      <c r="AF45" s="109"/>
      <c r="AG45" s="109"/>
      <c r="AH45" s="109">
        <f>BO45</f>
        <v>0</v>
      </c>
      <c r="AI45" s="109"/>
      <c r="AJ45" s="109"/>
      <c r="AK45" s="109"/>
      <c r="BG45" s="2">
        <v>6</v>
      </c>
      <c r="BH45" s="2" t="s">
        <v>16</v>
      </c>
      <c r="BI45" s="23">
        <v>70.218258624735981</v>
      </c>
      <c r="BJ45" s="23">
        <f>BK45+BL45</f>
        <v>66.666666666666671</v>
      </c>
      <c r="BK45" s="23">
        <v>23.333333333333332</v>
      </c>
      <c r="BL45" s="23">
        <v>43.333333333333336</v>
      </c>
      <c r="BM45" s="23">
        <v>16.666666666666664</v>
      </c>
      <c r="BN45" s="23">
        <v>16.666666666666664</v>
      </c>
      <c r="BO45" s="23">
        <v>0</v>
      </c>
    </row>
    <row r="46" spans="2:67">
      <c r="D46" s="81" t="s">
        <v>17</v>
      </c>
      <c r="E46" s="82"/>
      <c r="F46" s="82"/>
      <c r="G46" s="82"/>
      <c r="H46" s="82"/>
      <c r="I46" s="83"/>
      <c r="J46" s="110">
        <f>BI46</f>
        <v>75.436115040075435</v>
      </c>
      <c r="K46" s="110"/>
      <c r="L46" s="110"/>
      <c r="M46" s="110"/>
      <c r="N46" s="110">
        <f>IF(ISERROR(BJ46),"",BJ46)</f>
        <v>68.181818181818187</v>
      </c>
      <c r="O46" s="110"/>
      <c r="P46" s="110"/>
      <c r="Q46" s="110"/>
      <c r="R46" s="110">
        <f>BK46</f>
        <v>45.454545454545453</v>
      </c>
      <c r="S46" s="110"/>
      <c r="T46" s="110"/>
      <c r="U46" s="110"/>
      <c r="V46" s="110">
        <f>BL46</f>
        <v>22.727272727272727</v>
      </c>
      <c r="W46" s="110"/>
      <c r="X46" s="110"/>
      <c r="Y46" s="110"/>
      <c r="Z46" s="110">
        <f>BM46</f>
        <v>13.636363636363635</v>
      </c>
      <c r="AA46" s="110"/>
      <c r="AB46" s="110"/>
      <c r="AC46" s="110"/>
      <c r="AD46" s="110">
        <f>BN46</f>
        <v>18.181818181818183</v>
      </c>
      <c r="AE46" s="110"/>
      <c r="AF46" s="110"/>
      <c r="AG46" s="110"/>
      <c r="AH46" s="110">
        <f>BO46</f>
        <v>0</v>
      </c>
      <c r="AI46" s="110"/>
      <c r="AJ46" s="110"/>
      <c r="AK46" s="110"/>
      <c r="BH46" s="2" t="s">
        <v>18</v>
      </c>
      <c r="BI46" s="23">
        <v>75.436115040075435</v>
      </c>
      <c r="BJ46" s="23">
        <f>BK46+BL46</f>
        <v>68.181818181818187</v>
      </c>
      <c r="BK46" s="23">
        <v>45.454545454545453</v>
      </c>
      <c r="BL46" s="23">
        <v>22.727272727272727</v>
      </c>
      <c r="BM46" s="23">
        <v>13.636363636363635</v>
      </c>
      <c r="BN46" s="23">
        <v>18.181818181818183</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72" t="s">
        <v>15</v>
      </c>
      <c r="E48" s="73"/>
      <c r="F48" s="73"/>
      <c r="G48" s="73"/>
      <c r="H48" s="73"/>
      <c r="I48" s="74"/>
      <c r="J48" s="109">
        <f>BI48</f>
        <v>76.343581318939215</v>
      </c>
      <c r="K48" s="109"/>
      <c r="L48" s="109"/>
      <c r="M48" s="109"/>
      <c r="N48" s="109">
        <f>BJ48</f>
        <v>53.333333333333329</v>
      </c>
      <c r="O48" s="109"/>
      <c r="P48" s="109"/>
      <c r="Q48" s="109"/>
      <c r="R48" s="109">
        <f>BK48</f>
        <v>23.333333333333332</v>
      </c>
      <c r="S48" s="109"/>
      <c r="T48" s="109"/>
      <c r="U48" s="109"/>
      <c r="V48" s="109">
        <f>BL48</f>
        <v>30</v>
      </c>
      <c r="W48" s="109"/>
      <c r="X48" s="109"/>
      <c r="Y48" s="109"/>
      <c r="Z48" s="109">
        <f>BM48</f>
        <v>30</v>
      </c>
      <c r="AA48" s="109"/>
      <c r="AB48" s="109"/>
      <c r="AC48" s="109"/>
      <c r="AD48" s="109">
        <f>BN48</f>
        <v>16.666666666666664</v>
      </c>
      <c r="AE48" s="109"/>
      <c r="AF48" s="109"/>
      <c r="AG48" s="109"/>
      <c r="AH48" s="109">
        <f>BO48</f>
        <v>0</v>
      </c>
      <c r="AI48" s="109"/>
      <c r="AJ48" s="109"/>
      <c r="AK48" s="109"/>
      <c r="BG48" s="2">
        <v>7</v>
      </c>
      <c r="BH48" s="2" t="s">
        <v>16</v>
      </c>
      <c r="BI48" s="23">
        <v>76.343581318939215</v>
      </c>
      <c r="BJ48" s="23">
        <f>BK48+BL48</f>
        <v>53.333333333333329</v>
      </c>
      <c r="BK48" s="23">
        <v>23.333333333333332</v>
      </c>
      <c r="BL48" s="23">
        <v>30</v>
      </c>
      <c r="BM48" s="23">
        <v>30</v>
      </c>
      <c r="BN48" s="23">
        <v>16.666666666666664</v>
      </c>
      <c r="BO48" s="23">
        <v>0</v>
      </c>
    </row>
    <row r="49" spans="2:67">
      <c r="D49" s="81" t="s">
        <v>17</v>
      </c>
      <c r="E49" s="82"/>
      <c r="F49" s="82"/>
      <c r="G49" s="82"/>
      <c r="H49" s="82"/>
      <c r="I49" s="83"/>
      <c r="J49" s="110">
        <f>BI49</f>
        <v>75.601131541725593</v>
      </c>
      <c r="K49" s="110"/>
      <c r="L49" s="110"/>
      <c r="M49" s="110"/>
      <c r="N49" s="110">
        <f>IF(ISERROR(BJ49),"",BJ49)</f>
        <v>81.818181818181813</v>
      </c>
      <c r="O49" s="110"/>
      <c r="P49" s="110"/>
      <c r="Q49" s="110"/>
      <c r="R49" s="110">
        <f>BK49</f>
        <v>50</v>
      </c>
      <c r="S49" s="110"/>
      <c r="T49" s="110"/>
      <c r="U49" s="110"/>
      <c r="V49" s="110">
        <f>BL49</f>
        <v>31.818181818181817</v>
      </c>
      <c r="W49" s="110"/>
      <c r="X49" s="110"/>
      <c r="Y49" s="110"/>
      <c r="Z49" s="110">
        <f>BM49</f>
        <v>9.0909090909090917</v>
      </c>
      <c r="AA49" s="110"/>
      <c r="AB49" s="110"/>
      <c r="AC49" s="110"/>
      <c r="AD49" s="110">
        <f>BN49</f>
        <v>9.0909090909090917</v>
      </c>
      <c r="AE49" s="110"/>
      <c r="AF49" s="110"/>
      <c r="AG49" s="110"/>
      <c r="AH49" s="110">
        <f>BO49</f>
        <v>0</v>
      </c>
      <c r="AI49" s="110"/>
      <c r="AJ49" s="110"/>
      <c r="AK49" s="110"/>
      <c r="BH49" s="2" t="s">
        <v>18</v>
      </c>
      <c r="BI49" s="23">
        <v>75.601131541725593</v>
      </c>
      <c r="BJ49" s="23">
        <f>BK49+BL49</f>
        <v>81.818181818181813</v>
      </c>
      <c r="BK49" s="23">
        <v>50</v>
      </c>
      <c r="BL49" s="23">
        <v>31.818181818181817</v>
      </c>
      <c r="BM49" s="23">
        <v>9.0909090909090917</v>
      </c>
      <c r="BN49" s="23">
        <v>9.0909090909090917</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72" t="s">
        <v>15</v>
      </c>
      <c r="E51" s="73"/>
      <c r="F51" s="73"/>
      <c r="G51" s="73"/>
      <c r="H51" s="73"/>
      <c r="I51" s="74"/>
      <c r="J51" s="109">
        <f>BI51</f>
        <v>83.783149495423615</v>
      </c>
      <c r="K51" s="109"/>
      <c r="L51" s="109"/>
      <c r="M51" s="109"/>
      <c r="N51" s="109">
        <f>BJ51</f>
        <v>70</v>
      </c>
      <c r="O51" s="109"/>
      <c r="P51" s="109"/>
      <c r="Q51" s="109"/>
      <c r="R51" s="109">
        <f>BK51</f>
        <v>56.666666666666664</v>
      </c>
      <c r="S51" s="109"/>
      <c r="T51" s="109"/>
      <c r="U51" s="109"/>
      <c r="V51" s="109">
        <f>BL51</f>
        <v>13.333333333333334</v>
      </c>
      <c r="W51" s="109"/>
      <c r="X51" s="109"/>
      <c r="Y51" s="109"/>
      <c r="Z51" s="109">
        <f>BM51</f>
        <v>20</v>
      </c>
      <c r="AA51" s="109"/>
      <c r="AB51" s="109"/>
      <c r="AC51" s="109"/>
      <c r="AD51" s="109">
        <f>BN51</f>
        <v>10</v>
      </c>
      <c r="AE51" s="109"/>
      <c r="AF51" s="109"/>
      <c r="AG51" s="109"/>
      <c r="AH51" s="109">
        <f>BO51</f>
        <v>0</v>
      </c>
      <c r="AI51" s="109"/>
      <c r="AJ51" s="109"/>
      <c r="AK51" s="109"/>
      <c r="BG51" s="2">
        <v>8</v>
      </c>
      <c r="BH51" s="2" t="s">
        <v>16</v>
      </c>
      <c r="BI51" s="23">
        <v>83.783149495423615</v>
      </c>
      <c r="BJ51" s="23">
        <f>BK51+BL51</f>
        <v>70</v>
      </c>
      <c r="BK51" s="23">
        <v>56.666666666666664</v>
      </c>
      <c r="BL51" s="23">
        <v>13.333333333333334</v>
      </c>
      <c r="BM51" s="23">
        <v>20</v>
      </c>
      <c r="BN51" s="23">
        <v>10</v>
      </c>
      <c r="BO51" s="23">
        <v>0</v>
      </c>
    </row>
    <row r="52" spans="2:67">
      <c r="D52" s="81" t="s">
        <v>17</v>
      </c>
      <c r="E52" s="82"/>
      <c r="F52" s="82"/>
      <c r="G52" s="82"/>
      <c r="H52" s="82"/>
      <c r="I52" s="83"/>
      <c r="J52" s="110">
        <f>BI52</f>
        <v>84.724186704384735</v>
      </c>
      <c r="K52" s="110"/>
      <c r="L52" s="110"/>
      <c r="M52" s="110"/>
      <c r="N52" s="110">
        <f>IF(ISERROR(BJ52),"",BJ52)</f>
        <v>72.72727272727272</v>
      </c>
      <c r="O52" s="110"/>
      <c r="P52" s="110"/>
      <c r="Q52" s="110"/>
      <c r="R52" s="110">
        <f>BK52</f>
        <v>54.54545454545454</v>
      </c>
      <c r="S52" s="110"/>
      <c r="T52" s="110"/>
      <c r="U52" s="110"/>
      <c r="V52" s="110">
        <f>BL52</f>
        <v>18.181818181818183</v>
      </c>
      <c r="W52" s="110"/>
      <c r="X52" s="110"/>
      <c r="Y52" s="110"/>
      <c r="Z52" s="110">
        <f>BM52</f>
        <v>13.636363636363635</v>
      </c>
      <c r="AA52" s="110"/>
      <c r="AB52" s="110"/>
      <c r="AC52" s="110"/>
      <c r="AD52" s="110">
        <f>BN52</f>
        <v>13.636363636363635</v>
      </c>
      <c r="AE52" s="110"/>
      <c r="AF52" s="110"/>
      <c r="AG52" s="110"/>
      <c r="AH52" s="110">
        <f>BO52</f>
        <v>0</v>
      </c>
      <c r="AI52" s="110"/>
      <c r="AJ52" s="110"/>
      <c r="AK52" s="110"/>
      <c r="BH52" s="2" t="s">
        <v>18</v>
      </c>
      <c r="BI52" s="23">
        <v>84.724186704384735</v>
      </c>
      <c r="BJ52" s="23">
        <f>BK52+BL52</f>
        <v>72.72727272727272</v>
      </c>
      <c r="BK52" s="23">
        <v>54.54545454545454</v>
      </c>
      <c r="BL52" s="23">
        <v>18.181818181818183</v>
      </c>
      <c r="BM52" s="23">
        <v>13.636363636363635</v>
      </c>
      <c r="BN52" s="23">
        <v>13.636363636363635</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72" t="s">
        <v>15</v>
      </c>
      <c r="E54" s="73"/>
      <c r="F54" s="73"/>
      <c r="G54" s="73"/>
      <c r="H54" s="73"/>
      <c r="I54" s="74"/>
      <c r="J54" s="109">
        <f>BI54</f>
        <v>82.304623327857314</v>
      </c>
      <c r="K54" s="109"/>
      <c r="L54" s="109"/>
      <c r="M54" s="109"/>
      <c r="N54" s="109">
        <f>BJ54</f>
        <v>83.333333333333329</v>
      </c>
      <c r="O54" s="109"/>
      <c r="P54" s="109"/>
      <c r="Q54" s="109"/>
      <c r="R54" s="109">
        <f>BK54</f>
        <v>56.666666666666664</v>
      </c>
      <c r="S54" s="109"/>
      <c r="T54" s="109"/>
      <c r="U54" s="109"/>
      <c r="V54" s="109">
        <f>BL54</f>
        <v>26.666666666666668</v>
      </c>
      <c r="W54" s="109"/>
      <c r="X54" s="109"/>
      <c r="Y54" s="109"/>
      <c r="Z54" s="109">
        <f>BM54</f>
        <v>10</v>
      </c>
      <c r="AA54" s="109"/>
      <c r="AB54" s="109"/>
      <c r="AC54" s="109"/>
      <c r="AD54" s="109">
        <f>BN54</f>
        <v>6.666666666666667</v>
      </c>
      <c r="AE54" s="109"/>
      <c r="AF54" s="109"/>
      <c r="AG54" s="109"/>
      <c r="AH54" s="109">
        <f>BO54</f>
        <v>0</v>
      </c>
      <c r="AI54" s="109"/>
      <c r="AJ54" s="109"/>
      <c r="AK54" s="109"/>
      <c r="BG54" s="2">
        <v>9</v>
      </c>
      <c r="BH54" s="2" t="s">
        <v>16</v>
      </c>
      <c r="BI54" s="23">
        <v>82.304623327857314</v>
      </c>
      <c r="BJ54" s="23">
        <f>BK54+BL54</f>
        <v>83.333333333333329</v>
      </c>
      <c r="BK54" s="23">
        <v>56.666666666666664</v>
      </c>
      <c r="BL54" s="23">
        <v>26.666666666666668</v>
      </c>
      <c r="BM54" s="23">
        <v>10</v>
      </c>
      <c r="BN54" s="23">
        <v>6.666666666666667</v>
      </c>
      <c r="BO54" s="23">
        <v>0</v>
      </c>
    </row>
    <row r="55" spans="2:67">
      <c r="D55" s="81" t="s">
        <v>17</v>
      </c>
      <c r="E55" s="82"/>
      <c r="F55" s="82"/>
      <c r="G55" s="82"/>
      <c r="H55" s="82"/>
      <c r="I55" s="83"/>
      <c r="J55" s="110">
        <f>BI55</f>
        <v>82.932578972182938</v>
      </c>
      <c r="K55" s="110"/>
      <c r="L55" s="110"/>
      <c r="M55" s="110"/>
      <c r="N55" s="110">
        <f>IF(ISERROR(BJ55),"",BJ55)</f>
        <v>77.272727272727266</v>
      </c>
      <c r="O55" s="110"/>
      <c r="P55" s="110"/>
      <c r="Q55" s="110"/>
      <c r="R55" s="110">
        <f>BK55</f>
        <v>63.636363636363633</v>
      </c>
      <c r="S55" s="110"/>
      <c r="T55" s="110"/>
      <c r="U55" s="110"/>
      <c r="V55" s="110">
        <f>BL55</f>
        <v>13.636363636363635</v>
      </c>
      <c r="W55" s="110"/>
      <c r="X55" s="110"/>
      <c r="Y55" s="110"/>
      <c r="Z55" s="110">
        <f>BM55</f>
        <v>9.0909090909090917</v>
      </c>
      <c r="AA55" s="110"/>
      <c r="AB55" s="110"/>
      <c r="AC55" s="110"/>
      <c r="AD55" s="110">
        <f>BN55</f>
        <v>13.636363636363635</v>
      </c>
      <c r="AE55" s="110"/>
      <c r="AF55" s="110"/>
      <c r="AG55" s="110"/>
      <c r="AH55" s="110">
        <f>BO55</f>
        <v>0</v>
      </c>
      <c r="AI55" s="110"/>
      <c r="AJ55" s="110"/>
      <c r="AK55" s="110"/>
      <c r="BH55" s="2" t="s">
        <v>18</v>
      </c>
      <c r="BI55" s="23">
        <v>82.932578972182938</v>
      </c>
      <c r="BJ55" s="23">
        <f>BK55+BL55</f>
        <v>77.272727272727266</v>
      </c>
      <c r="BK55" s="23">
        <v>63.636363636363633</v>
      </c>
      <c r="BL55" s="23">
        <v>13.636363636363635</v>
      </c>
      <c r="BM55" s="23">
        <v>9.0909090909090917</v>
      </c>
      <c r="BN55" s="23">
        <v>13.636363636363635</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72" t="s">
        <v>15</v>
      </c>
      <c r="E57" s="73"/>
      <c r="F57" s="73"/>
      <c r="G57" s="73"/>
      <c r="H57" s="73"/>
      <c r="I57" s="74"/>
      <c r="J57" s="109">
        <f>BI57</f>
        <v>80.990377845576162</v>
      </c>
      <c r="K57" s="109"/>
      <c r="L57" s="109"/>
      <c r="M57" s="109"/>
      <c r="N57" s="109">
        <f>BJ57</f>
        <v>66.666666666666671</v>
      </c>
      <c r="O57" s="109"/>
      <c r="P57" s="109"/>
      <c r="Q57" s="109"/>
      <c r="R57" s="109">
        <f>BK57</f>
        <v>26.666666666666668</v>
      </c>
      <c r="S57" s="109"/>
      <c r="T57" s="109"/>
      <c r="U57" s="109"/>
      <c r="V57" s="109">
        <f>BL57</f>
        <v>40</v>
      </c>
      <c r="W57" s="109"/>
      <c r="X57" s="109"/>
      <c r="Y57" s="109"/>
      <c r="Z57" s="109">
        <f>BM57</f>
        <v>20</v>
      </c>
      <c r="AA57" s="109"/>
      <c r="AB57" s="109"/>
      <c r="AC57" s="109"/>
      <c r="AD57" s="109">
        <f>BN57</f>
        <v>13.333333333333334</v>
      </c>
      <c r="AE57" s="109"/>
      <c r="AF57" s="109"/>
      <c r="AG57" s="109"/>
      <c r="AH57" s="109">
        <f>BO57</f>
        <v>0</v>
      </c>
      <c r="AI57" s="109"/>
      <c r="AJ57" s="109"/>
      <c r="AK57" s="109"/>
      <c r="BG57" s="2">
        <v>10</v>
      </c>
      <c r="BH57" s="2" t="s">
        <v>16</v>
      </c>
      <c r="BI57" s="23">
        <v>80.990377845576162</v>
      </c>
      <c r="BJ57" s="23">
        <f>BK57+BL57</f>
        <v>66.666666666666671</v>
      </c>
      <c r="BK57" s="23">
        <v>26.666666666666668</v>
      </c>
      <c r="BL57" s="23">
        <v>40</v>
      </c>
      <c r="BM57" s="23">
        <v>20</v>
      </c>
      <c r="BN57" s="23">
        <v>13.333333333333334</v>
      </c>
      <c r="BO57" s="23">
        <v>0</v>
      </c>
    </row>
    <row r="58" spans="2:67">
      <c r="D58" s="81" t="s">
        <v>17</v>
      </c>
      <c r="E58" s="82"/>
      <c r="F58" s="82"/>
      <c r="G58" s="82"/>
      <c r="H58" s="82"/>
      <c r="I58" s="83"/>
      <c r="J58" s="110">
        <f>BI58</f>
        <v>81.659594530881662</v>
      </c>
      <c r="K58" s="110"/>
      <c r="L58" s="110"/>
      <c r="M58" s="110"/>
      <c r="N58" s="110">
        <f>IF(ISERROR(BJ58),"",BJ58)</f>
        <v>77.272727272727266</v>
      </c>
      <c r="O58" s="110"/>
      <c r="P58" s="110"/>
      <c r="Q58" s="110"/>
      <c r="R58" s="110">
        <f>BK58</f>
        <v>50</v>
      </c>
      <c r="S58" s="110"/>
      <c r="T58" s="110"/>
      <c r="U58" s="110"/>
      <c r="V58" s="110">
        <f>BL58</f>
        <v>27.27272727272727</v>
      </c>
      <c r="W58" s="110"/>
      <c r="X58" s="110"/>
      <c r="Y58" s="110"/>
      <c r="Z58" s="110">
        <f>BM58</f>
        <v>9.0909090909090917</v>
      </c>
      <c r="AA58" s="110"/>
      <c r="AB58" s="110"/>
      <c r="AC58" s="110"/>
      <c r="AD58" s="110">
        <f>BN58</f>
        <v>13.636363636363635</v>
      </c>
      <c r="AE58" s="110"/>
      <c r="AF58" s="110"/>
      <c r="AG58" s="110"/>
      <c r="AH58" s="110">
        <f>BO58</f>
        <v>0</v>
      </c>
      <c r="AI58" s="110"/>
      <c r="AJ58" s="110"/>
      <c r="AK58" s="110"/>
      <c r="BH58" s="2" t="s">
        <v>18</v>
      </c>
      <c r="BI58" s="23">
        <v>81.659594530881662</v>
      </c>
      <c r="BJ58" s="23">
        <f>BK58+BL58</f>
        <v>77.272727272727266</v>
      </c>
      <c r="BK58" s="23">
        <v>50</v>
      </c>
      <c r="BL58" s="23">
        <v>27.27272727272727</v>
      </c>
      <c r="BM58" s="23">
        <v>9.0909090909090917</v>
      </c>
      <c r="BN58" s="23">
        <v>13.636363636363635</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72" t="s">
        <v>15</v>
      </c>
      <c r="E60" s="73"/>
      <c r="F60" s="73"/>
      <c r="G60" s="73"/>
      <c r="H60" s="73"/>
      <c r="I60" s="74"/>
      <c r="J60" s="109">
        <f>BI60</f>
        <v>72.799812250645388</v>
      </c>
      <c r="K60" s="109"/>
      <c r="L60" s="109"/>
      <c r="M60" s="109"/>
      <c r="N60" s="109">
        <f>BJ60</f>
        <v>70</v>
      </c>
      <c r="O60" s="109"/>
      <c r="P60" s="109"/>
      <c r="Q60" s="109"/>
      <c r="R60" s="109">
        <f>BK60</f>
        <v>36.666666666666664</v>
      </c>
      <c r="S60" s="109"/>
      <c r="T60" s="109"/>
      <c r="U60" s="109"/>
      <c r="V60" s="109">
        <f>BL60</f>
        <v>33.333333333333329</v>
      </c>
      <c r="W60" s="109"/>
      <c r="X60" s="109"/>
      <c r="Y60" s="109"/>
      <c r="Z60" s="109">
        <f>BM60</f>
        <v>20</v>
      </c>
      <c r="AA60" s="109"/>
      <c r="AB60" s="109"/>
      <c r="AC60" s="109"/>
      <c r="AD60" s="109">
        <f>BN60</f>
        <v>10</v>
      </c>
      <c r="AE60" s="109"/>
      <c r="AF60" s="109"/>
      <c r="AG60" s="109"/>
      <c r="AH60" s="109">
        <f>BO60</f>
        <v>0</v>
      </c>
      <c r="AI60" s="109"/>
      <c r="AJ60" s="109"/>
      <c r="AK60" s="109"/>
      <c r="BG60" s="2">
        <v>11</v>
      </c>
      <c r="BH60" s="2" t="s">
        <v>16</v>
      </c>
      <c r="BI60" s="23">
        <v>72.799812250645388</v>
      </c>
      <c r="BJ60" s="23">
        <f>BK60+BL60</f>
        <v>70</v>
      </c>
      <c r="BK60" s="23">
        <v>36.666666666666664</v>
      </c>
      <c r="BL60" s="23">
        <v>33.333333333333329</v>
      </c>
      <c r="BM60" s="23">
        <v>20</v>
      </c>
      <c r="BN60" s="23">
        <v>10</v>
      </c>
      <c r="BO60" s="23">
        <v>0</v>
      </c>
    </row>
    <row r="61" spans="2:67">
      <c r="D61" s="81" t="s">
        <v>17</v>
      </c>
      <c r="E61" s="82"/>
      <c r="F61" s="82"/>
      <c r="G61" s="82"/>
      <c r="H61" s="82"/>
      <c r="I61" s="83"/>
      <c r="J61" s="110">
        <f>BI61</f>
        <v>70.886374351720889</v>
      </c>
      <c r="K61" s="110"/>
      <c r="L61" s="110"/>
      <c r="M61" s="110"/>
      <c r="N61" s="110">
        <f>IF(ISERROR(BJ61),"",BJ61)</f>
        <v>81.818181818181827</v>
      </c>
      <c r="O61" s="110"/>
      <c r="P61" s="110"/>
      <c r="Q61" s="110"/>
      <c r="R61" s="110">
        <f>BK61</f>
        <v>40.909090909090914</v>
      </c>
      <c r="S61" s="110"/>
      <c r="T61" s="110"/>
      <c r="U61" s="110"/>
      <c r="V61" s="110">
        <f>BL61</f>
        <v>40.909090909090914</v>
      </c>
      <c r="W61" s="110"/>
      <c r="X61" s="110"/>
      <c r="Y61" s="110"/>
      <c r="Z61" s="110">
        <f>BM61</f>
        <v>4.5454545454545459</v>
      </c>
      <c r="AA61" s="110"/>
      <c r="AB61" s="110"/>
      <c r="AC61" s="110"/>
      <c r="AD61" s="110">
        <f>BN61</f>
        <v>13.636363636363635</v>
      </c>
      <c r="AE61" s="110"/>
      <c r="AF61" s="110"/>
      <c r="AG61" s="110"/>
      <c r="AH61" s="110">
        <f>BO61</f>
        <v>0</v>
      </c>
      <c r="AI61" s="110"/>
      <c r="AJ61" s="110"/>
      <c r="AK61" s="110"/>
      <c r="BH61" s="2" t="s">
        <v>18</v>
      </c>
      <c r="BI61" s="23">
        <v>70.886374351720889</v>
      </c>
      <c r="BJ61" s="23">
        <f>BK61+BL61</f>
        <v>81.818181818181827</v>
      </c>
      <c r="BK61" s="23">
        <v>40.909090909090914</v>
      </c>
      <c r="BL61" s="23">
        <v>40.909090909090914</v>
      </c>
      <c r="BM61" s="23">
        <v>4.5454545454545459</v>
      </c>
      <c r="BN61" s="23">
        <v>13.636363636363635</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72" t="s">
        <v>15</v>
      </c>
      <c r="E63" s="73"/>
      <c r="F63" s="73"/>
      <c r="G63" s="73"/>
      <c r="H63" s="73"/>
      <c r="I63" s="74"/>
      <c r="J63" s="109">
        <f>BI63</f>
        <v>89.556442149730103</v>
      </c>
      <c r="K63" s="109"/>
      <c r="L63" s="109"/>
      <c r="M63" s="109"/>
      <c r="N63" s="109">
        <f>BJ63</f>
        <v>90</v>
      </c>
      <c r="O63" s="109"/>
      <c r="P63" s="109"/>
      <c r="Q63" s="109"/>
      <c r="R63" s="109">
        <f>BK63</f>
        <v>60</v>
      </c>
      <c r="S63" s="109"/>
      <c r="T63" s="109"/>
      <c r="U63" s="109"/>
      <c r="V63" s="109">
        <f>BL63</f>
        <v>30</v>
      </c>
      <c r="W63" s="109"/>
      <c r="X63" s="109"/>
      <c r="Y63" s="109"/>
      <c r="Z63" s="109">
        <f>BM63</f>
        <v>6.666666666666667</v>
      </c>
      <c r="AA63" s="109"/>
      <c r="AB63" s="109"/>
      <c r="AC63" s="109"/>
      <c r="AD63" s="109">
        <f>BN63</f>
        <v>3.3333333333333335</v>
      </c>
      <c r="AE63" s="109"/>
      <c r="AF63" s="109"/>
      <c r="AG63" s="109"/>
      <c r="AH63" s="109">
        <f>BO63</f>
        <v>0</v>
      </c>
      <c r="AI63" s="109"/>
      <c r="AJ63" s="109"/>
      <c r="AK63" s="109"/>
      <c r="BG63" s="2">
        <v>12</v>
      </c>
      <c r="BH63" s="2" t="s">
        <v>16</v>
      </c>
      <c r="BI63" s="23">
        <v>89.556442149730103</v>
      </c>
      <c r="BJ63" s="23">
        <f>BK63+BL63</f>
        <v>90</v>
      </c>
      <c r="BK63" s="23">
        <v>60</v>
      </c>
      <c r="BL63" s="23">
        <v>30</v>
      </c>
      <c r="BM63" s="23">
        <v>6.666666666666667</v>
      </c>
      <c r="BN63" s="23">
        <v>3.3333333333333335</v>
      </c>
      <c r="BO63" s="23">
        <v>0</v>
      </c>
    </row>
    <row r="64" spans="2:67">
      <c r="D64" s="81" t="s">
        <v>17</v>
      </c>
      <c r="E64" s="82"/>
      <c r="F64" s="82"/>
      <c r="G64" s="82"/>
      <c r="H64" s="82"/>
      <c r="I64" s="83"/>
      <c r="J64" s="110">
        <f>BI64</f>
        <v>91.206977840641215</v>
      </c>
      <c r="K64" s="110"/>
      <c r="L64" s="110"/>
      <c r="M64" s="110"/>
      <c r="N64" s="110">
        <f>IF(ISERROR(BJ64),"",BJ64)</f>
        <v>86.363636363636374</v>
      </c>
      <c r="O64" s="110"/>
      <c r="P64" s="110"/>
      <c r="Q64" s="110"/>
      <c r="R64" s="110">
        <f>BK64</f>
        <v>50</v>
      </c>
      <c r="S64" s="110"/>
      <c r="T64" s="110"/>
      <c r="U64" s="110"/>
      <c r="V64" s="110">
        <f>BL64</f>
        <v>36.363636363636367</v>
      </c>
      <c r="W64" s="110"/>
      <c r="X64" s="110"/>
      <c r="Y64" s="110"/>
      <c r="Z64" s="110">
        <f>BM64</f>
        <v>4.5454545454545459</v>
      </c>
      <c r="AA64" s="110"/>
      <c r="AB64" s="110"/>
      <c r="AC64" s="110"/>
      <c r="AD64" s="110">
        <f>BN64</f>
        <v>9.0909090909090917</v>
      </c>
      <c r="AE64" s="110"/>
      <c r="AF64" s="110"/>
      <c r="AG64" s="110"/>
      <c r="AH64" s="110">
        <f>BO64</f>
        <v>0</v>
      </c>
      <c r="AI64" s="110"/>
      <c r="AJ64" s="110"/>
      <c r="AK64" s="110"/>
      <c r="BH64" s="2" t="s">
        <v>18</v>
      </c>
      <c r="BI64" s="23">
        <v>91.206977840641215</v>
      </c>
      <c r="BJ64" s="23">
        <f>BK64+BL64</f>
        <v>86.363636363636374</v>
      </c>
      <c r="BK64" s="23">
        <v>50</v>
      </c>
      <c r="BL64" s="23">
        <v>36.363636363636367</v>
      </c>
      <c r="BM64" s="23">
        <v>4.5454545454545459</v>
      </c>
      <c r="BN64" s="23">
        <v>9.0909090909090917</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72" t="s">
        <v>15</v>
      </c>
      <c r="E66" s="73"/>
      <c r="F66" s="73"/>
      <c r="G66" s="73"/>
      <c r="H66" s="73"/>
      <c r="I66" s="74"/>
      <c r="J66" s="109">
        <f>BI66</f>
        <v>82.7739967143863</v>
      </c>
      <c r="K66" s="109"/>
      <c r="L66" s="109"/>
      <c r="M66" s="109"/>
      <c r="N66" s="109">
        <f>BJ66</f>
        <v>90</v>
      </c>
      <c r="O66" s="109"/>
      <c r="P66" s="109"/>
      <c r="Q66" s="109"/>
      <c r="R66" s="109">
        <f>BK66</f>
        <v>63.333333333333329</v>
      </c>
      <c r="S66" s="109"/>
      <c r="T66" s="109"/>
      <c r="U66" s="109"/>
      <c r="V66" s="109">
        <f>BL66</f>
        <v>26.666666666666668</v>
      </c>
      <c r="W66" s="109"/>
      <c r="X66" s="109"/>
      <c r="Y66" s="109"/>
      <c r="Z66" s="109">
        <f>BM66</f>
        <v>6.666666666666667</v>
      </c>
      <c r="AA66" s="109"/>
      <c r="AB66" s="109"/>
      <c r="AC66" s="109"/>
      <c r="AD66" s="109">
        <f>BN66</f>
        <v>3.3333333333333335</v>
      </c>
      <c r="AE66" s="109"/>
      <c r="AF66" s="109"/>
      <c r="AG66" s="109"/>
      <c r="AH66" s="109">
        <f>BO66</f>
        <v>0</v>
      </c>
      <c r="AI66" s="109"/>
      <c r="AJ66" s="109"/>
      <c r="AK66" s="109"/>
      <c r="BG66" s="2">
        <v>13</v>
      </c>
      <c r="BH66" s="2" t="s">
        <v>16</v>
      </c>
      <c r="BI66" s="23">
        <v>82.7739967143863</v>
      </c>
      <c r="BJ66" s="23">
        <f>BK66+BL66</f>
        <v>90</v>
      </c>
      <c r="BK66" s="23">
        <v>63.333333333333329</v>
      </c>
      <c r="BL66" s="23">
        <v>26.666666666666668</v>
      </c>
      <c r="BM66" s="23">
        <v>6.666666666666667</v>
      </c>
      <c r="BN66" s="23">
        <v>3.3333333333333335</v>
      </c>
      <c r="BO66" s="23">
        <v>0</v>
      </c>
    </row>
    <row r="67" spans="1:96">
      <c r="D67" s="81" t="s">
        <v>17</v>
      </c>
      <c r="E67" s="82"/>
      <c r="F67" s="82"/>
      <c r="G67" s="82"/>
      <c r="H67" s="82"/>
      <c r="I67" s="83"/>
      <c r="J67" s="110">
        <f>BI67</f>
        <v>84.653465346534645</v>
      </c>
      <c r="K67" s="110"/>
      <c r="L67" s="110"/>
      <c r="M67" s="110"/>
      <c r="N67" s="110">
        <f>IF(ISERROR(BJ67),"",BJ67)</f>
        <v>86.36363636363636</v>
      </c>
      <c r="O67" s="110"/>
      <c r="P67" s="110"/>
      <c r="Q67" s="110"/>
      <c r="R67" s="110">
        <f>BK67</f>
        <v>63.636363636363633</v>
      </c>
      <c r="S67" s="110"/>
      <c r="T67" s="110"/>
      <c r="U67" s="110"/>
      <c r="V67" s="110">
        <f>BL67</f>
        <v>22.727272727272727</v>
      </c>
      <c r="W67" s="110"/>
      <c r="X67" s="110"/>
      <c r="Y67" s="110"/>
      <c r="Z67" s="110">
        <f>BM67</f>
        <v>9.0909090909090917</v>
      </c>
      <c r="AA67" s="110"/>
      <c r="AB67" s="110"/>
      <c r="AC67" s="110"/>
      <c r="AD67" s="110">
        <f>BN67</f>
        <v>4.5454545454545459</v>
      </c>
      <c r="AE67" s="110"/>
      <c r="AF67" s="110"/>
      <c r="AG67" s="110"/>
      <c r="AH67" s="110">
        <f>BO67</f>
        <v>0</v>
      </c>
      <c r="AI67" s="110"/>
      <c r="AJ67" s="110"/>
      <c r="AK67" s="110"/>
      <c r="BH67" s="2" t="s">
        <v>18</v>
      </c>
      <c r="BI67" s="23">
        <v>84.653465346534645</v>
      </c>
      <c r="BJ67" s="23">
        <f>BK67+BL67</f>
        <v>86.36363636363636</v>
      </c>
      <c r="BK67" s="23">
        <v>63.636363636363633</v>
      </c>
      <c r="BL67" s="23">
        <v>22.727272727272727</v>
      </c>
      <c r="BM67" s="23">
        <v>9.0909090909090917</v>
      </c>
      <c r="BN67" s="23">
        <v>4.5454545454545459</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72" t="s">
        <v>15</v>
      </c>
      <c r="E69" s="73"/>
      <c r="F69" s="73"/>
      <c r="G69" s="73"/>
      <c r="H69" s="73"/>
      <c r="I69" s="74"/>
      <c r="J69" s="109">
        <f>BI69</f>
        <v>72.330438864116402</v>
      </c>
      <c r="K69" s="109"/>
      <c r="L69" s="109"/>
      <c r="M69" s="109"/>
      <c r="N69" s="109">
        <f>BJ69</f>
        <v>83.333333333333329</v>
      </c>
      <c r="O69" s="109"/>
      <c r="P69" s="109"/>
      <c r="Q69" s="109"/>
      <c r="R69" s="109">
        <f>BK69</f>
        <v>50</v>
      </c>
      <c r="S69" s="109"/>
      <c r="T69" s="109"/>
      <c r="U69" s="109"/>
      <c r="V69" s="109">
        <f>BL69</f>
        <v>33.333333333333329</v>
      </c>
      <c r="W69" s="109"/>
      <c r="X69" s="109"/>
      <c r="Y69" s="109"/>
      <c r="Z69" s="109">
        <f>BM69</f>
        <v>13.333333333333334</v>
      </c>
      <c r="AA69" s="109"/>
      <c r="AB69" s="109"/>
      <c r="AC69" s="109"/>
      <c r="AD69" s="109">
        <f>BN69</f>
        <v>3.3333333333333335</v>
      </c>
      <c r="AE69" s="109"/>
      <c r="AF69" s="109"/>
      <c r="AG69" s="109"/>
      <c r="AH69" s="109">
        <f>BO69</f>
        <v>0</v>
      </c>
      <c r="AI69" s="109"/>
      <c r="AJ69" s="109"/>
      <c r="AK69" s="109"/>
      <c r="BG69" s="2">
        <v>14</v>
      </c>
      <c r="BH69" s="2" t="s">
        <v>16</v>
      </c>
      <c r="BI69" s="23">
        <v>72.330438864116402</v>
      </c>
      <c r="BJ69" s="23">
        <f>BK69+BL69</f>
        <v>83.333333333333329</v>
      </c>
      <c r="BK69" s="23">
        <v>50</v>
      </c>
      <c r="BL69" s="23">
        <v>33.333333333333329</v>
      </c>
      <c r="BM69" s="23">
        <v>13.333333333333334</v>
      </c>
      <c r="BN69" s="23">
        <v>3.3333333333333335</v>
      </c>
      <c r="BO69" s="23">
        <v>0</v>
      </c>
    </row>
    <row r="70" spans="1:96">
      <c r="D70" s="81" t="s">
        <v>17</v>
      </c>
      <c r="E70" s="82"/>
      <c r="F70" s="82"/>
      <c r="G70" s="82"/>
      <c r="H70" s="82"/>
      <c r="I70" s="83"/>
      <c r="J70" s="110">
        <f>BI70</f>
        <v>74.304573314474311</v>
      </c>
      <c r="K70" s="110"/>
      <c r="L70" s="110"/>
      <c r="M70" s="110"/>
      <c r="N70" s="110">
        <f>IF(ISERROR(BJ70),"",BJ70)</f>
        <v>81.818181818181813</v>
      </c>
      <c r="O70" s="110"/>
      <c r="P70" s="110"/>
      <c r="Q70" s="110"/>
      <c r="R70" s="110">
        <f>BK70</f>
        <v>50</v>
      </c>
      <c r="S70" s="110"/>
      <c r="T70" s="110"/>
      <c r="U70" s="110"/>
      <c r="V70" s="110">
        <f>BL70</f>
        <v>31.818181818181817</v>
      </c>
      <c r="W70" s="110"/>
      <c r="X70" s="110"/>
      <c r="Y70" s="110"/>
      <c r="Z70" s="110">
        <f>BM70</f>
        <v>9.0909090909090917</v>
      </c>
      <c r="AA70" s="110"/>
      <c r="AB70" s="110"/>
      <c r="AC70" s="110"/>
      <c r="AD70" s="110">
        <f>BN70</f>
        <v>9.0909090909090917</v>
      </c>
      <c r="AE70" s="110"/>
      <c r="AF70" s="110"/>
      <c r="AG70" s="110"/>
      <c r="AH70" s="110">
        <f>BO70</f>
        <v>0</v>
      </c>
      <c r="AI70" s="110"/>
      <c r="AJ70" s="110"/>
      <c r="AK70" s="110"/>
      <c r="BH70" s="2" t="s">
        <v>18</v>
      </c>
      <c r="BI70" s="23">
        <v>74.304573314474311</v>
      </c>
      <c r="BJ70" s="23">
        <f>BK70+BL70</f>
        <v>81.818181818181813</v>
      </c>
      <c r="BK70" s="23">
        <v>50</v>
      </c>
      <c r="BL70" s="23">
        <v>31.818181818181817</v>
      </c>
      <c r="BM70" s="23">
        <v>9.0909090909090917</v>
      </c>
      <c r="BN70" s="23">
        <v>9.0909090909090917</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86"/>
      <c r="E72" s="186"/>
      <c r="F72" s="186"/>
      <c r="G72" s="186"/>
      <c r="H72" s="186"/>
      <c r="I72" s="186"/>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BI72" s="23"/>
      <c r="BJ72" s="23"/>
      <c r="BK72" s="23"/>
      <c r="BL72" s="23"/>
      <c r="BM72" s="23"/>
      <c r="BN72" s="23"/>
      <c r="BO72" s="23"/>
    </row>
    <row r="73" spans="1:96">
      <c r="D73" s="186"/>
      <c r="E73" s="186"/>
      <c r="F73" s="186"/>
      <c r="G73" s="186"/>
      <c r="H73" s="186"/>
      <c r="I73" s="186"/>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BI73" s="23"/>
      <c r="BJ73" s="23"/>
      <c r="BK73" s="23"/>
      <c r="BL73" s="23"/>
      <c r="BM73" s="23"/>
      <c r="BN73" s="23"/>
      <c r="BO73" s="23"/>
    </row>
    <row r="75" spans="1:96" s="19" customFormat="1" ht="11.25" customHeight="1">
      <c r="A75" s="2"/>
      <c r="B75" s="174" t="s">
        <v>39</v>
      </c>
      <c r="C75" s="174"/>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102"/>
      <c r="E77" s="103"/>
      <c r="F77" s="103"/>
      <c r="G77" s="103"/>
      <c r="H77" s="103"/>
      <c r="I77" s="104"/>
      <c r="J77" s="90" t="s">
        <v>6</v>
      </c>
      <c r="K77" s="123"/>
      <c r="L77" s="123"/>
      <c r="M77" s="124"/>
      <c r="N77" s="90" t="s">
        <v>7</v>
      </c>
      <c r="O77" s="123"/>
      <c r="P77" s="123"/>
      <c r="Q77" s="124"/>
      <c r="R77" s="96">
        <v>1</v>
      </c>
      <c r="S77" s="97"/>
      <c r="T77" s="97"/>
      <c r="U77" s="98"/>
      <c r="V77" s="96">
        <v>2</v>
      </c>
      <c r="W77" s="97"/>
      <c r="X77" s="97"/>
      <c r="Y77" s="98"/>
      <c r="Z77" s="96">
        <v>3</v>
      </c>
      <c r="AA77" s="97"/>
      <c r="AB77" s="97"/>
      <c r="AC77" s="98"/>
      <c r="AD77" s="96">
        <v>4</v>
      </c>
      <c r="AE77" s="97"/>
      <c r="AF77" s="97"/>
      <c r="AG77" s="98"/>
      <c r="AH77" s="96"/>
      <c r="AI77" s="97"/>
      <c r="AJ77" s="97"/>
      <c r="AK77" s="98"/>
    </row>
    <row r="78" spans="1:96" ht="22.5" customHeight="1">
      <c r="D78" s="105"/>
      <c r="E78" s="106"/>
      <c r="F78" s="106"/>
      <c r="G78" s="106"/>
      <c r="H78" s="106"/>
      <c r="I78" s="107"/>
      <c r="J78" s="125"/>
      <c r="K78" s="126"/>
      <c r="L78" s="126"/>
      <c r="M78" s="127"/>
      <c r="N78" s="125"/>
      <c r="O78" s="126"/>
      <c r="P78" s="126"/>
      <c r="Q78" s="127"/>
      <c r="R78" s="120" t="s">
        <v>41</v>
      </c>
      <c r="S78" s="121"/>
      <c r="T78" s="121"/>
      <c r="U78" s="122"/>
      <c r="V78" s="120" t="s">
        <v>42</v>
      </c>
      <c r="W78" s="121"/>
      <c r="X78" s="121"/>
      <c r="Y78" s="122"/>
      <c r="Z78" s="120" t="s">
        <v>43</v>
      </c>
      <c r="AA78" s="121"/>
      <c r="AB78" s="121"/>
      <c r="AC78" s="122"/>
      <c r="AD78" s="120" t="s">
        <v>44</v>
      </c>
      <c r="AE78" s="121"/>
      <c r="AF78" s="121"/>
      <c r="AG78" s="122"/>
      <c r="AH78" s="120" t="s">
        <v>12</v>
      </c>
      <c r="AI78" s="121"/>
      <c r="AJ78" s="121"/>
      <c r="AK78" s="122"/>
      <c r="BI78" s="31" t="s">
        <v>13</v>
      </c>
      <c r="BJ78" s="31" t="s">
        <v>14</v>
      </c>
      <c r="BK78" s="31">
        <v>1</v>
      </c>
      <c r="BL78" s="31">
        <v>2</v>
      </c>
      <c r="BM78" s="31">
        <v>3</v>
      </c>
      <c r="BN78" s="31">
        <v>4</v>
      </c>
      <c r="BO78" s="31">
        <v>0</v>
      </c>
    </row>
    <row r="79" spans="1:96">
      <c r="D79" s="72" t="s">
        <v>15</v>
      </c>
      <c r="E79" s="73"/>
      <c r="F79" s="73"/>
      <c r="G79" s="73"/>
      <c r="H79" s="73"/>
      <c r="I79" s="74"/>
      <c r="J79" s="109">
        <f>BI79</f>
        <v>97.653133067355085</v>
      </c>
      <c r="K79" s="109"/>
      <c r="L79" s="109"/>
      <c r="M79" s="109"/>
      <c r="N79" s="109">
        <f>BJ79</f>
        <v>100</v>
      </c>
      <c r="O79" s="109"/>
      <c r="P79" s="109"/>
      <c r="Q79" s="109"/>
      <c r="R79" s="109">
        <f>BK79</f>
        <v>70</v>
      </c>
      <c r="S79" s="109"/>
      <c r="T79" s="109"/>
      <c r="U79" s="109"/>
      <c r="V79" s="109">
        <f>BL79</f>
        <v>30</v>
      </c>
      <c r="W79" s="109"/>
      <c r="X79" s="109"/>
      <c r="Y79" s="109"/>
      <c r="Z79" s="109">
        <f>BM79</f>
        <v>0</v>
      </c>
      <c r="AA79" s="109"/>
      <c r="AB79" s="109"/>
      <c r="AC79" s="109"/>
      <c r="AD79" s="109">
        <f>BN79</f>
        <v>0</v>
      </c>
      <c r="AE79" s="109"/>
      <c r="AF79" s="109"/>
      <c r="AG79" s="109"/>
      <c r="AH79" s="109">
        <f>BO79</f>
        <v>0</v>
      </c>
      <c r="AI79" s="109"/>
      <c r="AJ79" s="109"/>
      <c r="AK79" s="109"/>
      <c r="BG79" s="2">
        <v>15</v>
      </c>
      <c r="BH79" s="2" t="s">
        <v>16</v>
      </c>
      <c r="BI79" s="23">
        <v>97.653133067355085</v>
      </c>
      <c r="BJ79" s="23">
        <f>BK79+BL79</f>
        <v>100</v>
      </c>
      <c r="BK79" s="23">
        <v>70</v>
      </c>
      <c r="BL79" s="23">
        <v>30</v>
      </c>
      <c r="BM79" s="23">
        <v>0</v>
      </c>
      <c r="BN79" s="23">
        <v>0</v>
      </c>
      <c r="BO79" s="23">
        <v>0</v>
      </c>
    </row>
    <row r="80" spans="1:96">
      <c r="D80" s="81" t="s">
        <v>17</v>
      </c>
      <c r="E80" s="82"/>
      <c r="F80" s="82"/>
      <c r="G80" s="82"/>
      <c r="H80" s="82"/>
      <c r="I80" s="83"/>
      <c r="J80" s="110">
        <f>BI80</f>
        <v>97.666195190947676</v>
      </c>
      <c r="K80" s="110"/>
      <c r="L80" s="110"/>
      <c r="M80" s="110"/>
      <c r="N80" s="110">
        <f>IF(ISERROR(BJ80),"",BJ80)</f>
        <v>100</v>
      </c>
      <c r="O80" s="110"/>
      <c r="P80" s="110"/>
      <c r="Q80" s="110"/>
      <c r="R80" s="110">
        <f>BK80</f>
        <v>100</v>
      </c>
      <c r="S80" s="110"/>
      <c r="T80" s="110"/>
      <c r="U80" s="110"/>
      <c r="V80" s="110">
        <f>BL80</f>
        <v>0</v>
      </c>
      <c r="W80" s="110"/>
      <c r="X80" s="110"/>
      <c r="Y80" s="110"/>
      <c r="Z80" s="110">
        <f>BM80</f>
        <v>0</v>
      </c>
      <c r="AA80" s="110"/>
      <c r="AB80" s="110"/>
      <c r="AC80" s="110"/>
      <c r="AD80" s="110">
        <f>BN80</f>
        <v>0</v>
      </c>
      <c r="AE80" s="110"/>
      <c r="AF80" s="110"/>
      <c r="AG80" s="110"/>
      <c r="AH80" s="110">
        <f>BO80</f>
        <v>0</v>
      </c>
      <c r="AI80" s="110"/>
      <c r="AJ80" s="110"/>
      <c r="AK80" s="110"/>
      <c r="BH80" s="2" t="s">
        <v>18</v>
      </c>
      <c r="BI80" s="23">
        <v>97.666195190947676</v>
      </c>
      <c r="BJ80" s="23">
        <f>BK80+BL80</f>
        <v>100</v>
      </c>
      <c r="BK80" s="23">
        <v>100</v>
      </c>
      <c r="BL80" s="23">
        <v>0</v>
      </c>
      <c r="BM80" s="23">
        <v>0</v>
      </c>
      <c r="BN80" s="23">
        <v>0</v>
      </c>
      <c r="BO80" s="23">
        <v>0</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72" t="s">
        <v>15</v>
      </c>
      <c r="E82" s="73"/>
      <c r="F82" s="73"/>
      <c r="G82" s="73"/>
      <c r="H82" s="73"/>
      <c r="I82" s="74"/>
      <c r="J82" s="109">
        <f>BI82</f>
        <v>90.823750293358358</v>
      </c>
      <c r="K82" s="109"/>
      <c r="L82" s="109"/>
      <c r="M82" s="109"/>
      <c r="N82" s="109">
        <f>BJ82</f>
        <v>86.666666666666657</v>
      </c>
      <c r="O82" s="109"/>
      <c r="P82" s="109"/>
      <c r="Q82" s="109"/>
      <c r="R82" s="109">
        <f>BK82</f>
        <v>63.333333333333329</v>
      </c>
      <c r="S82" s="109"/>
      <c r="T82" s="109"/>
      <c r="U82" s="109"/>
      <c r="V82" s="109">
        <f>BL82</f>
        <v>23.333333333333332</v>
      </c>
      <c r="W82" s="109"/>
      <c r="X82" s="109"/>
      <c r="Y82" s="109"/>
      <c r="Z82" s="109">
        <f>BM82</f>
        <v>13.333333333333334</v>
      </c>
      <c r="AA82" s="109"/>
      <c r="AB82" s="109"/>
      <c r="AC82" s="109"/>
      <c r="AD82" s="109">
        <f>BN82</f>
        <v>0</v>
      </c>
      <c r="AE82" s="109"/>
      <c r="AF82" s="109"/>
      <c r="AG82" s="109"/>
      <c r="AH82" s="109">
        <f>BO82</f>
        <v>0</v>
      </c>
      <c r="AI82" s="109"/>
      <c r="AJ82" s="109"/>
      <c r="AK82" s="109"/>
      <c r="BG82" s="2">
        <v>16</v>
      </c>
      <c r="BH82" s="2" t="s">
        <v>16</v>
      </c>
      <c r="BI82" s="23">
        <v>90.823750293358358</v>
      </c>
      <c r="BJ82" s="23">
        <f>BK82+BL82</f>
        <v>86.666666666666657</v>
      </c>
      <c r="BK82" s="23">
        <v>63.333333333333329</v>
      </c>
      <c r="BL82" s="23">
        <v>23.333333333333332</v>
      </c>
      <c r="BM82" s="23">
        <v>13.333333333333334</v>
      </c>
      <c r="BN82" s="23">
        <v>0</v>
      </c>
      <c r="BO82" s="23">
        <v>0</v>
      </c>
    </row>
    <row r="83" spans="2:67">
      <c r="D83" s="81" t="s">
        <v>17</v>
      </c>
      <c r="E83" s="82"/>
      <c r="F83" s="82"/>
      <c r="G83" s="82"/>
      <c r="H83" s="82"/>
      <c r="I83" s="83"/>
      <c r="J83" s="110">
        <f>BI83</f>
        <v>91.702027345591702</v>
      </c>
      <c r="K83" s="110"/>
      <c r="L83" s="110"/>
      <c r="M83" s="110"/>
      <c r="N83" s="110">
        <f>IF(ISERROR(BJ83),"",BJ83)</f>
        <v>100</v>
      </c>
      <c r="O83" s="110"/>
      <c r="P83" s="110"/>
      <c r="Q83" s="110"/>
      <c r="R83" s="110">
        <f>BK83</f>
        <v>54.54545454545454</v>
      </c>
      <c r="S83" s="110"/>
      <c r="T83" s="110"/>
      <c r="U83" s="110"/>
      <c r="V83" s="110">
        <f>BL83</f>
        <v>45.454545454545453</v>
      </c>
      <c r="W83" s="110"/>
      <c r="X83" s="110"/>
      <c r="Y83" s="110"/>
      <c r="Z83" s="110">
        <f>BM83</f>
        <v>0</v>
      </c>
      <c r="AA83" s="110"/>
      <c r="AB83" s="110"/>
      <c r="AC83" s="110"/>
      <c r="AD83" s="110">
        <f>BN83</f>
        <v>0</v>
      </c>
      <c r="AE83" s="110"/>
      <c r="AF83" s="110"/>
      <c r="AG83" s="110"/>
      <c r="AH83" s="110">
        <f>BO83</f>
        <v>0</v>
      </c>
      <c r="AI83" s="110"/>
      <c r="AJ83" s="110"/>
      <c r="AK83" s="110"/>
      <c r="BH83" s="2" t="s">
        <v>18</v>
      </c>
      <c r="BI83" s="23">
        <v>91.702027345591702</v>
      </c>
      <c r="BJ83" s="23">
        <f>BK83+BL83</f>
        <v>100</v>
      </c>
      <c r="BK83" s="23">
        <v>54.54545454545454</v>
      </c>
      <c r="BL83" s="23">
        <v>45.454545454545453</v>
      </c>
      <c r="BM83" s="23">
        <v>0</v>
      </c>
      <c r="BN83" s="23">
        <v>0</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72" t="s">
        <v>15</v>
      </c>
      <c r="E85" s="73"/>
      <c r="F85" s="73"/>
      <c r="G85" s="73"/>
      <c r="H85" s="73"/>
      <c r="I85" s="74"/>
      <c r="J85" s="109">
        <f>BI85</f>
        <v>96.714386294297114</v>
      </c>
      <c r="K85" s="109"/>
      <c r="L85" s="109"/>
      <c r="M85" s="109"/>
      <c r="N85" s="109">
        <f>BJ85</f>
        <v>83.333333333333329</v>
      </c>
      <c r="O85" s="109"/>
      <c r="P85" s="109"/>
      <c r="Q85" s="109"/>
      <c r="R85" s="109">
        <f>BK85</f>
        <v>73.333333333333329</v>
      </c>
      <c r="S85" s="109"/>
      <c r="T85" s="109"/>
      <c r="U85" s="109"/>
      <c r="V85" s="109">
        <f>BL85</f>
        <v>10</v>
      </c>
      <c r="W85" s="109"/>
      <c r="X85" s="109"/>
      <c r="Y85" s="109"/>
      <c r="Z85" s="109">
        <f>BM85</f>
        <v>13.333333333333334</v>
      </c>
      <c r="AA85" s="109"/>
      <c r="AB85" s="109"/>
      <c r="AC85" s="109"/>
      <c r="AD85" s="109">
        <f>BN85</f>
        <v>3.3333333333333335</v>
      </c>
      <c r="AE85" s="109"/>
      <c r="AF85" s="109"/>
      <c r="AG85" s="109"/>
      <c r="AH85" s="109">
        <f>BO85</f>
        <v>0</v>
      </c>
      <c r="AI85" s="109"/>
      <c r="AJ85" s="109"/>
      <c r="AK85" s="109"/>
      <c r="BG85" s="2">
        <v>17</v>
      </c>
      <c r="BH85" s="2" t="s">
        <v>16</v>
      </c>
      <c r="BI85" s="23">
        <v>96.714386294297114</v>
      </c>
      <c r="BJ85" s="23">
        <f>BK85+BL85</f>
        <v>83.333333333333329</v>
      </c>
      <c r="BK85" s="23">
        <v>73.333333333333329</v>
      </c>
      <c r="BL85" s="23">
        <v>10</v>
      </c>
      <c r="BM85" s="23">
        <v>13.333333333333334</v>
      </c>
      <c r="BN85" s="23">
        <v>3.3333333333333335</v>
      </c>
      <c r="BO85" s="23">
        <v>0</v>
      </c>
    </row>
    <row r="86" spans="2:67">
      <c r="D86" s="81" t="s">
        <v>17</v>
      </c>
      <c r="E86" s="82"/>
      <c r="F86" s="82"/>
      <c r="G86" s="82"/>
      <c r="H86" s="82"/>
      <c r="I86" s="83"/>
      <c r="J86" s="110">
        <f>BI86</f>
        <v>96.958981612446962</v>
      </c>
      <c r="K86" s="110"/>
      <c r="L86" s="110"/>
      <c r="M86" s="110"/>
      <c r="N86" s="110">
        <f>IF(ISERROR(BJ86),"",BJ86)</f>
        <v>100.00000000000001</v>
      </c>
      <c r="O86" s="110"/>
      <c r="P86" s="110"/>
      <c r="Q86" s="110"/>
      <c r="R86" s="110">
        <f>BK86</f>
        <v>81.818181818181827</v>
      </c>
      <c r="S86" s="110"/>
      <c r="T86" s="110"/>
      <c r="U86" s="110"/>
      <c r="V86" s="110">
        <f>BL86</f>
        <v>18.181818181818183</v>
      </c>
      <c r="W86" s="110"/>
      <c r="X86" s="110"/>
      <c r="Y86" s="110"/>
      <c r="Z86" s="110">
        <f>BM86</f>
        <v>0</v>
      </c>
      <c r="AA86" s="110"/>
      <c r="AB86" s="110"/>
      <c r="AC86" s="110"/>
      <c r="AD86" s="110">
        <f>BN86</f>
        <v>0</v>
      </c>
      <c r="AE86" s="110"/>
      <c r="AF86" s="110"/>
      <c r="AG86" s="110"/>
      <c r="AH86" s="110">
        <f>BO86</f>
        <v>0</v>
      </c>
      <c r="AI86" s="110"/>
      <c r="AJ86" s="110"/>
      <c r="AK86" s="110"/>
      <c r="BH86" s="2" t="s">
        <v>18</v>
      </c>
      <c r="BI86" s="23">
        <v>96.958981612446962</v>
      </c>
      <c r="BJ86" s="23">
        <f>BK86+BL86</f>
        <v>100.00000000000001</v>
      </c>
      <c r="BK86" s="23">
        <v>81.818181818181827</v>
      </c>
      <c r="BL86" s="23">
        <v>18.181818181818183</v>
      </c>
      <c r="BM86" s="23">
        <v>0</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72" t="s">
        <v>15</v>
      </c>
      <c r="E88" s="73"/>
      <c r="F88" s="73"/>
      <c r="G88" s="73"/>
      <c r="H88" s="73"/>
      <c r="I88" s="74"/>
      <c r="J88" s="109">
        <f>BI88</f>
        <v>76.695611358835961</v>
      </c>
      <c r="K88" s="109"/>
      <c r="L88" s="109"/>
      <c r="M88" s="109"/>
      <c r="N88" s="109">
        <f>BJ88</f>
        <v>53.333333333333336</v>
      </c>
      <c r="O88" s="109"/>
      <c r="P88" s="109"/>
      <c r="Q88" s="109"/>
      <c r="R88" s="109">
        <f>BK88</f>
        <v>43.333333333333336</v>
      </c>
      <c r="S88" s="109"/>
      <c r="T88" s="109"/>
      <c r="U88" s="109"/>
      <c r="V88" s="109">
        <f>BL88</f>
        <v>10</v>
      </c>
      <c r="W88" s="109"/>
      <c r="X88" s="109"/>
      <c r="Y88" s="109"/>
      <c r="Z88" s="109">
        <f>BM88</f>
        <v>40</v>
      </c>
      <c r="AA88" s="109"/>
      <c r="AB88" s="109"/>
      <c r="AC88" s="109"/>
      <c r="AD88" s="109">
        <f>BN88</f>
        <v>6.666666666666667</v>
      </c>
      <c r="AE88" s="109"/>
      <c r="AF88" s="109"/>
      <c r="AG88" s="109"/>
      <c r="AH88" s="109">
        <f>BO88</f>
        <v>0</v>
      </c>
      <c r="AI88" s="109"/>
      <c r="AJ88" s="109"/>
      <c r="AK88" s="109"/>
      <c r="BG88" s="2">
        <v>18</v>
      </c>
      <c r="BH88" s="2" t="s">
        <v>16</v>
      </c>
      <c r="BI88" s="23">
        <v>76.695611358835961</v>
      </c>
      <c r="BJ88" s="23">
        <f>BK88+BL88</f>
        <v>53.333333333333336</v>
      </c>
      <c r="BK88" s="23">
        <v>43.333333333333336</v>
      </c>
      <c r="BL88" s="23">
        <v>10</v>
      </c>
      <c r="BM88" s="23">
        <v>40</v>
      </c>
      <c r="BN88" s="23">
        <v>6.666666666666667</v>
      </c>
      <c r="BO88" s="23">
        <v>0</v>
      </c>
    </row>
    <row r="89" spans="2:67">
      <c r="D89" s="81" t="s">
        <v>17</v>
      </c>
      <c r="E89" s="82"/>
      <c r="F89" s="82"/>
      <c r="G89" s="82"/>
      <c r="H89" s="82"/>
      <c r="I89" s="83"/>
      <c r="J89" s="110">
        <f>BI89</f>
        <v>79.490806223479495</v>
      </c>
      <c r="K89" s="110"/>
      <c r="L89" s="110"/>
      <c r="M89" s="110"/>
      <c r="N89" s="110">
        <f>IF(ISERROR(BJ89),"",BJ89)</f>
        <v>72.72727272727272</v>
      </c>
      <c r="O89" s="110"/>
      <c r="P89" s="110"/>
      <c r="Q89" s="110"/>
      <c r="R89" s="110">
        <f>BK89</f>
        <v>45.454545454545453</v>
      </c>
      <c r="S89" s="110"/>
      <c r="T89" s="110"/>
      <c r="U89" s="110"/>
      <c r="V89" s="110">
        <f>BL89</f>
        <v>27.27272727272727</v>
      </c>
      <c r="W89" s="110"/>
      <c r="X89" s="110"/>
      <c r="Y89" s="110"/>
      <c r="Z89" s="110">
        <f>BM89</f>
        <v>18.181818181818183</v>
      </c>
      <c r="AA89" s="110"/>
      <c r="AB89" s="110"/>
      <c r="AC89" s="110"/>
      <c r="AD89" s="110">
        <f>BN89</f>
        <v>9.0909090909090917</v>
      </c>
      <c r="AE89" s="110"/>
      <c r="AF89" s="110"/>
      <c r="AG89" s="110"/>
      <c r="AH89" s="110">
        <f>BO89</f>
        <v>0</v>
      </c>
      <c r="AI89" s="110"/>
      <c r="AJ89" s="110"/>
      <c r="AK89" s="110"/>
      <c r="BH89" s="2" t="s">
        <v>18</v>
      </c>
      <c r="BI89" s="23">
        <v>79.490806223479495</v>
      </c>
      <c r="BJ89" s="23">
        <f>BK89+BL89</f>
        <v>72.72727272727272</v>
      </c>
      <c r="BK89" s="23">
        <v>45.454545454545453</v>
      </c>
      <c r="BL89" s="23">
        <v>27.27272727272727</v>
      </c>
      <c r="BM89" s="23">
        <v>18.181818181818183</v>
      </c>
      <c r="BN89" s="23">
        <v>9.0909090909090917</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72" t="s">
        <v>15</v>
      </c>
      <c r="E91" s="73"/>
      <c r="F91" s="73"/>
      <c r="G91" s="73"/>
      <c r="H91" s="73"/>
      <c r="I91" s="74"/>
      <c r="J91" s="109">
        <f>BI91</f>
        <v>59.375733395916455</v>
      </c>
      <c r="K91" s="109"/>
      <c r="L91" s="109"/>
      <c r="M91" s="109"/>
      <c r="N91" s="109">
        <f>BJ91</f>
        <v>40</v>
      </c>
      <c r="O91" s="109"/>
      <c r="P91" s="109"/>
      <c r="Q91" s="109"/>
      <c r="R91" s="109">
        <f>BK91</f>
        <v>16.666666666666664</v>
      </c>
      <c r="S91" s="109"/>
      <c r="T91" s="109"/>
      <c r="U91" s="109"/>
      <c r="V91" s="109">
        <f>BL91</f>
        <v>23.333333333333332</v>
      </c>
      <c r="W91" s="109"/>
      <c r="X91" s="109"/>
      <c r="Y91" s="109"/>
      <c r="Z91" s="109">
        <f>BM91</f>
        <v>26.666666666666668</v>
      </c>
      <c r="AA91" s="109"/>
      <c r="AB91" s="109"/>
      <c r="AC91" s="109"/>
      <c r="AD91" s="109">
        <f>BN91</f>
        <v>33.333333333333329</v>
      </c>
      <c r="AE91" s="109"/>
      <c r="AF91" s="109"/>
      <c r="AG91" s="109"/>
      <c r="AH91" s="109">
        <f>BO91</f>
        <v>0</v>
      </c>
      <c r="AI91" s="109"/>
      <c r="AJ91" s="109"/>
      <c r="AK91" s="109"/>
      <c r="BG91" s="2">
        <v>19</v>
      </c>
      <c r="BH91" s="2" t="s">
        <v>16</v>
      </c>
      <c r="BI91" s="23">
        <v>59.375733395916455</v>
      </c>
      <c r="BJ91" s="23">
        <f>BK91+BL91</f>
        <v>40</v>
      </c>
      <c r="BK91" s="23">
        <v>16.666666666666664</v>
      </c>
      <c r="BL91" s="23">
        <v>23.333333333333332</v>
      </c>
      <c r="BM91" s="23">
        <v>26.666666666666668</v>
      </c>
      <c r="BN91" s="23">
        <v>33.333333333333329</v>
      </c>
      <c r="BO91" s="23">
        <v>0</v>
      </c>
    </row>
    <row r="92" spans="2:67" ht="13.5" customHeight="1">
      <c r="D92" s="81" t="s">
        <v>17</v>
      </c>
      <c r="E92" s="82"/>
      <c r="F92" s="82"/>
      <c r="G92" s="82"/>
      <c r="H92" s="82"/>
      <c r="I92" s="83"/>
      <c r="J92" s="110">
        <f>BI92</f>
        <v>62.116925978312118</v>
      </c>
      <c r="K92" s="110"/>
      <c r="L92" s="110"/>
      <c r="M92" s="110"/>
      <c r="N92" s="110">
        <f>IF(ISERROR(BJ92),"",BJ92)</f>
        <v>68.181818181818187</v>
      </c>
      <c r="O92" s="110"/>
      <c r="P92" s="110"/>
      <c r="Q92" s="110"/>
      <c r="R92" s="110">
        <f>BK92</f>
        <v>40.909090909090914</v>
      </c>
      <c r="S92" s="110"/>
      <c r="T92" s="110"/>
      <c r="U92" s="110"/>
      <c r="V92" s="110">
        <f>BL92</f>
        <v>27.27272727272727</v>
      </c>
      <c r="W92" s="110"/>
      <c r="X92" s="110"/>
      <c r="Y92" s="110"/>
      <c r="Z92" s="110">
        <f>BM92</f>
        <v>27.27272727272727</v>
      </c>
      <c r="AA92" s="110"/>
      <c r="AB92" s="110"/>
      <c r="AC92" s="110"/>
      <c r="AD92" s="110">
        <f>BN92</f>
        <v>4.5454545454545459</v>
      </c>
      <c r="AE92" s="110"/>
      <c r="AF92" s="110"/>
      <c r="AG92" s="110"/>
      <c r="AH92" s="110">
        <f>BO92</f>
        <v>0</v>
      </c>
      <c r="AI92" s="110"/>
      <c r="AJ92" s="110"/>
      <c r="AK92" s="110"/>
      <c r="BH92" s="2" t="s">
        <v>18</v>
      </c>
      <c r="BI92" s="23">
        <v>62.116925978312118</v>
      </c>
      <c r="BJ92" s="23">
        <f>BK92+BL92</f>
        <v>68.181818181818187</v>
      </c>
      <c r="BK92" s="23">
        <v>40.909090909090914</v>
      </c>
      <c r="BL92" s="23">
        <v>27.27272727272727</v>
      </c>
      <c r="BM92" s="23">
        <v>27.27272727272727</v>
      </c>
      <c r="BN92" s="23">
        <v>4.5454545454545459</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72" t="s">
        <v>15</v>
      </c>
      <c r="E94" s="73"/>
      <c r="F94" s="73"/>
      <c r="G94" s="73"/>
      <c r="H94" s="73"/>
      <c r="I94" s="74"/>
      <c r="J94" s="109">
        <f>BI94</f>
        <v>65.735742783384183</v>
      </c>
      <c r="K94" s="109"/>
      <c r="L94" s="109"/>
      <c r="M94" s="109"/>
      <c r="N94" s="109">
        <f>BJ94</f>
        <v>53.333333333333329</v>
      </c>
      <c r="O94" s="109"/>
      <c r="P94" s="109"/>
      <c r="Q94" s="109"/>
      <c r="R94" s="109">
        <f>BK94</f>
        <v>20</v>
      </c>
      <c r="S94" s="109"/>
      <c r="T94" s="109"/>
      <c r="U94" s="109"/>
      <c r="V94" s="109">
        <f>BL94</f>
        <v>33.333333333333329</v>
      </c>
      <c r="W94" s="109"/>
      <c r="X94" s="109"/>
      <c r="Y94" s="109"/>
      <c r="Z94" s="109">
        <f>BM94</f>
        <v>16.666666666666664</v>
      </c>
      <c r="AA94" s="109"/>
      <c r="AB94" s="109"/>
      <c r="AC94" s="109"/>
      <c r="AD94" s="109">
        <f>BN94</f>
        <v>30</v>
      </c>
      <c r="AE94" s="109"/>
      <c r="AF94" s="109"/>
      <c r="AG94" s="109"/>
      <c r="AH94" s="109">
        <f>BO94</f>
        <v>0</v>
      </c>
      <c r="AI94" s="109"/>
      <c r="AJ94" s="109"/>
      <c r="AK94" s="109"/>
      <c r="BG94" s="2">
        <v>20</v>
      </c>
      <c r="BH94" s="2" t="s">
        <v>16</v>
      </c>
      <c r="BI94" s="23">
        <v>65.735742783384183</v>
      </c>
      <c r="BJ94" s="23">
        <f>BK94+BL94</f>
        <v>53.333333333333329</v>
      </c>
      <c r="BK94" s="23">
        <v>20</v>
      </c>
      <c r="BL94" s="23">
        <v>33.333333333333329</v>
      </c>
      <c r="BM94" s="23">
        <v>16.666666666666664</v>
      </c>
      <c r="BN94" s="23">
        <v>30</v>
      </c>
      <c r="BO94" s="23">
        <v>0</v>
      </c>
    </row>
    <row r="95" spans="2:67">
      <c r="D95" s="81" t="s">
        <v>17</v>
      </c>
      <c r="E95" s="82"/>
      <c r="F95" s="82"/>
      <c r="G95" s="82"/>
      <c r="H95" s="82"/>
      <c r="I95" s="83"/>
      <c r="J95" s="110">
        <f>BI95</f>
        <v>67.798208392267796</v>
      </c>
      <c r="K95" s="110"/>
      <c r="L95" s="110"/>
      <c r="M95" s="110"/>
      <c r="N95" s="110">
        <f>IF(ISERROR(BJ95),"",BJ95)</f>
        <v>68.181818181818187</v>
      </c>
      <c r="O95" s="110"/>
      <c r="P95" s="110"/>
      <c r="Q95" s="110"/>
      <c r="R95" s="110">
        <f>BK95</f>
        <v>36.363636363636367</v>
      </c>
      <c r="S95" s="110"/>
      <c r="T95" s="110"/>
      <c r="U95" s="110"/>
      <c r="V95" s="110">
        <f>BL95</f>
        <v>31.818181818181817</v>
      </c>
      <c r="W95" s="110"/>
      <c r="X95" s="110"/>
      <c r="Y95" s="110"/>
      <c r="Z95" s="110">
        <f>BM95</f>
        <v>13.636363636363635</v>
      </c>
      <c r="AA95" s="110"/>
      <c r="AB95" s="110"/>
      <c r="AC95" s="110"/>
      <c r="AD95" s="110">
        <f>BN95</f>
        <v>18.181818181818183</v>
      </c>
      <c r="AE95" s="110"/>
      <c r="AF95" s="110"/>
      <c r="AG95" s="110"/>
      <c r="AH95" s="110">
        <f>BO95</f>
        <v>0</v>
      </c>
      <c r="AI95" s="110"/>
      <c r="AJ95" s="110"/>
      <c r="AK95" s="110"/>
      <c r="BH95" s="2" t="s">
        <v>18</v>
      </c>
      <c r="BI95" s="23">
        <v>67.798208392267796</v>
      </c>
      <c r="BJ95" s="23">
        <f>BK95+BL95</f>
        <v>68.181818181818187</v>
      </c>
      <c r="BK95" s="23">
        <v>36.363636363636367</v>
      </c>
      <c r="BL95" s="23">
        <v>31.818181818181817</v>
      </c>
      <c r="BM95" s="23">
        <v>13.636363636363635</v>
      </c>
      <c r="BN95" s="23">
        <v>18.181818181818183</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72" t="s">
        <v>15</v>
      </c>
      <c r="E97" s="73"/>
      <c r="F97" s="73"/>
      <c r="G97" s="73"/>
      <c r="H97" s="73"/>
      <c r="I97" s="74"/>
      <c r="J97" s="109">
        <f>BI97</f>
        <v>85.613705702886648</v>
      </c>
      <c r="K97" s="109"/>
      <c r="L97" s="109"/>
      <c r="M97" s="109"/>
      <c r="N97" s="109">
        <f>BJ97</f>
        <v>86.666666666666657</v>
      </c>
      <c r="O97" s="109"/>
      <c r="P97" s="109"/>
      <c r="Q97" s="109"/>
      <c r="R97" s="109">
        <f>BK97</f>
        <v>56.666666666666664</v>
      </c>
      <c r="S97" s="109"/>
      <c r="T97" s="109"/>
      <c r="U97" s="109"/>
      <c r="V97" s="109">
        <f>BL97</f>
        <v>30</v>
      </c>
      <c r="W97" s="109"/>
      <c r="X97" s="109"/>
      <c r="Y97" s="109"/>
      <c r="Z97" s="109">
        <f>BM97</f>
        <v>6.666666666666667</v>
      </c>
      <c r="AA97" s="109"/>
      <c r="AB97" s="109"/>
      <c r="AC97" s="109"/>
      <c r="AD97" s="109">
        <f>BN97</f>
        <v>6.666666666666667</v>
      </c>
      <c r="AE97" s="109"/>
      <c r="AF97" s="109"/>
      <c r="AG97" s="109"/>
      <c r="AH97" s="109">
        <f>BO97</f>
        <v>0</v>
      </c>
      <c r="AI97" s="109"/>
      <c r="AJ97" s="109"/>
      <c r="AK97" s="109"/>
      <c r="BG97" s="2">
        <v>21</v>
      </c>
      <c r="BH97" s="2" t="s">
        <v>16</v>
      </c>
      <c r="BI97" s="23">
        <v>85.613705702886648</v>
      </c>
      <c r="BJ97" s="23">
        <f>BK97+BL97</f>
        <v>86.666666666666657</v>
      </c>
      <c r="BK97" s="23">
        <v>56.666666666666664</v>
      </c>
      <c r="BL97" s="23">
        <v>30</v>
      </c>
      <c r="BM97" s="23">
        <v>6.666666666666667</v>
      </c>
      <c r="BN97" s="23">
        <v>6.666666666666667</v>
      </c>
      <c r="BO97" s="23">
        <v>0</v>
      </c>
    </row>
    <row r="98" spans="2:67">
      <c r="D98" s="81" t="s">
        <v>17</v>
      </c>
      <c r="E98" s="82"/>
      <c r="F98" s="82"/>
      <c r="G98" s="82"/>
      <c r="H98" s="82"/>
      <c r="I98" s="83"/>
      <c r="J98" s="110">
        <f>BI98</f>
        <v>86.327204148986326</v>
      </c>
      <c r="K98" s="110"/>
      <c r="L98" s="110"/>
      <c r="M98" s="110"/>
      <c r="N98" s="110">
        <f>IF(ISERROR(BJ98),"",BJ98)</f>
        <v>90.909090909090907</v>
      </c>
      <c r="O98" s="110"/>
      <c r="P98" s="110"/>
      <c r="Q98" s="110"/>
      <c r="R98" s="110">
        <f>BK98</f>
        <v>63.636363636363633</v>
      </c>
      <c r="S98" s="110"/>
      <c r="T98" s="110"/>
      <c r="U98" s="110"/>
      <c r="V98" s="110">
        <f>BL98</f>
        <v>27.27272727272727</v>
      </c>
      <c r="W98" s="110"/>
      <c r="X98" s="110"/>
      <c r="Y98" s="110"/>
      <c r="Z98" s="110">
        <f>BM98</f>
        <v>4.5454545454545459</v>
      </c>
      <c r="AA98" s="110"/>
      <c r="AB98" s="110"/>
      <c r="AC98" s="110"/>
      <c r="AD98" s="110">
        <f>BN98</f>
        <v>4.5454545454545459</v>
      </c>
      <c r="AE98" s="110"/>
      <c r="AF98" s="110"/>
      <c r="AG98" s="110"/>
      <c r="AH98" s="110">
        <f>BO98</f>
        <v>0</v>
      </c>
      <c r="AI98" s="110"/>
      <c r="AJ98" s="110"/>
      <c r="AK98" s="110"/>
      <c r="BH98" s="2" t="s">
        <v>18</v>
      </c>
      <c r="BI98" s="23">
        <v>86.327204148986326</v>
      </c>
      <c r="BJ98" s="23">
        <f>BK98+BL98</f>
        <v>90.909090909090907</v>
      </c>
      <c r="BK98" s="23">
        <v>63.636363636363633</v>
      </c>
      <c r="BL98" s="23">
        <v>27.27272727272727</v>
      </c>
      <c r="BM98" s="23">
        <v>4.5454545454545459</v>
      </c>
      <c r="BN98" s="23">
        <v>4.5454545454545459</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72" t="s">
        <v>15</v>
      </c>
      <c r="E100" s="73"/>
      <c r="F100" s="73"/>
      <c r="G100" s="73"/>
      <c r="H100" s="73"/>
      <c r="I100" s="74"/>
      <c r="J100" s="109">
        <f>BI100</f>
        <v>96.315418915747472</v>
      </c>
      <c r="K100" s="109"/>
      <c r="L100" s="109"/>
      <c r="M100" s="109"/>
      <c r="N100" s="109">
        <f>BJ100</f>
        <v>83.333333333333329</v>
      </c>
      <c r="O100" s="109"/>
      <c r="P100" s="109"/>
      <c r="Q100" s="109"/>
      <c r="R100" s="109">
        <f>BK100</f>
        <v>73.333333333333329</v>
      </c>
      <c r="S100" s="109"/>
      <c r="T100" s="109"/>
      <c r="U100" s="109"/>
      <c r="V100" s="109">
        <f>BL100</f>
        <v>10</v>
      </c>
      <c r="W100" s="109"/>
      <c r="X100" s="109"/>
      <c r="Y100" s="109"/>
      <c r="Z100" s="109">
        <f>BM100</f>
        <v>13.333333333333334</v>
      </c>
      <c r="AA100" s="109"/>
      <c r="AB100" s="109"/>
      <c r="AC100" s="109"/>
      <c r="AD100" s="109">
        <f>BN100</f>
        <v>3.3333333333333335</v>
      </c>
      <c r="AE100" s="109"/>
      <c r="AF100" s="109"/>
      <c r="AG100" s="109"/>
      <c r="AH100" s="109">
        <f>BO100</f>
        <v>0</v>
      </c>
      <c r="AI100" s="109"/>
      <c r="AJ100" s="109"/>
      <c r="AK100" s="109"/>
      <c r="BG100" s="2">
        <v>22</v>
      </c>
      <c r="BH100" s="2" t="s">
        <v>16</v>
      </c>
      <c r="BI100" s="23">
        <v>96.315418915747472</v>
      </c>
      <c r="BJ100" s="23">
        <f>BK100+BL100</f>
        <v>83.333333333333329</v>
      </c>
      <c r="BK100" s="23">
        <v>73.333333333333329</v>
      </c>
      <c r="BL100" s="23">
        <v>10</v>
      </c>
      <c r="BM100" s="23">
        <v>13.333333333333334</v>
      </c>
      <c r="BN100" s="23">
        <v>3.3333333333333335</v>
      </c>
      <c r="BO100" s="23">
        <v>0</v>
      </c>
    </row>
    <row r="101" spans="2:67">
      <c r="D101" s="81" t="s">
        <v>17</v>
      </c>
      <c r="E101" s="82"/>
      <c r="F101" s="82"/>
      <c r="G101" s="82"/>
      <c r="H101" s="82"/>
      <c r="I101" s="83"/>
      <c r="J101" s="110">
        <f>BI101</f>
        <v>95.992456388495995</v>
      </c>
      <c r="K101" s="110"/>
      <c r="L101" s="110"/>
      <c r="M101" s="110"/>
      <c r="N101" s="110">
        <f>IF(ISERROR(BJ101),"",BJ101)</f>
        <v>86.36363636363636</v>
      </c>
      <c r="O101" s="110"/>
      <c r="P101" s="110"/>
      <c r="Q101" s="110"/>
      <c r="R101" s="110">
        <f>BK101</f>
        <v>77.272727272727266</v>
      </c>
      <c r="S101" s="110"/>
      <c r="T101" s="110"/>
      <c r="U101" s="110"/>
      <c r="V101" s="110">
        <f>BL101</f>
        <v>9.0909090909090917</v>
      </c>
      <c r="W101" s="110"/>
      <c r="X101" s="110"/>
      <c r="Y101" s="110"/>
      <c r="Z101" s="110">
        <f>BM101</f>
        <v>9.0909090909090917</v>
      </c>
      <c r="AA101" s="110"/>
      <c r="AB101" s="110"/>
      <c r="AC101" s="110"/>
      <c r="AD101" s="110">
        <f>BN101</f>
        <v>4.5454545454545459</v>
      </c>
      <c r="AE101" s="110"/>
      <c r="AF101" s="110"/>
      <c r="AG101" s="110"/>
      <c r="AH101" s="110">
        <f>BO101</f>
        <v>0</v>
      </c>
      <c r="AI101" s="110"/>
      <c r="AJ101" s="110"/>
      <c r="AK101" s="110"/>
      <c r="BH101" s="2" t="s">
        <v>18</v>
      </c>
      <c r="BI101" s="23">
        <v>95.992456388495995</v>
      </c>
      <c r="BJ101" s="23">
        <f>BK101+BL101</f>
        <v>86.36363636363636</v>
      </c>
      <c r="BK101" s="23">
        <v>77.272727272727266</v>
      </c>
      <c r="BL101" s="23">
        <v>9.0909090909090917</v>
      </c>
      <c r="BM101" s="23">
        <v>9.0909090909090917</v>
      </c>
      <c r="BN101" s="23">
        <v>4.5454545454545459</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72" t="s">
        <v>15</v>
      </c>
      <c r="E103" s="73"/>
      <c r="F103" s="73"/>
      <c r="G103" s="73"/>
      <c r="H103" s="73"/>
      <c r="I103" s="74"/>
      <c r="J103" s="109">
        <f>BI103</f>
        <v>93.40530391926778</v>
      </c>
      <c r="K103" s="109"/>
      <c r="L103" s="109"/>
      <c r="M103" s="109"/>
      <c r="N103" s="109">
        <f>BJ103</f>
        <v>90</v>
      </c>
      <c r="O103" s="109"/>
      <c r="P103" s="109"/>
      <c r="Q103" s="109"/>
      <c r="R103" s="109">
        <f>BK103</f>
        <v>70</v>
      </c>
      <c r="S103" s="109"/>
      <c r="T103" s="109"/>
      <c r="U103" s="109"/>
      <c r="V103" s="109">
        <f>BL103</f>
        <v>20</v>
      </c>
      <c r="W103" s="109"/>
      <c r="X103" s="109"/>
      <c r="Y103" s="109"/>
      <c r="Z103" s="109">
        <f>BM103</f>
        <v>10</v>
      </c>
      <c r="AA103" s="109"/>
      <c r="AB103" s="109"/>
      <c r="AC103" s="109"/>
      <c r="AD103" s="109">
        <f>BN103</f>
        <v>0</v>
      </c>
      <c r="AE103" s="109"/>
      <c r="AF103" s="109"/>
      <c r="AG103" s="109"/>
      <c r="AH103" s="109">
        <f>BO103</f>
        <v>0</v>
      </c>
      <c r="AI103" s="109"/>
      <c r="AJ103" s="109"/>
      <c r="AK103" s="109"/>
      <c r="BG103" s="2">
        <v>23</v>
      </c>
      <c r="BH103" s="2" t="s">
        <v>16</v>
      </c>
      <c r="BI103" s="23">
        <v>93.40530391926778</v>
      </c>
      <c r="BJ103" s="23">
        <f>BK103+BL103</f>
        <v>90</v>
      </c>
      <c r="BK103" s="23">
        <v>70</v>
      </c>
      <c r="BL103" s="23">
        <v>20</v>
      </c>
      <c r="BM103" s="23">
        <v>10</v>
      </c>
      <c r="BN103" s="23">
        <v>0</v>
      </c>
      <c r="BO103" s="23">
        <v>0</v>
      </c>
    </row>
    <row r="104" spans="2:67">
      <c r="D104" s="81" t="s">
        <v>17</v>
      </c>
      <c r="E104" s="82"/>
      <c r="F104" s="82"/>
      <c r="G104" s="82"/>
      <c r="H104" s="82"/>
      <c r="I104" s="83"/>
      <c r="J104" s="110">
        <f>BI104</f>
        <v>92.244224422442244</v>
      </c>
      <c r="K104" s="110"/>
      <c r="L104" s="110"/>
      <c r="M104" s="110"/>
      <c r="N104" s="110">
        <f>IF(ISERROR(BJ104),"",BJ104)</f>
        <v>95.454545454545453</v>
      </c>
      <c r="O104" s="110"/>
      <c r="P104" s="110"/>
      <c r="Q104" s="110"/>
      <c r="R104" s="110">
        <f>BK104</f>
        <v>86.36363636363636</v>
      </c>
      <c r="S104" s="110"/>
      <c r="T104" s="110"/>
      <c r="U104" s="110"/>
      <c r="V104" s="110">
        <f>BL104</f>
        <v>9.0909090909090917</v>
      </c>
      <c r="W104" s="110"/>
      <c r="X104" s="110"/>
      <c r="Y104" s="110"/>
      <c r="Z104" s="110">
        <f>BM104</f>
        <v>0</v>
      </c>
      <c r="AA104" s="110"/>
      <c r="AB104" s="110"/>
      <c r="AC104" s="110"/>
      <c r="AD104" s="110">
        <f>BN104</f>
        <v>4.5454545454545459</v>
      </c>
      <c r="AE104" s="110"/>
      <c r="AF104" s="110"/>
      <c r="AG104" s="110"/>
      <c r="AH104" s="110">
        <f>BO104</f>
        <v>0</v>
      </c>
      <c r="AI104" s="110"/>
      <c r="AJ104" s="110"/>
      <c r="AK104" s="110"/>
      <c r="BH104" s="2" t="s">
        <v>18</v>
      </c>
      <c r="BI104" s="23">
        <v>92.244224422442244</v>
      </c>
      <c r="BJ104" s="23">
        <f>BK104+BL104</f>
        <v>95.454545454545453</v>
      </c>
      <c r="BK104" s="23">
        <v>86.36363636363636</v>
      </c>
      <c r="BL104" s="23">
        <v>9.0909090909090917</v>
      </c>
      <c r="BM104" s="23">
        <v>0</v>
      </c>
      <c r="BN104" s="23">
        <v>4.5454545454545459</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72" t="s">
        <v>15</v>
      </c>
      <c r="E106" s="73"/>
      <c r="F106" s="73"/>
      <c r="G106" s="73"/>
      <c r="H106" s="73"/>
      <c r="I106" s="74"/>
      <c r="J106" s="109">
        <f>BI106</f>
        <v>78.737385590237025</v>
      </c>
      <c r="K106" s="109"/>
      <c r="L106" s="109"/>
      <c r="M106" s="109"/>
      <c r="N106" s="109">
        <f>BJ106</f>
        <v>76.666666666666671</v>
      </c>
      <c r="O106" s="109"/>
      <c r="P106" s="109"/>
      <c r="Q106" s="109"/>
      <c r="R106" s="109">
        <f>BK106</f>
        <v>53.333333333333336</v>
      </c>
      <c r="S106" s="109"/>
      <c r="T106" s="109"/>
      <c r="U106" s="109"/>
      <c r="V106" s="109">
        <f>BL106</f>
        <v>23.333333333333332</v>
      </c>
      <c r="W106" s="109"/>
      <c r="X106" s="109"/>
      <c r="Y106" s="109"/>
      <c r="Z106" s="109">
        <f>BM106</f>
        <v>13.333333333333334</v>
      </c>
      <c r="AA106" s="109"/>
      <c r="AB106" s="109"/>
      <c r="AC106" s="109"/>
      <c r="AD106" s="109">
        <f>BN106</f>
        <v>10</v>
      </c>
      <c r="AE106" s="109"/>
      <c r="AF106" s="109"/>
      <c r="AG106" s="109"/>
      <c r="AH106" s="109">
        <f>BO106</f>
        <v>0</v>
      </c>
      <c r="AI106" s="109"/>
      <c r="AJ106" s="109"/>
      <c r="AK106" s="109"/>
      <c r="BG106" s="2">
        <v>24</v>
      </c>
      <c r="BH106" s="2" t="s">
        <v>16</v>
      </c>
      <c r="BI106" s="23">
        <v>78.737385590237025</v>
      </c>
      <c r="BJ106" s="23">
        <f>BK106+BL106</f>
        <v>76.666666666666671</v>
      </c>
      <c r="BK106" s="23">
        <v>53.333333333333336</v>
      </c>
      <c r="BL106" s="23">
        <v>23.333333333333332</v>
      </c>
      <c r="BM106" s="23">
        <v>13.333333333333334</v>
      </c>
      <c r="BN106" s="23">
        <v>10</v>
      </c>
      <c r="BO106" s="23">
        <v>0</v>
      </c>
    </row>
    <row r="107" spans="2:67">
      <c r="D107" s="81" t="s">
        <v>17</v>
      </c>
      <c r="E107" s="82"/>
      <c r="F107" s="82"/>
      <c r="G107" s="82"/>
      <c r="H107" s="82"/>
      <c r="I107" s="83"/>
      <c r="J107" s="110">
        <f>BI107</f>
        <v>81.730315888731724</v>
      </c>
      <c r="K107" s="110"/>
      <c r="L107" s="110"/>
      <c r="M107" s="110"/>
      <c r="N107" s="110">
        <f>IF(ISERROR(BJ107),"",BJ107)</f>
        <v>95.454545454545453</v>
      </c>
      <c r="O107" s="110"/>
      <c r="P107" s="110"/>
      <c r="Q107" s="110"/>
      <c r="R107" s="110">
        <f>BK107</f>
        <v>63.636363636363633</v>
      </c>
      <c r="S107" s="110"/>
      <c r="T107" s="110"/>
      <c r="U107" s="110"/>
      <c r="V107" s="110">
        <f>BL107</f>
        <v>31.818181818181817</v>
      </c>
      <c r="W107" s="110"/>
      <c r="X107" s="110"/>
      <c r="Y107" s="110"/>
      <c r="Z107" s="110">
        <f>BM107</f>
        <v>0</v>
      </c>
      <c r="AA107" s="110"/>
      <c r="AB107" s="110"/>
      <c r="AC107" s="110"/>
      <c r="AD107" s="110">
        <f>BN107</f>
        <v>4.5454545454545459</v>
      </c>
      <c r="AE107" s="110"/>
      <c r="AF107" s="110"/>
      <c r="AG107" s="110"/>
      <c r="AH107" s="110">
        <f>BO107</f>
        <v>0</v>
      </c>
      <c r="AI107" s="110"/>
      <c r="AJ107" s="110"/>
      <c r="AK107" s="110"/>
      <c r="BH107" s="2" t="s">
        <v>18</v>
      </c>
      <c r="BI107" s="23">
        <v>81.730315888731724</v>
      </c>
      <c r="BJ107" s="23">
        <f>BK107+BL107</f>
        <v>95.454545454545453</v>
      </c>
      <c r="BK107" s="23">
        <v>63.636363636363633</v>
      </c>
      <c r="BL107" s="23">
        <v>31.818181818181817</v>
      </c>
      <c r="BM107" s="23">
        <v>0</v>
      </c>
      <c r="BN107" s="23">
        <v>4.5454545454545459</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72" t="s">
        <v>15</v>
      </c>
      <c r="E109" s="73"/>
      <c r="F109" s="73"/>
      <c r="G109" s="73"/>
      <c r="H109" s="73"/>
      <c r="I109" s="74"/>
      <c r="J109" s="109">
        <f>BI109</f>
        <v>81.13118986153485</v>
      </c>
      <c r="K109" s="109"/>
      <c r="L109" s="109"/>
      <c r="M109" s="109"/>
      <c r="N109" s="109">
        <f>BJ109</f>
        <v>73.333333333333329</v>
      </c>
      <c r="O109" s="109"/>
      <c r="P109" s="109"/>
      <c r="Q109" s="109"/>
      <c r="R109" s="109">
        <f>BK109</f>
        <v>60</v>
      </c>
      <c r="S109" s="109"/>
      <c r="T109" s="109"/>
      <c r="U109" s="109"/>
      <c r="V109" s="109">
        <f>BL109</f>
        <v>13.333333333333334</v>
      </c>
      <c r="W109" s="109"/>
      <c r="X109" s="109"/>
      <c r="Y109" s="109"/>
      <c r="Z109" s="109">
        <f>BM109</f>
        <v>20</v>
      </c>
      <c r="AA109" s="109"/>
      <c r="AB109" s="109"/>
      <c r="AC109" s="109"/>
      <c r="AD109" s="109">
        <f>BN109</f>
        <v>6.666666666666667</v>
      </c>
      <c r="AE109" s="109"/>
      <c r="AF109" s="109"/>
      <c r="AG109" s="109"/>
      <c r="AH109" s="109">
        <f>BO109</f>
        <v>0</v>
      </c>
      <c r="AI109" s="109"/>
      <c r="AJ109" s="109"/>
      <c r="AK109" s="109"/>
      <c r="BG109" s="2">
        <v>25</v>
      </c>
      <c r="BH109" s="2" t="s">
        <v>16</v>
      </c>
      <c r="BI109" s="23">
        <v>81.13118986153485</v>
      </c>
      <c r="BJ109" s="23">
        <f>BK109+BL109</f>
        <v>73.333333333333329</v>
      </c>
      <c r="BK109" s="23">
        <v>60</v>
      </c>
      <c r="BL109" s="23">
        <v>13.333333333333334</v>
      </c>
      <c r="BM109" s="23">
        <v>20</v>
      </c>
      <c r="BN109" s="23">
        <v>6.666666666666667</v>
      </c>
      <c r="BO109" s="23">
        <v>0</v>
      </c>
    </row>
    <row r="110" spans="2:67">
      <c r="D110" s="81" t="s">
        <v>17</v>
      </c>
      <c r="E110" s="82"/>
      <c r="F110" s="82"/>
      <c r="G110" s="82"/>
      <c r="H110" s="82"/>
      <c r="I110" s="83"/>
      <c r="J110" s="110">
        <f>BI110</f>
        <v>83.710513908533713</v>
      </c>
      <c r="K110" s="110"/>
      <c r="L110" s="110"/>
      <c r="M110" s="110"/>
      <c r="N110" s="110">
        <f>IF(ISERROR(BJ110),"",BJ110)</f>
        <v>95.454545454545453</v>
      </c>
      <c r="O110" s="110"/>
      <c r="P110" s="110"/>
      <c r="Q110" s="110"/>
      <c r="R110" s="110">
        <f>BK110</f>
        <v>54.54545454545454</v>
      </c>
      <c r="S110" s="110"/>
      <c r="T110" s="110"/>
      <c r="U110" s="110"/>
      <c r="V110" s="110">
        <f>BL110</f>
        <v>40.909090909090914</v>
      </c>
      <c r="W110" s="110"/>
      <c r="X110" s="110"/>
      <c r="Y110" s="110"/>
      <c r="Z110" s="110">
        <f>BM110</f>
        <v>0</v>
      </c>
      <c r="AA110" s="110"/>
      <c r="AB110" s="110"/>
      <c r="AC110" s="110"/>
      <c r="AD110" s="110">
        <f>BN110</f>
        <v>4.5454545454545459</v>
      </c>
      <c r="AE110" s="110"/>
      <c r="AF110" s="110"/>
      <c r="AG110" s="110"/>
      <c r="AH110" s="110">
        <f>BO110</f>
        <v>0</v>
      </c>
      <c r="AI110" s="110"/>
      <c r="AJ110" s="110"/>
      <c r="AK110" s="110"/>
      <c r="BH110" s="2" t="s">
        <v>18</v>
      </c>
      <c r="BI110" s="23">
        <v>83.710513908533713</v>
      </c>
      <c r="BJ110" s="23">
        <f>BK110+BL110</f>
        <v>95.454545454545453</v>
      </c>
      <c r="BK110" s="23">
        <v>54.54545454545454</v>
      </c>
      <c r="BL110" s="23">
        <v>40.909090909090914</v>
      </c>
      <c r="BM110" s="23">
        <v>0</v>
      </c>
      <c r="BN110" s="23">
        <v>4.5454545454545459</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72" t="s">
        <v>15</v>
      </c>
      <c r="E112" s="73"/>
      <c r="F112" s="73"/>
      <c r="G112" s="73"/>
      <c r="H112" s="73"/>
      <c r="I112" s="74"/>
      <c r="J112" s="109">
        <f>BI112</f>
        <v>93.076742548697496</v>
      </c>
      <c r="K112" s="109"/>
      <c r="L112" s="109"/>
      <c r="M112" s="109"/>
      <c r="N112" s="109">
        <f>BJ112</f>
        <v>96.666666666666671</v>
      </c>
      <c r="O112" s="109"/>
      <c r="P112" s="109"/>
      <c r="Q112" s="109"/>
      <c r="R112" s="109">
        <f>BK112</f>
        <v>76.666666666666671</v>
      </c>
      <c r="S112" s="109"/>
      <c r="T112" s="109"/>
      <c r="U112" s="109"/>
      <c r="V112" s="109">
        <f>BL112</f>
        <v>20</v>
      </c>
      <c r="W112" s="109"/>
      <c r="X112" s="109"/>
      <c r="Y112" s="109"/>
      <c r="Z112" s="109">
        <f>BM112</f>
        <v>3.3333333333333335</v>
      </c>
      <c r="AA112" s="109"/>
      <c r="AB112" s="109"/>
      <c r="AC112" s="109"/>
      <c r="AD112" s="109">
        <f>BN112</f>
        <v>0</v>
      </c>
      <c r="AE112" s="109"/>
      <c r="AF112" s="109"/>
      <c r="AG112" s="109"/>
      <c r="AH112" s="109">
        <f>BO112</f>
        <v>0</v>
      </c>
      <c r="AI112" s="109"/>
      <c r="AJ112" s="109"/>
      <c r="AK112" s="109"/>
      <c r="BG112" s="2">
        <v>26</v>
      </c>
      <c r="BH112" s="2" t="s">
        <v>16</v>
      </c>
      <c r="BI112" s="23">
        <v>93.076742548697496</v>
      </c>
      <c r="BJ112" s="23">
        <f>BK112+BL112</f>
        <v>96.666666666666671</v>
      </c>
      <c r="BK112" s="23">
        <v>76.666666666666671</v>
      </c>
      <c r="BL112" s="23">
        <v>20</v>
      </c>
      <c r="BM112" s="23">
        <v>3.3333333333333335</v>
      </c>
      <c r="BN112" s="23">
        <v>0</v>
      </c>
      <c r="BO112" s="23">
        <v>0</v>
      </c>
    </row>
    <row r="113" spans="1:96" ht="13.5" customHeight="1">
      <c r="D113" s="81" t="s">
        <v>17</v>
      </c>
      <c r="E113" s="82"/>
      <c r="F113" s="82"/>
      <c r="G113" s="82"/>
      <c r="H113" s="82"/>
      <c r="I113" s="83"/>
      <c r="J113" s="110">
        <f>BI113</f>
        <v>94.460160301744452</v>
      </c>
      <c r="K113" s="110"/>
      <c r="L113" s="110"/>
      <c r="M113" s="110"/>
      <c r="N113" s="110">
        <f>IF(ISERROR(BJ113),"",BJ113)</f>
        <v>95.454545454545439</v>
      </c>
      <c r="O113" s="110"/>
      <c r="P113" s="110"/>
      <c r="Q113" s="110"/>
      <c r="R113" s="110">
        <f>BK113</f>
        <v>68.181818181818173</v>
      </c>
      <c r="S113" s="110"/>
      <c r="T113" s="110"/>
      <c r="U113" s="110"/>
      <c r="V113" s="110">
        <f>BL113</f>
        <v>27.27272727272727</v>
      </c>
      <c r="W113" s="110"/>
      <c r="X113" s="110"/>
      <c r="Y113" s="110"/>
      <c r="Z113" s="110">
        <f>BM113</f>
        <v>4.5454545454545459</v>
      </c>
      <c r="AA113" s="110"/>
      <c r="AB113" s="110"/>
      <c r="AC113" s="110"/>
      <c r="AD113" s="110">
        <f>BN113</f>
        <v>0</v>
      </c>
      <c r="AE113" s="110"/>
      <c r="AF113" s="110"/>
      <c r="AG113" s="110"/>
      <c r="AH113" s="110">
        <f>BO113</f>
        <v>0</v>
      </c>
      <c r="AI113" s="110"/>
      <c r="AJ113" s="110"/>
      <c r="AK113" s="110"/>
      <c r="BH113" s="2" t="s">
        <v>18</v>
      </c>
      <c r="BI113" s="23">
        <v>94.460160301744452</v>
      </c>
      <c r="BJ113" s="23">
        <f>BK113+BL113</f>
        <v>95.454545454545439</v>
      </c>
      <c r="BK113" s="23">
        <v>68.181818181818173</v>
      </c>
      <c r="BL113" s="23">
        <v>27.27272727272727</v>
      </c>
      <c r="BM113" s="23">
        <v>4.5454545454545459</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86"/>
      <c r="E115" s="186"/>
      <c r="F115" s="186"/>
      <c r="G115" s="186"/>
      <c r="H115" s="186"/>
      <c r="I115" s="186"/>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BI115" s="23"/>
      <c r="BJ115" s="23"/>
      <c r="BK115" s="23"/>
      <c r="BL115" s="23"/>
      <c r="BM115" s="23"/>
      <c r="BN115" s="23"/>
      <c r="BO115" s="23"/>
    </row>
    <row r="116" spans="1:96">
      <c r="D116" s="186"/>
      <c r="E116" s="186"/>
      <c r="F116" s="186"/>
      <c r="G116" s="186"/>
      <c r="H116" s="186"/>
      <c r="I116" s="186"/>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BI116" s="23"/>
      <c r="BJ116" s="23"/>
      <c r="BK116" s="23"/>
      <c r="BL116" s="23"/>
      <c r="BM116" s="23"/>
      <c r="BN116" s="23"/>
      <c r="BO116" s="23"/>
    </row>
    <row r="118" spans="1:96" s="19" customFormat="1" ht="11.25" customHeight="1">
      <c r="A118" s="2"/>
      <c r="B118" s="108" t="s">
        <v>45</v>
      </c>
      <c r="C118" s="108"/>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108"/>
      <c r="C119" s="108"/>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102"/>
      <c r="E120" s="103"/>
      <c r="F120" s="103"/>
      <c r="G120" s="103"/>
      <c r="H120" s="103"/>
      <c r="I120" s="104"/>
      <c r="J120" s="96">
        <v>1</v>
      </c>
      <c r="K120" s="97"/>
      <c r="L120" s="98"/>
      <c r="M120" s="96">
        <v>2</v>
      </c>
      <c r="N120" s="97"/>
      <c r="O120" s="98"/>
      <c r="P120" s="96">
        <v>3</v>
      </c>
      <c r="Q120" s="97"/>
      <c r="R120" s="98"/>
      <c r="S120" s="96">
        <v>4</v>
      </c>
      <c r="T120" s="97"/>
      <c r="U120" s="98"/>
      <c r="V120" s="96">
        <v>5</v>
      </c>
      <c r="W120" s="97"/>
      <c r="X120" s="98"/>
      <c r="Y120" s="96">
        <v>6</v>
      </c>
      <c r="Z120" s="97"/>
      <c r="AA120" s="98"/>
      <c r="AB120" s="96">
        <v>7</v>
      </c>
      <c r="AC120" s="97"/>
      <c r="AD120" s="98"/>
      <c r="AE120" s="96">
        <v>8</v>
      </c>
      <c r="AF120" s="97"/>
      <c r="AG120" s="98"/>
      <c r="AH120" s="96">
        <v>9</v>
      </c>
      <c r="AI120" s="97"/>
      <c r="AJ120" s="98"/>
      <c r="AK120" s="96"/>
      <c r="AL120" s="97"/>
      <c r="AM120" s="98"/>
      <c r="AN120" s="37"/>
      <c r="AO120" s="37"/>
      <c r="AP120" s="37"/>
      <c r="AQ120" s="37"/>
      <c r="AR120" s="37"/>
      <c r="AS120" s="37"/>
      <c r="AT120" s="37"/>
      <c r="AU120" s="37"/>
    </row>
    <row r="121" spans="1:96" ht="22.5" customHeight="1">
      <c r="D121" s="105"/>
      <c r="E121" s="106"/>
      <c r="F121" s="106"/>
      <c r="G121" s="106"/>
      <c r="H121" s="106"/>
      <c r="I121" s="107"/>
      <c r="J121" s="99" t="s">
        <v>48</v>
      </c>
      <c r="K121" s="100"/>
      <c r="L121" s="101"/>
      <c r="M121" s="99" t="s">
        <v>49</v>
      </c>
      <c r="N121" s="100"/>
      <c r="O121" s="101"/>
      <c r="P121" s="99" t="s">
        <v>50</v>
      </c>
      <c r="Q121" s="100"/>
      <c r="R121" s="101"/>
      <c r="S121" s="99" t="s">
        <v>51</v>
      </c>
      <c r="T121" s="100"/>
      <c r="U121" s="101"/>
      <c r="V121" s="99" t="s">
        <v>52</v>
      </c>
      <c r="W121" s="100"/>
      <c r="X121" s="101"/>
      <c r="Y121" s="99" t="s">
        <v>53</v>
      </c>
      <c r="Z121" s="100"/>
      <c r="AA121" s="101"/>
      <c r="AB121" s="99" t="s">
        <v>54</v>
      </c>
      <c r="AC121" s="100"/>
      <c r="AD121" s="101"/>
      <c r="AE121" s="99" t="s">
        <v>55</v>
      </c>
      <c r="AF121" s="100"/>
      <c r="AG121" s="101"/>
      <c r="AH121" s="99" t="s">
        <v>56</v>
      </c>
      <c r="AI121" s="100"/>
      <c r="AJ121" s="101"/>
      <c r="AK121" s="99" t="s">
        <v>12</v>
      </c>
      <c r="AL121" s="100"/>
      <c r="AM121" s="101"/>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61" t="s">
        <v>15</v>
      </c>
      <c r="E122" s="161"/>
      <c r="F122" s="162" t="s">
        <v>57</v>
      </c>
      <c r="G122" s="162"/>
      <c r="H122" s="162"/>
      <c r="I122" s="162"/>
      <c r="J122" s="171">
        <f>BK122</f>
        <v>4.8110772119220835</v>
      </c>
      <c r="K122" s="172"/>
      <c r="L122" s="173"/>
      <c r="M122" s="171">
        <f>BL122</f>
        <v>3.9896737854963624</v>
      </c>
      <c r="N122" s="172"/>
      <c r="O122" s="173"/>
      <c r="P122" s="171">
        <f>BM122</f>
        <v>6.5008214034264249</v>
      </c>
      <c r="Q122" s="172"/>
      <c r="R122" s="173"/>
      <c r="S122" s="171">
        <f>BN122</f>
        <v>18.774935461159352</v>
      </c>
      <c r="T122" s="172"/>
      <c r="U122" s="173"/>
      <c r="V122" s="171">
        <f>BO122</f>
        <v>31.940858953297347</v>
      </c>
      <c r="W122" s="172"/>
      <c r="X122" s="173"/>
      <c r="Y122" s="171">
        <f>BP122</f>
        <v>17.624970664163342</v>
      </c>
      <c r="Z122" s="172"/>
      <c r="AA122" s="173"/>
      <c r="AB122" s="171">
        <f>BQ122</f>
        <v>7.6977235390753336</v>
      </c>
      <c r="AC122" s="172"/>
      <c r="AD122" s="173"/>
      <c r="AE122" s="171">
        <f>BR122</f>
        <v>4.0131424548228116</v>
      </c>
      <c r="AF122" s="172"/>
      <c r="AG122" s="173"/>
      <c r="AH122" s="171">
        <f>BS122</f>
        <v>4.6233278573104908</v>
      </c>
      <c r="AI122" s="172"/>
      <c r="AJ122" s="173"/>
      <c r="AK122" s="171">
        <f>BT122</f>
        <v>2.3468669326449192E-2</v>
      </c>
      <c r="AL122" s="172"/>
      <c r="AM122" s="173"/>
      <c r="AN122" s="39"/>
      <c r="AO122" s="39"/>
      <c r="AP122" s="39"/>
      <c r="AQ122" s="39"/>
      <c r="AR122" s="39"/>
      <c r="AS122" s="39"/>
      <c r="AT122" s="39"/>
      <c r="AU122" s="39"/>
      <c r="BG122" s="2">
        <v>27</v>
      </c>
      <c r="BH122" s="2" t="s">
        <v>58</v>
      </c>
      <c r="BK122" s="23">
        <v>4.8110772119220835</v>
      </c>
      <c r="BL122" s="23">
        <v>3.9896737854963624</v>
      </c>
      <c r="BM122" s="23">
        <v>6.5008214034264249</v>
      </c>
      <c r="BN122" s="23">
        <v>18.774935461159352</v>
      </c>
      <c r="BO122" s="23">
        <v>31.940858953297347</v>
      </c>
      <c r="BP122" s="23">
        <v>17.624970664163342</v>
      </c>
      <c r="BQ122" s="23">
        <v>7.6977235390753336</v>
      </c>
      <c r="BR122" s="23">
        <v>4.0131424548228116</v>
      </c>
      <c r="BS122" s="23">
        <v>4.6233278573104908</v>
      </c>
      <c r="BT122" s="23">
        <v>2.3468669326449192E-2</v>
      </c>
    </row>
    <row r="123" spans="1:96">
      <c r="D123" s="161"/>
      <c r="E123" s="161"/>
      <c r="F123" s="160" t="s">
        <v>59</v>
      </c>
      <c r="G123" s="160"/>
      <c r="H123" s="160"/>
      <c r="I123" s="160"/>
      <c r="J123" s="168">
        <f>BK123</f>
        <v>0</v>
      </c>
      <c r="K123" s="169"/>
      <c r="L123" s="170"/>
      <c r="M123" s="168">
        <f>BL123</f>
        <v>0</v>
      </c>
      <c r="N123" s="169"/>
      <c r="O123" s="170"/>
      <c r="P123" s="168">
        <f>BM123</f>
        <v>3.3333333333333335</v>
      </c>
      <c r="Q123" s="169"/>
      <c r="R123" s="170"/>
      <c r="S123" s="168">
        <f>BN123</f>
        <v>20</v>
      </c>
      <c r="T123" s="169"/>
      <c r="U123" s="170"/>
      <c r="V123" s="168">
        <f>BO123</f>
        <v>33.333333333333329</v>
      </c>
      <c r="W123" s="169"/>
      <c r="X123" s="170"/>
      <c r="Y123" s="168">
        <f>BP123</f>
        <v>23.333333333333332</v>
      </c>
      <c r="Z123" s="169"/>
      <c r="AA123" s="170"/>
      <c r="AB123" s="168">
        <f>BQ123</f>
        <v>13.333333333333334</v>
      </c>
      <c r="AC123" s="169"/>
      <c r="AD123" s="170"/>
      <c r="AE123" s="168">
        <f>BR123</f>
        <v>3.3333333333333335</v>
      </c>
      <c r="AF123" s="169"/>
      <c r="AG123" s="170"/>
      <c r="AH123" s="168">
        <f>BS123</f>
        <v>3.3333333333333335</v>
      </c>
      <c r="AI123" s="169"/>
      <c r="AJ123" s="170"/>
      <c r="AK123" s="168">
        <f>BT123</f>
        <v>0</v>
      </c>
      <c r="AL123" s="169"/>
      <c r="AM123" s="170"/>
      <c r="AN123" s="39"/>
      <c r="AO123" s="39"/>
      <c r="AP123" s="39"/>
      <c r="AQ123" s="39"/>
      <c r="AR123" s="39"/>
      <c r="AS123" s="39"/>
      <c r="AT123" s="39"/>
      <c r="AU123" s="39"/>
      <c r="BH123" s="2" t="s">
        <v>60</v>
      </c>
      <c r="BK123" s="23">
        <v>0</v>
      </c>
      <c r="BL123" s="23">
        <v>0</v>
      </c>
      <c r="BM123" s="23">
        <v>3.3333333333333335</v>
      </c>
      <c r="BN123" s="23">
        <v>20</v>
      </c>
      <c r="BO123" s="23">
        <v>33.333333333333329</v>
      </c>
      <c r="BP123" s="23">
        <v>23.333333333333332</v>
      </c>
      <c r="BQ123" s="23">
        <v>13.333333333333334</v>
      </c>
      <c r="BR123" s="23">
        <v>3.3333333333333335</v>
      </c>
      <c r="BS123" s="23">
        <v>3.3333333333333335</v>
      </c>
      <c r="BT123" s="23">
        <v>0</v>
      </c>
    </row>
    <row r="124" spans="1:96">
      <c r="D124" s="161" t="s">
        <v>17</v>
      </c>
      <c r="E124" s="161"/>
      <c r="F124" s="162" t="s">
        <v>57</v>
      </c>
      <c r="G124" s="162"/>
      <c r="H124" s="162"/>
      <c r="I124" s="162"/>
      <c r="J124" s="171">
        <f>BK124</f>
        <v>4.7854785478547859</v>
      </c>
      <c r="K124" s="172"/>
      <c r="L124" s="173"/>
      <c r="M124" s="171">
        <f>BL124</f>
        <v>3.8189533239038189</v>
      </c>
      <c r="N124" s="172"/>
      <c r="O124" s="173"/>
      <c r="P124" s="171">
        <f>BM124</f>
        <v>4.7619047619047619</v>
      </c>
      <c r="Q124" s="172"/>
      <c r="R124" s="173"/>
      <c r="S124" s="171">
        <f>BN124</f>
        <v>18.599717114568602</v>
      </c>
      <c r="T124" s="172"/>
      <c r="U124" s="173"/>
      <c r="V124" s="171">
        <f>BO124</f>
        <v>33.286185761433288</v>
      </c>
      <c r="W124" s="172"/>
      <c r="X124" s="173"/>
      <c r="Y124" s="171">
        <f>BP124</f>
        <v>17.185289957567186</v>
      </c>
      <c r="Z124" s="172"/>
      <c r="AA124" s="173"/>
      <c r="AB124" s="171">
        <f>BQ124</f>
        <v>8.3215464403583219</v>
      </c>
      <c r="AC124" s="172"/>
      <c r="AD124" s="173"/>
      <c r="AE124" s="171">
        <f>BR124</f>
        <v>4.2904290429042904</v>
      </c>
      <c r="AF124" s="172"/>
      <c r="AG124" s="173"/>
      <c r="AH124" s="171">
        <f>BS124</f>
        <v>4.9504950495049505</v>
      </c>
      <c r="AI124" s="172"/>
      <c r="AJ124" s="173"/>
      <c r="AK124" s="171">
        <f>BT124</f>
        <v>0</v>
      </c>
      <c r="AL124" s="172"/>
      <c r="AM124" s="173"/>
      <c r="AN124" s="39"/>
      <c r="AO124" s="39"/>
      <c r="AP124" s="39"/>
      <c r="AQ124" s="39"/>
      <c r="AR124" s="39"/>
      <c r="AS124" s="39"/>
      <c r="AT124" s="39"/>
      <c r="AU124" s="39"/>
      <c r="BH124" s="2" t="s">
        <v>58</v>
      </c>
      <c r="BK124" s="23">
        <v>4.7854785478547859</v>
      </c>
      <c r="BL124" s="23">
        <v>3.8189533239038189</v>
      </c>
      <c r="BM124" s="23">
        <v>4.7619047619047619</v>
      </c>
      <c r="BN124" s="23">
        <v>18.599717114568602</v>
      </c>
      <c r="BO124" s="23">
        <v>33.286185761433288</v>
      </c>
      <c r="BP124" s="23">
        <v>17.185289957567186</v>
      </c>
      <c r="BQ124" s="23">
        <v>8.3215464403583219</v>
      </c>
      <c r="BR124" s="23">
        <v>4.2904290429042904</v>
      </c>
      <c r="BS124" s="23">
        <v>4.9504950495049505</v>
      </c>
      <c r="BT124" s="23">
        <v>0</v>
      </c>
    </row>
    <row r="125" spans="1:96">
      <c r="D125" s="161"/>
      <c r="E125" s="161"/>
      <c r="F125" s="160" t="s">
        <v>59</v>
      </c>
      <c r="G125" s="160"/>
      <c r="H125" s="160"/>
      <c r="I125" s="160"/>
      <c r="J125" s="168">
        <f>BK125</f>
        <v>0</v>
      </c>
      <c r="K125" s="169"/>
      <c r="L125" s="170"/>
      <c r="M125" s="168">
        <f>BL125</f>
        <v>0</v>
      </c>
      <c r="N125" s="169"/>
      <c r="O125" s="170"/>
      <c r="P125" s="168">
        <f>BM125</f>
        <v>0</v>
      </c>
      <c r="Q125" s="169"/>
      <c r="R125" s="170"/>
      <c r="S125" s="168">
        <f>BN125</f>
        <v>18.181818181818183</v>
      </c>
      <c r="T125" s="169"/>
      <c r="U125" s="170"/>
      <c r="V125" s="168">
        <f>BO125</f>
        <v>36.363636363636367</v>
      </c>
      <c r="W125" s="169"/>
      <c r="X125" s="170"/>
      <c r="Y125" s="168">
        <f>BP125</f>
        <v>22.727272727272727</v>
      </c>
      <c r="Z125" s="169"/>
      <c r="AA125" s="170"/>
      <c r="AB125" s="168">
        <f>BQ125</f>
        <v>13.636363636363635</v>
      </c>
      <c r="AC125" s="169"/>
      <c r="AD125" s="170"/>
      <c r="AE125" s="168">
        <f>BR125</f>
        <v>4.5454545454545459</v>
      </c>
      <c r="AF125" s="169"/>
      <c r="AG125" s="170"/>
      <c r="AH125" s="168">
        <f>BS125</f>
        <v>4.5454545454545459</v>
      </c>
      <c r="AI125" s="169"/>
      <c r="AJ125" s="170"/>
      <c r="AK125" s="168">
        <f>BT125</f>
        <v>0</v>
      </c>
      <c r="AL125" s="169"/>
      <c r="AM125" s="170"/>
      <c r="AN125" s="39"/>
      <c r="AO125" s="39"/>
      <c r="AP125" s="39"/>
      <c r="AQ125" s="39"/>
      <c r="AR125" s="39"/>
      <c r="AS125" s="39"/>
      <c r="AT125" s="39"/>
      <c r="AU125" s="39"/>
      <c r="BH125" s="2" t="s">
        <v>60</v>
      </c>
      <c r="BK125" s="23">
        <v>0</v>
      </c>
      <c r="BL125" s="23">
        <v>0</v>
      </c>
      <c r="BM125" s="23">
        <v>0</v>
      </c>
      <c r="BN125" s="23">
        <v>18.181818181818183</v>
      </c>
      <c r="BO125" s="23">
        <v>36.363636363636367</v>
      </c>
      <c r="BP125" s="23">
        <v>22.727272727272727</v>
      </c>
      <c r="BQ125" s="23">
        <v>13.636363636363635</v>
      </c>
      <c r="BR125" s="23">
        <v>4.5454545454545459</v>
      </c>
      <c r="BS125" s="23">
        <v>4.5454545454545459</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108"/>
      <c r="C133" s="108"/>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102" t="s">
        <v>62</v>
      </c>
      <c r="E134" s="103"/>
      <c r="F134" s="103"/>
      <c r="G134" s="103"/>
      <c r="H134" s="103"/>
      <c r="I134" s="104"/>
      <c r="J134" s="96">
        <v>1</v>
      </c>
      <c r="K134" s="97"/>
      <c r="L134" s="98"/>
      <c r="M134" s="96">
        <v>2</v>
      </c>
      <c r="N134" s="97"/>
      <c r="O134" s="98"/>
      <c r="P134" s="96">
        <v>3</v>
      </c>
      <c r="Q134" s="97"/>
      <c r="R134" s="98"/>
      <c r="S134" s="96">
        <v>4</v>
      </c>
      <c r="T134" s="97"/>
      <c r="U134" s="98"/>
      <c r="V134" s="96">
        <v>5</v>
      </c>
      <c r="W134" s="97"/>
      <c r="X134" s="98"/>
      <c r="Y134" s="96">
        <v>6</v>
      </c>
      <c r="Z134" s="97"/>
      <c r="AA134" s="98"/>
      <c r="AB134" s="96">
        <v>7</v>
      </c>
      <c r="AC134" s="97"/>
      <c r="AD134" s="98"/>
      <c r="AE134" s="96">
        <v>8</v>
      </c>
      <c r="AF134" s="97"/>
      <c r="AG134" s="98"/>
      <c r="AH134" s="96">
        <v>9</v>
      </c>
      <c r="AI134" s="97"/>
      <c r="AJ134" s="98"/>
      <c r="AK134" s="96"/>
      <c r="AL134" s="97"/>
      <c r="AM134" s="98"/>
      <c r="AN134" s="37"/>
      <c r="AO134" s="37"/>
      <c r="AP134" s="37"/>
      <c r="AQ134" s="37"/>
      <c r="AR134" s="37"/>
      <c r="AS134" s="37"/>
      <c r="AT134" s="37"/>
      <c r="AU134" s="37"/>
    </row>
    <row r="135" spans="1:96" ht="22.5" customHeight="1">
      <c r="D135" s="105"/>
      <c r="E135" s="106"/>
      <c r="F135" s="106"/>
      <c r="G135" s="106"/>
      <c r="H135" s="106"/>
      <c r="I135" s="107"/>
      <c r="J135" s="99" t="s">
        <v>48</v>
      </c>
      <c r="K135" s="100"/>
      <c r="L135" s="101"/>
      <c r="M135" s="99" t="s">
        <v>49</v>
      </c>
      <c r="N135" s="100"/>
      <c r="O135" s="101"/>
      <c r="P135" s="99" t="s">
        <v>50</v>
      </c>
      <c r="Q135" s="100"/>
      <c r="R135" s="101"/>
      <c r="S135" s="99" t="s">
        <v>51</v>
      </c>
      <c r="T135" s="100"/>
      <c r="U135" s="101"/>
      <c r="V135" s="99" t="s">
        <v>52</v>
      </c>
      <c r="W135" s="100"/>
      <c r="X135" s="101"/>
      <c r="Y135" s="99" t="s">
        <v>53</v>
      </c>
      <c r="Z135" s="100"/>
      <c r="AA135" s="101"/>
      <c r="AB135" s="99" t="s">
        <v>54</v>
      </c>
      <c r="AC135" s="100"/>
      <c r="AD135" s="101"/>
      <c r="AE135" s="99" t="s">
        <v>55</v>
      </c>
      <c r="AF135" s="100"/>
      <c r="AG135" s="101"/>
      <c r="AH135" s="99" t="s">
        <v>56</v>
      </c>
      <c r="AI135" s="100"/>
      <c r="AJ135" s="101"/>
      <c r="AK135" s="99" t="s">
        <v>12</v>
      </c>
      <c r="AL135" s="100"/>
      <c r="AM135" s="101"/>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61" t="s">
        <v>15</v>
      </c>
      <c r="E136" s="161"/>
      <c r="F136" s="162" t="s">
        <v>57</v>
      </c>
      <c r="G136" s="162"/>
      <c r="H136" s="162"/>
      <c r="I136" s="162"/>
      <c r="J136" s="171">
        <f>BK136</f>
        <v>14.550574982398498</v>
      </c>
      <c r="K136" s="172"/>
      <c r="L136" s="173"/>
      <c r="M136" s="171">
        <f>BL136</f>
        <v>6.5008214034264249</v>
      </c>
      <c r="N136" s="172"/>
      <c r="O136" s="173"/>
      <c r="P136" s="171">
        <f>BM136</f>
        <v>8.1905655949307672</v>
      </c>
      <c r="Q136" s="172"/>
      <c r="R136" s="173"/>
      <c r="S136" s="171">
        <f>BN136</f>
        <v>20.042243604787608</v>
      </c>
      <c r="T136" s="172"/>
      <c r="U136" s="173"/>
      <c r="V136" s="171">
        <f>BO136</f>
        <v>22.694203238676366</v>
      </c>
      <c r="W136" s="172"/>
      <c r="X136" s="173"/>
      <c r="Y136" s="171">
        <f>BP136</f>
        <v>10.654775874207932</v>
      </c>
      <c r="Z136" s="172"/>
      <c r="AA136" s="173"/>
      <c r="AB136" s="171">
        <f>BQ136</f>
        <v>6.712039427364469</v>
      </c>
      <c r="AC136" s="172"/>
      <c r="AD136" s="173"/>
      <c r="AE136" s="171">
        <f>BR136</f>
        <v>2.6754283032152077</v>
      </c>
      <c r="AF136" s="172"/>
      <c r="AG136" s="173"/>
      <c r="AH136" s="171">
        <f>BS136</f>
        <v>7.9793475709927248</v>
      </c>
      <c r="AI136" s="172"/>
      <c r="AJ136" s="173"/>
      <c r="AK136" s="171">
        <f>BT136</f>
        <v>0</v>
      </c>
      <c r="AL136" s="172"/>
      <c r="AM136" s="173"/>
      <c r="AN136" s="39"/>
      <c r="AO136" s="39"/>
      <c r="AP136" s="39"/>
      <c r="AQ136" s="39"/>
      <c r="AR136" s="39"/>
      <c r="AS136" s="39"/>
      <c r="AT136" s="39"/>
      <c r="AU136" s="39"/>
      <c r="BG136" s="2">
        <v>28</v>
      </c>
      <c r="BH136" s="2" t="s">
        <v>58</v>
      </c>
      <c r="BK136" s="23">
        <v>14.550574982398498</v>
      </c>
      <c r="BL136" s="23">
        <v>6.5008214034264249</v>
      </c>
      <c r="BM136" s="23">
        <v>8.1905655949307672</v>
      </c>
      <c r="BN136" s="23">
        <v>20.042243604787608</v>
      </c>
      <c r="BO136" s="23">
        <v>22.694203238676366</v>
      </c>
      <c r="BP136" s="23">
        <v>10.654775874207932</v>
      </c>
      <c r="BQ136" s="23">
        <v>6.712039427364469</v>
      </c>
      <c r="BR136" s="23">
        <v>2.6754283032152077</v>
      </c>
      <c r="BS136" s="23">
        <v>7.9793475709927248</v>
      </c>
      <c r="BT136" s="23">
        <v>0</v>
      </c>
    </row>
    <row r="137" spans="1:96">
      <c r="D137" s="161"/>
      <c r="E137" s="161"/>
      <c r="F137" s="160" t="s">
        <v>59</v>
      </c>
      <c r="G137" s="160"/>
      <c r="H137" s="160"/>
      <c r="I137" s="160"/>
      <c r="J137" s="168">
        <f>BK137</f>
        <v>16.666666666666664</v>
      </c>
      <c r="K137" s="169"/>
      <c r="L137" s="170"/>
      <c r="M137" s="168">
        <f>BL137</f>
        <v>10</v>
      </c>
      <c r="N137" s="169"/>
      <c r="O137" s="170"/>
      <c r="P137" s="168">
        <f>BM137</f>
        <v>10</v>
      </c>
      <c r="Q137" s="169"/>
      <c r="R137" s="170"/>
      <c r="S137" s="168">
        <f>BN137</f>
        <v>26.666666666666668</v>
      </c>
      <c r="T137" s="169"/>
      <c r="U137" s="170"/>
      <c r="V137" s="168">
        <f>BO137</f>
        <v>16.666666666666664</v>
      </c>
      <c r="W137" s="169"/>
      <c r="X137" s="170"/>
      <c r="Y137" s="168">
        <f>BP137</f>
        <v>3.3333333333333335</v>
      </c>
      <c r="Z137" s="169"/>
      <c r="AA137" s="170"/>
      <c r="AB137" s="168">
        <f>BQ137</f>
        <v>10</v>
      </c>
      <c r="AC137" s="169"/>
      <c r="AD137" s="170"/>
      <c r="AE137" s="168">
        <f>BR137</f>
        <v>3.3333333333333335</v>
      </c>
      <c r="AF137" s="169"/>
      <c r="AG137" s="170"/>
      <c r="AH137" s="168">
        <f>BS137</f>
        <v>3.3333333333333335</v>
      </c>
      <c r="AI137" s="169"/>
      <c r="AJ137" s="170"/>
      <c r="AK137" s="168">
        <f>BT137</f>
        <v>0</v>
      </c>
      <c r="AL137" s="169"/>
      <c r="AM137" s="170"/>
      <c r="AN137" s="39"/>
      <c r="AO137" s="39"/>
      <c r="AP137" s="39"/>
      <c r="AQ137" s="39"/>
      <c r="AR137" s="39"/>
      <c r="AS137" s="39"/>
      <c r="AT137" s="39"/>
      <c r="AU137" s="39"/>
      <c r="BH137" s="2" t="s">
        <v>60</v>
      </c>
      <c r="BK137" s="23">
        <v>16.666666666666664</v>
      </c>
      <c r="BL137" s="23">
        <v>10</v>
      </c>
      <c r="BM137" s="23">
        <v>10</v>
      </c>
      <c r="BN137" s="23">
        <v>26.666666666666668</v>
      </c>
      <c r="BO137" s="23">
        <v>16.666666666666664</v>
      </c>
      <c r="BP137" s="23">
        <v>3.3333333333333335</v>
      </c>
      <c r="BQ137" s="23">
        <v>10</v>
      </c>
      <c r="BR137" s="23">
        <v>3.3333333333333335</v>
      </c>
      <c r="BS137" s="23">
        <v>3.3333333333333335</v>
      </c>
      <c r="BT137" s="23">
        <v>0</v>
      </c>
    </row>
    <row r="138" spans="1:96">
      <c r="D138" s="161" t="s">
        <v>17</v>
      </c>
      <c r="E138" s="161"/>
      <c r="F138" s="162" t="s">
        <v>57</v>
      </c>
      <c r="G138" s="162"/>
      <c r="H138" s="162"/>
      <c r="I138" s="162"/>
      <c r="J138" s="171">
        <f>BK138</f>
        <v>12.635549269212634</v>
      </c>
      <c r="K138" s="172"/>
      <c r="L138" s="173"/>
      <c r="M138" s="171">
        <f>BL138</f>
        <v>5.5162659123055162</v>
      </c>
      <c r="N138" s="172"/>
      <c r="O138" s="173"/>
      <c r="P138" s="171">
        <f>BM138</f>
        <v>7.3785950023573781</v>
      </c>
      <c r="Q138" s="172"/>
      <c r="R138" s="173"/>
      <c r="S138" s="171">
        <f>BN138</f>
        <v>18.811881188118811</v>
      </c>
      <c r="T138" s="172"/>
      <c r="U138" s="173"/>
      <c r="V138" s="171">
        <f>BO138</f>
        <v>25.106082036775106</v>
      </c>
      <c r="W138" s="172"/>
      <c r="X138" s="173"/>
      <c r="Y138" s="171">
        <f>BP138</f>
        <v>11.574728901461574</v>
      </c>
      <c r="Z138" s="172"/>
      <c r="AA138" s="173"/>
      <c r="AB138" s="171">
        <f>BQ138</f>
        <v>7.8264969354078273</v>
      </c>
      <c r="AC138" s="172"/>
      <c r="AD138" s="173"/>
      <c r="AE138" s="171">
        <f>BR138</f>
        <v>3.2767562470532767</v>
      </c>
      <c r="AF138" s="172"/>
      <c r="AG138" s="173"/>
      <c r="AH138" s="171">
        <f>BS138</f>
        <v>7.8736445073078736</v>
      </c>
      <c r="AI138" s="172"/>
      <c r="AJ138" s="173"/>
      <c r="AK138" s="171">
        <f>BT138</f>
        <v>0</v>
      </c>
      <c r="AL138" s="172"/>
      <c r="AM138" s="173"/>
      <c r="AN138" s="39"/>
      <c r="AO138" s="39"/>
      <c r="AP138" s="39"/>
      <c r="AQ138" s="39"/>
      <c r="AR138" s="39"/>
      <c r="AS138" s="39"/>
      <c r="AT138" s="39"/>
      <c r="AU138" s="39"/>
      <c r="BH138" s="2" t="s">
        <v>58</v>
      </c>
      <c r="BK138" s="23">
        <v>12.635549269212634</v>
      </c>
      <c r="BL138" s="23">
        <v>5.5162659123055162</v>
      </c>
      <c r="BM138" s="23">
        <v>7.3785950023573781</v>
      </c>
      <c r="BN138" s="23">
        <v>18.811881188118811</v>
      </c>
      <c r="BO138" s="23">
        <v>25.106082036775106</v>
      </c>
      <c r="BP138" s="23">
        <v>11.574728901461574</v>
      </c>
      <c r="BQ138" s="23">
        <v>7.8264969354078273</v>
      </c>
      <c r="BR138" s="23">
        <v>3.2767562470532767</v>
      </c>
      <c r="BS138" s="23">
        <v>7.8736445073078736</v>
      </c>
      <c r="BT138" s="23">
        <v>0</v>
      </c>
    </row>
    <row r="139" spans="1:96">
      <c r="D139" s="161"/>
      <c r="E139" s="161"/>
      <c r="F139" s="160" t="s">
        <v>59</v>
      </c>
      <c r="G139" s="160"/>
      <c r="H139" s="160"/>
      <c r="I139" s="160"/>
      <c r="J139" s="168">
        <f>BK139</f>
        <v>4.5454545454545459</v>
      </c>
      <c r="K139" s="169"/>
      <c r="L139" s="170"/>
      <c r="M139" s="168">
        <f>BL139</f>
        <v>0</v>
      </c>
      <c r="N139" s="169"/>
      <c r="O139" s="170"/>
      <c r="P139" s="168">
        <f>BM139</f>
        <v>4.5454545454545459</v>
      </c>
      <c r="Q139" s="169"/>
      <c r="R139" s="170"/>
      <c r="S139" s="168">
        <f>BN139</f>
        <v>18.181818181818183</v>
      </c>
      <c r="T139" s="169"/>
      <c r="U139" s="170"/>
      <c r="V139" s="168">
        <f>BO139</f>
        <v>40.909090909090914</v>
      </c>
      <c r="W139" s="169"/>
      <c r="X139" s="170"/>
      <c r="Y139" s="168">
        <f>BP139</f>
        <v>18.181818181818183</v>
      </c>
      <c r="Z139" s="169"/>
      <c r="AA139" s="170"/>
      <c r="AB139" s="168">
        <f>BQ139</f>
        <v>9.0909090909090917</v>
      </c>
      <c r="AC139" s="169"/>
      <c r="AD139" s="170"/>
      <c r="AE139" s="168">
        <f>BR139</f>
        <v>0</v>
      </c>
      <c r="AF139" s="169"/>
      <c r="AG139" s="170"/>
      <c r="AH139" s="168">
        <f>BS139</f>
        <v>4.5454545454545459</v>
      </c>
      <c r="AI139" s="169"/>
      <c r="AJ139" s="170"/>
      <c r="AK139" s="168">
        <f>BT139</f>
        <v>0</v>
      </c>
      <c r="AL139" s="169"/>
      <c r="AM139" s="170"/>
      <c r="AN139" s="39"/>
      <c r="AO139" s="39"/>
      <c r="AP139" s="39"/>
      <c r="AQ139" s="39"/>
      <c r="AR139" s="39"/>
      <c r="AS139" s="39"/>
      <c r="AT139" s="39"/>
      <c r="AU139" s="39"/>
      <c r="BH139" s="2" t="s">
        <v>60</v>
      </c>
      <c r="BK139" s="23">
        <v>4.5454545454545459</v>
      </c>
      <c r="BL139" s="23">
        <v>0</v>
      </c>
      <c r="BM139" s="23">
        <v>4.5454545454545459</v>
      </c>
      <c r="BN139" s="23">
        <v>18.181818181818183</v>
      </c>
      <c r="BO139" s="23">
        <v>40.909090909090914</v>
      </c>
      <c r="BP139" s="23">
        <v>18.181818181818183</v>
      </c>
      <c r="BQ139" s="23">
        <v>9.0909090909090917</v>
      </c>
      <c r="BR139" s="23">
        <v>0</v>
      </c>
      <c r="BS139" s="23">
        <v>4.5454545454545459</v>
      </c>
      <c r="BT139" s="23">
        <v>0</v>
      </c>
    </row>
    <row r="140" spans="1:96" ht="3.75" customHeight="1"/>
    <row r="142" spans="1:96" s="19" customFormat="1" ht="11.25" customHeight="1">
      <c r="A142" s="40"/>
      <c r="B142" s="174" t="s">
        <v>63</v>
      </c>
      <c r="C142" s="174"/>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74"/>
      <c r="C143" s="174"/>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35"/>
      <c r="E144" s="136"/>
      <c r="F144" s="136"/>
      <c r="G144" s="136"/>
      <c r="H144" s="136"/>
      <c r="I144" s="137"/>
      <c r="J144" s="90" t="s">
        <v>6</v>
      </c>
      <c r="K144" s="123"/>
      <c r="L144" s="123"/>
      <c r="M144" s="124"/>
      <c r="N144" s="90" t="s">
        <v>7</v>
      </c>
      <c r="O144" s="123"/>
      <c r="P144" s="123"/>
      <c r="Q144" s="124"/>
      <c r="R144" s="96">
        <v>1</v>
      </c>
      <c r="S144" s="97"/>
      <c r="T144" s="97"/>
      <c r="U144" s="98"/>
      <c r="V144" s="96">
        <v>2</v>
      </c>
      <c r="W144" s="97"/>
      <c r="X144" s="97"/>
      <c r="Y144" s="98"/>
      <c r="Z144" s="96">
        <v>3</v>
      </c>
      <c r="AA144" s="97"/>
      <c r="AB144" s="97"/>
      <c r="AC144" s="98"/>
      <c r="AD144" s="96">
        <v>4</v>
      </c>
      <c r="AE144" s="97"/>
      <c r="AF144" s="97"/>
      <c r="AG144" s="98"/>
      <c r="AH144" s="96"/>
      <c r="AI144" s="97"/>
      <c r="AJ144" s="97"/>
      <c r="AK144" s="98"/>
    </row>
    <row r="145" spans="4:67" s="40" customFormat="1" ht="22.5" customHeight="1">
      <c r="D145" s="138"/>
      <c r="E145" s="139"/>
      <c r="F145" s="139"/>
      <c r="G145" s="139"/>
      <c r="H145" s="139"/>
      <c r="I145" s="140"/>
      <c r="J145" s="125"/>
      <c r="K145" s="126"/>
      <c r="L145" s="126"/>
      <c r="M145" s="127"/>
      <c r="N145" s="125"/>
      <c r="O145" s="126"/>
      <c r="P145" s="126"/>
      <c r="Q145" s="127"/>
      <c r="R145" s="120" t="s">
        <v>66</v>
      </c>
      <c r="S145" s="121"/>
      <c r="T145" s="121"/>
      <c r="U145" s="122"/>
      <c r="V145" s="120" t="s">
        <v>67</v>
      </c>
      <c r="W145" s="121"/>
      <c r="X145" s="121"/>
      <c r="Y145" s="122"/>
      <c r="Z145" s="120" t="s">
        <v>68</v>
      </c>
      <c r="AA145" s="121"/>
      <c r="AB145" s="121"/>
      <c r="AC145" s="122"/>
      <c r="AD145" s="120" t="s">
        <v>69</v>
      </c>
      <c r="AE145" s="121"/>
      <c r="AF145" s="121"/>
      <c r="AG145" s="122"/>
      <c r="AH145" s="120" t="s">
        <v>12</v>
      </c>
      <c r="AI145" s="121"/>
      <c r="AJ145" s="121"/>
      <c r="AK145" s="122"/>
      <c r="BI145" s="42" t="s">
        <v>13</v>
      </c>
      <c r="BJ145" s="40" t="s">
        <v>14</v>
      </c>
      <c r="BK145" s="40">
        <v>1</v>
      </c>
      <c r="BL145" s="40">
        <v>2</v>
      </c>
      <c r="BM145" s="40">
        <v>3</v>
      </c>
      <c r="BN145" s="40">
        <v>4</v>
      </c>
      <c r="BO145" s="40">
        <v>0</v>
      </c>
    </row>
    <row r="146" spans="4:67" s="40" customFormat="1">
      <c r="D146" s="145" t="s">
        <v>15</v>
      </c>
      <c r="E146" s="146"/>
      <c r="F146" s="146"/>
      <c r="G146" s="146"/>
      <c r="H146" s="146"/>
      <c r="I146" s="147"/>
      <c r="J146" s="109">
        <f>BI146</f>
        <v>91.692091058436986</v>
      </c>
      <c r="K146" s="109"/>
      <c r="L146" s="109"/>
      <c r="M146" s="109"/>
      <c r="N146" s="109">
        <f>BJ146</f>
        <v>100</v>
      </c>
      <c r="O146" s="109"/>
      <c r="P146" s="109"/>
      <c r="Q146" s="109"/>
      <c r="R146" s="109">
        <f>BK146</f>
        <v>53.333333333333336</v>
      </c>
      <c r="S146" s="109"/>
      <c r="T146" s="109"/>
      <c r="U146" s="109"/>
      <c r="V146" s="109">
        <f>BL146</f>
        <v>46.666666666666664</v>
      </c>
      <c r="W146" s="109"/>
      <c r="X146" s="109"/>
      <c r="Y146" s="109"/>
      <c r="Z146" s="109">
        <f>BM146</f>
        <v>0</v>
      </c>
      <c r="AA146" s="109"/>
      <c r="AB146" s="109"/>
      <c r="AC146" s="109"/>
      <c r="AD146" s="109">
        <f>BN146</f>
        <v>0</v>
      </c>
      <c r="AE146" s="109"/>
      <c r="AF146" s="109"/>
      <c r="AG146" s="109"/>
      <c r="AH146" s="109">
        <f>BO146</f>
        <v>0</v>
      </c>
      <c r="AI146" s="109"/>
      <c r="AJ146" s="109"/>
      <c r="AK146" s="109"/>
      <c r="BG146" s="40">
        <v>29</v>
      </c>
      <c r="BH146" s="40" t="s">
        <v>16</v>
      </c>
      <c r="BI146" s="43">
        <v>91.692091058436986</v>
      </c>
      <c r="BJ146" s="43">
        <f>BK146+BL146</f>
        <v>100</v>
      </c>
      <c r="BK146" s="43">
        <v>53.333333333333336</v>
      </c>
      <c r="BL146" s="43">
        <v>46.666666666666664</v>
      </c>
      <c r="BM146" s="43">
        <v>0</v>
      </c>
      <c r="BN146" s="43">
        <v>0</v>
      </c>
      <c r="BO146" s="43">
        <v>0</v>
      </c>
    </row>
    <row r="147" spans="4:67" s="40" customFormat="1">
      <c r="D147" s="142" t="s">
        <v>17</v>
      </c>
      <c r="E147" s="143"/>
      <c r="F147" s="143"/>
      <c r="G147" s="143"/>
      <c r="H147" s="143"/>
      <c r="I147" s="144"/>
      <c r="J147" s="110">
        <f>BI147</f>
        <v>93.140028288543135</v>
      </c>
      <c r="K147" s="110"/>
      <c r="L147" s="110"/>
      <c r="M147" s="110"/>
      <c r="N147" s="110">
        <f>IF(ISERROR(BJ147),"",BJ147)</f>
        <v>99.999999999999986</v>
      </c>
      <c r="O147" s="110"/>
      <c r="P147" s="110"/>
      <c r="Q147" s="110"/>
      <c r="R147" s="110">
        <f>BK147</f>
        <v>31.818181818181817</v>
      </c>
      <c r="S147" s="110"/>
      <c r="T147" s="110"/>
      <c r="U147" s="110"/>
      <c r="V147" s="110">
        <f>BL147</f>
        <v>68.181818181818173</v>
      </c>
      <c r="W147" s="110"/>
      <c r="X147" s="110"/>
      <c r="Y147" s="110"/>
      <c r="Z147" s="110">
        <f>BM147</f>
        <v>0</v>
      </c>
      <c r="AA147" s="110"/>
      <c r="AB147" s="110"/>
      <c r="AC147" s="110"/>
      <c r="AD147" s="110">
        <f>BN147</f>
        <v>0</v>
      </c>
      <c r="AE147" s="110"/>
      <c r="AF147" s="110"/>
      <c r="AG147" s="110"/>
      <c r="AH147" s="110">
        <f>BO147</f>
        <v>0</v>
      </c>
      <c r="AI147" s="110"/>
      <c r="AJ147" s="110"/>
      <c r="AK147" s="110"/>
      <c r="BH147" s="40" t="s">
        <v>18</v>
      </c>
      <c r="BI147" s="43">
        <v>93.140028288543135</v>
      </c>
      <c r="BJ147" s="43">
        <f>BK147+BL147</f>
        <v>99.999999999999986</v>
      </c>
      <c r="BK147" s="43">
        <v>31.818181818181817</v>
      </c>
      <c r="BL147" s="43">
        <v>68.181818181818173</v>
      </c>
      <c r="BM147" s="43">
        <v>0</v>
      </c>
      <c r="BN147" s="43">
        <v>0</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45" t="s">
        <v>15</v>
      </c>
      <c r="E149" s="146"/>
      <c r="F149" s="146"/>
      <c r="G149" s="146"/>
      <c r="H149" s="146"/>
      <c r="I149" s="147"/>
      <c r="J149" s="109">
        <f>BI149</f>
        <v>91.504341703825403</v>
      </c>
      <c r="K149" s="109"/>
      <c r="L149" s="109"/>
      <c r="M149" s="109"/>
      <c r="N149" s="109">
        <f>BJ149</f>
        <v>96.666666666666671</v>
      </c>
      <c r="O149" s="109"/>
      <c r="P149" s="109"/>
      <c r="Q149" s="109"/>
      <c r="R149" s="109">
        <f>BK149</f>
        <v>53.333333333333336</v>
      </c>
      <c r="S149" s="109"/>
      <c r="T149" s="109"/>
      <c r="U149" s="109"/>
      <c r="V149" s="109">
        <f>BL149</f>
        <v>43.333333333333336</v>
      </c>
      <c r="W149" s="109"/>
      <c r="X149" s="109"/>
      <c r="Y149" s="109"/>
      <c r="Z149" s="109">
        <f>BM149</f>
        <v>3.3333333333333335</v>
      </c>
      <c r="AA149" s="109"/>
      <c r="AB149" s="109"/>
      <c r="AC149" s="109"/>
      <c r="AD149" s="109">
        <f>BN149</f>
        <v>0</v>
      </c>
      <c r="AE149" s="109"/>
      <c r="AF149" s="109"/>
      <c r="AG149" s="109"/>
      <c r="AH149" s="109">
        <f>BO149</f>
        <v>0</v>
      </c>
      <c r="AI149" s="109"/>
      <c r="AJ149" s="109"/>
      <c r="AK149" s="109"/>
      <c r="BG149" s="40">
        <v>30</v>
      </c>
      <c r="BH149" s="40" t="s">
        <v>16</v>
      </c>
      <c r="BI149" s="43">
        <v>91.504341703825403</v>
      </c>
      <c r="BJ149" s="43">
        <f>BK149+BL149</f>
        <v>96.666666666666671</v>
      </c>
      <c r="BK149" s="43">
        <v>53.333333333333336</v>
      </c>
      <c r="BL149" s="43">
        <v>43.333333333333336</v>
      </c>
      <c r="BM149" s="43">
        <v>3.3333333333333335</v>
      </c>
      <c r="BN149" s="43">
        <v>0</v>
      </c>
      <c r="BO149" s="43">
        <v>0</v>
      </c>
    </row>
    <row r="150" spans="4:67" s="40" customFormat="1">
      <c r="D150" s="142" t="s">
        <v>17</v>
      </c>
      <c r="E150" s="143"/>
      <c r="F150" s="143"/>
      <c r="G150" s="143"/>
      <c r="H150" s="143"/>
      <c r="I150" s="144"/>
      <c r="J150" s="110">
        <f>BI150</f>
        <v>92.008486562942011</v>
      </c>
      <c r="K150" s="110"/>
      <c r="L150" s="110"/>
      <c r="M150" s="110"/>
      <c r="N150" s="110">
        <f>IF(ISERROR(BJ150),"",BJ150)</f>
        <v>86.363636363636374</v>
      </c>
      <c r="O150" s="110"/>
      <c r="P150" s="110"/>
      <c r="Q150" s="110"/>
      <c r="R150" s="110">
        <f>BK150</f>
        <v>50</v>
      </c>
      <c r="S150" s="110"/>
      <c r="T150" s="110"/>
      <c r="U150" s="110"/>
      <c r="V150" s="110">
        <f>BL150</f>
        <v>36.363636363636367</v>
      </c>
      <c r="W150" s="110"/>
      <c r="X150" s="110"/>
      <c r="Y150" s="110"/>
      <c r="Z150" s="110">
        <f>BM150</f>
        <v>4.5454545454545459</v>
      </c>
      <c r="AA150" s="110"/>
      <c r="AB150" s="110"/>
      <c r="AC150" s="110"/>
      <c r="AD150" s="110">
        <f>BN150</f>
        <v>9.0909090909090917</v>
      </c>
      <c r="AE150" s="110"/>
      <c r="AF150" s="110"/>
      <c r="AG150" s="110"/>
      <c r="AH150" s="110">
        <f>BO150</f>
        <v>0</v>
      </c>
      <c r="AI150" s="110"/>
      <c r="AJ150" s="110"/>
      <c r="AK150" s="110"/>
      <c r="BH150" s="40" t="s">
        <v>18</v>
      </c>
      <c r="BI150" s="43">
        <v>92.008486562942011</v>
      </c>
      <c r="BJ150" s="43">
        <f>BK150+BL150</f>
        <v>86.363636363636374</v>
      </c>
      <c r="BK150" s="43">
        <v>50</v>
      </c>
      <c r="BL150" s="43">
        <v>36.363636363636367</v>
      </c>
      <c r="BM150" s="43">
        <v>4.5454545454545459</v>
      </c>
      <c r="BN150" s="43">
        <v>9.0909090909090917</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45" t="s">
        <v>15</v>
      </c>
      <c r="E152" s="146"/>
      <c r="F152" s="146"/>
      <c r="G152" s="146"/>
      <c r="H152" s="146"/>
      <c r="I152" s="147"/>
      <c r="J152" s="109">
        <f>BI152</f>
        <v>93.992020652429005</v>
      </c>
      <c r="K152" s="109"/>
      <c r="L152" s="109"/>
      <c r="M152" s="109"/>
      <c r="N152" s="109">
        <f>BJ152</f>
        <v>93.333333333333329</v>
      </c>
      <c r="O152" s="109"/>
      <c r="P152" s="109"/>
      <c r="Q152" s="109"/>
      <c r="R152" s="109">
        <f>BK152</f>
        <v>56.666666666666664</v>
      </c>
      <c r="S152" s="109"/>
      <c r="T152" s="109"/>
      <c r="U152" s="109"/>
      <c r="V152" s="109">
        <f>BL152</f>
        <v>36.666666666666664</v>
      </c>
      <c r="W152" s="109"/>
      <c r="X152" s="109"/>
      <c r="Y152" s="109"/>
      <c r="Z152" s="109">
        <f>BM152</f>
        <v>6.666666666666667</v>
      </c>
      <c r="AA152" s="109"/>
      <c r="AB152" s="109"/>
      <c r="AC152" s="109"/>
      <c r="AD152" s="109">
        <f>BN152</f>
        <v>0</v>
      </c>
      <c r="AE152" s="109"/>
      <c r="AF152" s="109"/>
      <c r="AG152" s="109"/>
      <c r="AH152" s="109">
        <f>BO152</f>
        <v>0</v>
      </c>
      <c r="AI152" s="109"/>
      <c r="AJ152" s="109"/>
      <c r="AK152" s="109"/>
      <c r="BG152" s="40">
        <v>31</v>
      </c>
      <c r="BH152" s="40" t="s">
        <v>16</v>
      </c>
      <c r="BI152" s="43">
        <v>93.992020652429005</v>
      </c>
      <c r="BJ152" s="43">
        <f>BK152+BL152</f>
        <v>93.333333333333329</v>
      </c>
      <c r="BK152" s="43">
        <v>56.666666666666664</v>
      </c>
      <c r="BL152" s="43">
        <v>36.666666666666664</v>
      </c>
      <c r="BM152" s="43">
        <v>6.666666666666667</v>
      </c>
      <c r="BN152" s="43">
        <v>0</v>
      </c>
      <c r="BO152" s="43">
        <v>0</v>
      </c>
    </row>
    <row r="153" spans="4:67" s="40" customFormat="1">
      <c r="D153" s="142" t="s">
        <v>17</v>
      </c>
      <c r="E153" s="143"/>
      <c r="F153" s="143"/>
      <c r="G153" s="143"/>
      <c r="H153" s="143"/>
      <c r="I153" s="144"/>
      <c r="J153" s="110">
        <f>BI153</f>
        <v>95.332390381895337</v>
      </c>
      <c r="K153" s="110"/>
      <c r="L153" s="110"/>
      <c r="M153" s="110"/>
      <c r="N153" s="110">
        <f>IF(ISERROR(BJ153),"",BJ153)</f>
        <v>95.454545454545453</v>
      </c>
      <c r="O153" s="110"/>
      <c r="P153" s="110"/>
      <c r="Q153" s="110"/>
      <c r="R153" s="110">
        <f>BK153</f>
        <v>77.272727272727266</v>
      </c>
      <c r="S153" s="110"/>
      <c r="T153" s="110"/>
      <c r="U153" s="110"/>
      <c r="V153" s="110">
        <f>BL153</f>
        <v>18.181818181818183</v>
      </c>
      <c r="W153" s="110"/>
      <c r="X153" s="110"/>
      <c r="Y153" s="110"/>
      <c r="Z153" s="110">
        <f>BM153</f>
        <v>4.5454545454545459</v>
      </c>
      <c r="AA153" s="110"/>
      <c r="AB153" s="110"/>
      <c r="AC153" s="110"/>
      <c r="AD153" s="110">
        <f>BN153</f>
        <v>0</v>
      </c>
      <c r="AE153" s="110"/>
      <c r="AF153" s="110"/>
      <c r="AG153" s="110"/>
      <c r="AH153" s="110">
        <f>BO153</f>
        <v>0</v>
      </c>
      <c r="AI153" s="110"/>
      <c r="AJ153" s="110"/>
      <c r="AK153" s="110"/>
      <c r="BH153" s="40" t="s">
        <v>18</v>
      </c>
      <c r="BI153" s="43">
        <v>95.332390381895337</v>
      </c>
      <c r="BJ153" s="43">
        <f>BK153+BL153</f>
        <v>95.454545454545453</v>
      </c>
      <c r="BK153" s="43">
        <v>77.272727272727266</v>
      </c>
      <c r="BL153" s="43">
        <v>18.181818181818183</v>
      </c>
      <c r="BM153" s="43">
        <v>4.5454545454545459</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45" t="s">
        <v>15</v>
      </c>
      <c r="E155" s="146"/>
      <c r="F155" s="146"/>
      <c r="G155" s="146"/>
      <c r="H155" s="146"/>
      <c r="I155" s="147"/>
      <c r="J155" s="109">
        <f>BI155</f>
        <v>80.004693733865295</v>
      </c>
      <c r="K155" s="109"/>
      <c r="L155" s="109"/>
      <c r="M155" s="109"/>
      <c r="N155" s="109">
        <f>BJ155</f>
        <v>90</v>
      </c>
      <c r="O155" s="109"/>
      <c r="P155" s="109"/>
      <c r="Q155" s="109"/>
      <c r="R155" s="109">
        <f>BK155</f>
        <v>56.666666666666664</v>
      </c>
      <c r="S155" s="109"/>
      <c r="T155" s="109"/>
      <c r="U155" s="109"/>
      <c r="V155" s="109">
        <f>BL155</f>
        <v>33.333333333333329</v>
      </c>
      <c r="W155" s="109"/>
      <c r="X155" s="109"/>
      <c r="Y155" s="109"/>
      <c r="Z155" s="109">
        <f>BM155</f>
        <v>10</v>
      </c>
      <c r="AA155" s="109"/>
      <c r="AB155" s="109"/>
      <c r="AC155" s="109"/>
      <c r="AD155" s="109">
        <f>BN155</f>
        <v>0</v>
      </c>
      <c r="AE155" s="109"/>
      <c r="AF155" s="109"/>
      <c r="AG155" s="109"/>
      <c r="AH155" s="109">
        <f>BO155</f>
        <v>0</v>
      </c>
      <c r="AI155" s="109"/>
      <c r="AJ155" s="109"/>
      <c r="AK155" s="109"/>
      <c r="BG155" s="40">
        <v>32</v>
      </c>
      <c r="BH155" s="40" t="s">
        <v>16</v>
      </c>
      <c r="BI155" s="43">
        <v>80.004693733865295</v>
      </c>
      <c r="BJ155" s="43">
        <f>BK155+BL155</f>
        <v>90</v>
      </c>
      <c r="BK155" s="43">
        <v>56.666666666666664</v>
      </c>
      <c r="BL155" s="43">
        <v>33.333333333333329</v>
      </c>
      <c r="BM155" s="43">
        <v>10</v>
      </c>
      <c r="BN155" s="43">
        <v>0</v>
      </c>
      <c r="BO155" s="43">
        <v>0</v>
      </c>
    </row>
    <row r="156" spans="4:67" s="40" customFormat="1">
      <c r="D156" s="142" t="s">
        <v>17</v>
      </c>
      <c r="E156" s="143"/>
      <c r="F156" s="143"/>
      <c r="G156" s="143"/>
      <c r="H156" s="143"/>
      <c r="I156" s="144"/>
      <c r="J156" s="110">
        <f>BI156</f>
        <v>80.504479019330503</v>
      </c>
      <c r="K156" s="110"/>
      <c r="L156" s="110"/>
      <c r="M156" s="110"/>
      <c r="N156" s="110">
        <f>IF(ISERROR(BJ156),"",BJ156)</f>
        <v>77.272727272727266</v>
      </c>
      <c r="O156" s="110"/>
      <c r="P156" s="110"/>
      <c r="Q156" s="110"/>
      <c r="R156" s="110">
        <f>BK156</f>
        <v>54.54545454545454</v>
      </c>
      <c r="S156" s="110"/>
      <c r="T156" s="110"/>
      <c r="U156" s="110"/>
      <c r="V156" s="110">
        <f>BL156</f>
        <v>22.727272727272727</v>
      </c>
      <c r="W156" s="110"/>
      <c r="X156" s="110"/>
      <c r="Y156" s="110"/>
      <c r="Z156" s="110">
        <f>BM156</f>
        <v>9.0909090909090917</v>
      </c>
      <c r="AA156" s="110"/>
      <c r="AB156" s="110"/>
      <c r="AC156" s="110"/>
      <c r="AD156" s="110">
        <f>BN156</f>
        <v>13.636363636363635</v>
      </c>
      <c r="AE156" s="110"/>
      <c r="AF156" s="110"/>
      <c r="AG156" s="110"/>
      <c r="AH156" s="110">
        <f>BO156</f>
        <v>0</v>
      </c>
      <c r="AI156" s="110"/>
      <c r="AJ156" s="110"/>
      <c r="AK156" s="110"/>
      <c r="BH156" s="40" t="s">
        <v>18</v>
      </c>
      <c r="BI156" s="43">
        <v>80.504479019330503</v>
      </c>
      <c r="BJ156" s="43">
        <f>BK156+BL156</f>
        <v>77.272727272727266</v>
      </c>
      <c r="BK156" s="43">
        <v>54.54545454545454</v>
      </c>
      <c r="BL156" s="43">
        <v>22.727272727272727</v>
      </c>
      <c r="BM156" s="43">
        <v>9.0909090909090917</v>
      </c>
      <c r="BN156" s="43">
        <v>13.636363636363635</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45" t="s">
        <v>15</v>
      </c>
      <c r="E158" s="146"/>
      <c r="F158" s="146"/>
      <c r="G158" s="146"/>
      <c r="H158" s="146"/>
      <c r="I158" s="147"/>
      <c r="J158" s="109">
        <f>BI158</f>
        <v>68.411171086599381</v>
      </c>
      <c r="K158" s="109"/>
      <c r="L158" s="109"/>
      <c r="M158" s="109"/>
      <c r="N158" s="109">
        <f>BJ158</f>
        <v>83.333333333333329</v>
      </c>
      <c r="O158" s="109"/>
      <c r="P158" s="109"/>
      <c r="Q158" s="109"/>
      <c r="R158" s="109">
        <f>BK158</f>
        <v>46.666666666666664</v>
      </c>
      <c r="S158" s="109"/>
      <c r="T158" s="109"/>
      <c r="U158" s="109"/>
      <c r="V158" s="109">
        <f>BL158</f>
        <v>36.666666666666664</v>
      </c>
      <c r="W158" s="109"/>
      <c r="X158" s="109"/>
      <c r="Y158" s="109"/>
      <c r="Z158" s="109">
        <f>BM158</f>
        <v>13.333333333333334</v>
      </c>
      <c r="AA158" s="109"/>
      <c r="AB158" s="109"/>
      <c r="AC158" s="109"/>
      <c r="AD158" s="109">
        <f>BN158</f>
        <v>3.3333333333333335</v>
      </c>
      <c r="AE158" s="109"/>
      <c r="AF158" s="109"/>
      <c r="AG158" s="109"/>
      <c r="AH158" s="109">
        <f>BO158</f>
        <v>0</v>
      </c>
      <c r="AI158" s="109"/>
      <c r="AJ158" s="109"/>
      <c r="AK158" s="109"/>
      <c r="BG158" s="40">
        <v>33</v>
      </c>
      <c r="BH158" s="40" t="s">
        <v>16</v>
      </c>
      <c r="BI158" s="43">
        <v>68.411171086599381</v>
      </c>
      <c r="BJ158" s="43">
        <f>BK158+BL158</f>
        <v>83.333333333333329</v>
      </c>
      <c r="BK158" s="43">
        <v>46.666666666666664</v>
      </c>
      <c r="BL158" s="43">
        <v>36.666666666666664</v>
      </c>
      <c r="BM158" s="43">
        <v>13.333333333333334</v>
      </c>
      <c r="BN158" s="43">
        <v>3.3333333333333335</v>
      </c>
      <c r="BO158" s="43">
        <v>0</v>
      </c>
    </row>
    <row r="159" spans="4:67" s="40" customFormat="1">
      <c r="D159" s="142" t="s">
        <v>17</v>
      </c>
      <c r="E159" s="143"/>
      <c r="F159" s="143"/>
      <c r="G159" s="143"/>
      <c r="H159" s="143"/>
      <c r="I159" s="144"/>
      <c r="J159" s="110">
        <f>BI159</f>
        <v>70.792079207920793</v>
      </c>
      <c r="K159" s="110"/>
      <c r="L159" s="110"/>
      <c r="M159" s="110"/>
      <c r="N159" s="110">
        <f>IF(ISERROR(BJ159),"",BJ159)</f>
        <v>81.818181818181813</v>
      </c>
      <c r="O159" s="110"/>
      <c r="P159" s="110"/>
      <c r="Q159" s="110"/>
      <c r="R159" s="110">
        <f>BK159</f>
        <v>36.363636363636367</v>
      </c>
      <c r="S159" s="110"/>
      <c r="T159" s="110"/>
      <c r="U159" s="110"/>
      <c r="V159" s="110">
        <f>BL159</f>
        <v>45.454545454545453</v>
      </c>
      <c r="W159" s="110"/>
      <c r="X159" s="110"/>
      <c r="Y159" s="110"/>
      <c r="Z159" s="110">
        <f>BM159</f>
        <v>9.0909090909090917</v>
      </c>
      <c r="AA159" s="110"/>
      <c r="AB159" s="110"/>
      <c r="AC159" s="110"/>
      <c r="AD159" s="110">
        <f>BN159</f>
        <v>9.0909090909090917</v>
      </c>
      <c r="AE159" s="110"/>
      <c r="AF159" s="110"/>
      <c r="AG159" s="110"/>
      <c r="AH159" s="110">
        <f>BO159</f>
        <v>0</v>
      </c>
      <c r="AI159" s="110"/>
      <c r="AJ159" s="110"/>
      <c r="AK159" s="110"/>
      <c r="BH159" s="40" t="s">
        <v>18</v>
      </c>
      <c r="BI159" s="43">
        <v>70.792079207920793</v>
      </c>
      <c r="BJ159" s="43">
        <f>BK159+BL159</f>
        <v>81.818181818181813</v>
      </c>
      <c r="BK159" s="43">
        <v>36.363636363636367</v>
      </c>
      <c r="BL159" s="43">
        <v>45.454545454545453</v>
      </c>
      <c r="BM159" s="43">
        <v>9.0909090909090917</v>
      </c>
      <c r="BN159" s="43">
        <v>9.0909090909090917</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45" t="s">
        <v>15</v>
      </c>
      <c r="E161" s="146"/>
      <c r="F161" s="146"/>
      <c r="G161" s="146"/>
      <c r="H161" s="146"/>
      <c r="I161" s="147"/>
      <c r="J161" s="109">
        <f>BI161</f>
        <v>77.376202769302978</v>
      </c>
      <c r="K161" s="109"/>
      <c r="L161" s="109"/>
      <c r="M161" s="109"/>
      <c r="N161" s="109">
        <f>BJ161</f>
        <v>76.666666666666657</v>
      </c>
      <c r="O161" s="109"/>
      <c r="P161" s="109"/>
      <c r="Q161" s="109"/>
      <c r="R161" s="109">
        <f>BK161</f>
        <v>46.666666666666664</v>
      </c>
      <c r="S161" s="109"/>
      <c r="T161" s="109"/>
      <c r="U161" s="109"/>
      <c r="V161" s="109">
        <f>BL161</f>
        <v>30</v>
      </c>
      <c r="W161" s="109"/>
      <c r="X161" s="109"/>
      <c r="Y161" s="109"/>
      <c r="Z161" s="109">
        <f>BM161</f>
        <v>23.333333333333332</v>
      </c>
      <c r="AA161" s="109"/>
      <c r="AB161" s="109"/>
      <c r="AC161" s="109"/>
      <c r="AD161" s="109">
        <f>BN161</f>
        <v>0</v>
      </c>
      <c r="AE161" s="109"/>
      <c r="AF161" s="109"/>
      <c r="AG161" s="109"/>
      <c r="AH161" s="109">
        <f>BO161</f>
        <v>0</v>
      </c>
      <c r="AI161" s="109"/>
      <c r="AJ161" s="109"/>
      <c r="AK161" s="109"/>
      <c r="BG161" s="40">
        <v>34</v>
      </c>
      <c r="BH161" s="40" t="s">
        <v>16</v>
      </c>
      <c r="BI161" s="43">
        <v>77.376202769302978</v>
      </c>
      <c r="BJ161" s="43">
        <f>BK161+BL161</f>
        <v>76.666666666666657</v>
      </c>
      <c r="BK161" s="43">
        <v>46.666666666666664</v>
      </c>
      <c r="BL161" s="43">
        <v>30</v>
      </c>
      <c r="BM161" s="43">
        <v>23.333333333333332</v>
      </c>
      <c r="BN161" s="43">
        <v>0</v>
      </c>
      <c r="BO161" s="43">
        <v>0</v>
      </c>
    </row>
    <row r="162" spans="1:96" s="40" customFormat="1">
      <c r="D162" s="142" t="s">
        <v>17</v>
      </c>
      <c r="E162" s="143"/>
      <c r="F162" s="143"/>
      <c r="G162" s="143"/>
      <c r="H162" s="143"/>
      <c r="I162" s="144"/>
      <c r="J162" s="110">
        <f>BI162</f>
        <v>79.42008486562942</v>
      </c>
      <c r="K162" s="110"/>
      <c r="L162" s="110"/>
      <c r="M162" s="110"/>
      <c r="N162" s="110">
        <f>IF(ISERROR(BJ162),"",BJ162)</f>
        <v>86.363636363636374</v>
      </c>
      <c r="O162" s="110"/>
      <c r="P162" s="110"/>
      <c r="Q162" s="110"/>
      <c r="R162" s="110">
        <f>BK162</f>
        <v>45.454545454545453</v>
      </c>
      <c r="S162" s="110"/>
      <c r="T162" s="110"/>
      <c r="U162" s="110"/>
      <c r="V162" s="110">
        <f>BL162</f>
        <v>40.909090909090914</v>
      </c>
      <c r="W162" s="110"/>
      <c r="X162" s="110"/>
      <c r="Y162" s="110"/>
      <c r="Z162" s="110">
        <f>BM162</f>
        <v>9.0909090909090917</v>
      </c>
      <c r="AA162" s="110"/>
      <c r="AB162" s="110"/>
      <c r="AC162" s="110"/>
      <c r="AD162" s="110">
        <f>BN162</f>
        <v>4.5454545454545459</v>
      </c>
      <c r="AE162" s="110"/>
      <c r="AF162" s="110"/>
      <c r="AG162" s="110"/>
      <c r="AH162" s="110">
        <f>BO162</f>
        <v>0</v>
      </c>
      <c r="AI162" s="110"/>
      <c r="AJ162" s="110"/>
      <c r="AK162" s="110"/>
      <c r="BH162" s="40" t="s">
        <v>18</v>
      </c>
      <c r="BI162" s="43">
        <v>79.42008486562942</v>
      </c>
      <c r="BJ162" s="43">
        <f>BK162+BL162</f>
        <v>86.363636363636374</v>
      </c>
      <c r="BK162" s="43">
        <v>45.454545454545453</v>
      </c>
      <c r="BL162" s="43">
        <v>40.909090909090914</v>
      </c>
      <c r="BM162" s="43">
        <v>9.0909090909090917</v>
      </c>
      <c r="BN162" s="43">
        <v>4.5454545454545459</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45" t="s">
        <v>15</v>
      </c>
      <c r="E164" s="146"/>
      <c r="F164" s="146"/>
      <c r="G164" s="146"/>
      <c r="H164" s="146"/>
      <c r="I164" s="147"/>
      <c r="J164" s="109">
        <f>BI164</f>
        <v>89.087068763201131</v>
      </c>
      <c r="K164" s="109"/>
      <c r="L164" s="109"/>
      <c r="M164" s="109"/>
      <c r="N164" s="109">
        <f>BJ164</f>
        <v>96.666666666666657</v>
      </c>
      <c r="O164" s="109"/>
      <c r="P164" s="109"/>
      <c r="Q164" s="109"/>
      <c r="R164" s="109">
        <f>BK164</f>
        <v>50</v>
      </c>
      <c r="S164" s="109"/>
      <c r="T164" s="109"/>
      <c r="U164" s="109"/>
      <c r="V164" s="109">
        <f>BL164</f>
        <v>46.666666666666664</v>
      </c>
      <c r="W164" s="109"/>
      <c r="X164" s="109"/>
      <c r="Y164" s="109"/>
      <c r="Z164" s="109">
        <f>BM164</f>
        <v>3.3333333333333335</v>
      </c>
      <c r="AA164" s="109"/>
      <c r="AB164" s="109"/>
      <c r="AC164" s="109"/>
      <c r="AD164" s="109">
        <f>BN164</f>
        <v>0</v>
      </c>
      <c r="AE164" s="109"/>
      <c r="AF164" s="109"/>
      <c r="AG164" s="109"/>
      <c r="AH164" s="109">
        <f>BO164</f>
        <v>0</v>
      </c>
      <c r="AI164" s="109"/>
      <c r="AJ164" s="109"/>
      <c r="AK164" s="109"/>
      <c r="BG164" s="40">
        <v>35</v>
      </c>
      <c r="BH164" s="40" t="s">
        <v>16</v>
      </c>
      <c r="BI164" s="43">
        <v>89.087068763201131</v>
      </c>
      <c r="BJ164" s="43">
        <f>BK164+BL164</f>
        <v>96.666666666666657</v>
      </c>
      <c r="BK164" s="43">
        <v>50</v>
      </c>
      <c r="BL164" s="43">
        <v>46.666666666666664</v>
      </c>
      <c r="BM164" s="43">
        <v>3.3333333333333335</v>
      </c>
      <c r="BN164" s="43">
        <v>0</v>
      </c>
      <c r="BO164" s="43">
        <v>0</v>
      </c>
    </row>
    <row r="165" spans="1:96" s="40" customFormat="1">
      <c r="D165" s="142" t="s">
        <v>17</v>
      </c>
      <c r="E165" s="143"/>
      <c r="F165" s="143"/>
      <c r="G165" s="143"/>
      <c r="H165" s="143"/>
      <c r="I165" s="144"/>
      <c r="J165" s="110">
        <f>BI165</f>
        <v>90.735502121640735</v>
      </c>
      <c r="K165" s="110"/>
      <c r="L165" s="110"/>
      <c r="M165" s="110"/>
      <c r="N165" s="110">
        <f>IF(ISERROR(BJ165),"",BJ165)</f>
        <v>95.454545454545453</v>
      </c>
      <c r="O165" s="110"/>
      <c r="P165" s="110"/>
      <c r="Q165" s="110"/>
      <c r="R165" s="110">
        <f>BK165</f>
        <v>63.636363636363633</v>
      </c>
      <c r="S165" s="110"/>
      <c r="T165" s="110"/>
      <c r="U165" s="110"/>
      <c r="V165" s="110">
        <f>BL165</f>
        <v>31.818181818181817</v>
      </c>
      <c r="W165" s="110"/>
      <c r="X165" s="110"/>
      <c r="Y165" s="110"/>
      <c r="Z165" s="110">
        <f>BM165</f>
        <v>4.5454545454545459</v>
      </c>
      <c r="AA165" s="110"/>
      <c r="AB165" s="110"/>
      <c r="AC165" s="110"/>
      <c r="AD165" s="110">
        <f>BN165</f>
        <v>0</v>
      </c>
      <c r="AE165" s="110"/>
      <c r="AF165" s="110"/>
      <c r="AG165" s="110"/>
      <c r="AH165" s="110">
        <f>BO165</f>
        <v>0</v>
      </c>
      <c r="AI165" s="110"/>
      <c r="AJ165" s="110"/>
      <c r="AK165" s="110"/>
      <c r="BH165" s="40" t="s">
        <v>18</v>
      </c>
      <c r="BI165" s="43">
        <v>90.735502121640735</v>
      </c>
      <c r="BJ165" s="43">
        <f>BK165+BL165</f>
        <v>95.454545454545453</v>
      </c>
      <c r="BK165" s="43">
        <v>63.636363636363633</v>
      </c>
      <c r="BL165" s="43">
        <v>31.818181818181817</v>
      </c>
      <c r="BM165" s="43">
        <v>4.5454545454545459</v>
      </c>
      <c r="BN165" s="43">
        <v>0</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35"/>
      <c r="E172" s="136"/>
      <c r="F172" s="136"/>
      <c r="G172" s="136"/>
      <c r="H172" s="136"/>
      <c r="I172" s="137"/>
      <c r="J172" s="90" t="s">
        <v>6</v>
      </c>
      <c r="K172" s="123"/>
      <c r="L172" s="123"/>
      <c r="M172" s="124"/>
      <c r="N172" s="90" t="s">
        <v>7</v>
      </c>
      <c r="O172" s="123"/>
      <c r="P172" s="123"/>
      <c r="Q172" s="124"/>
      <c r="R172" s="96">
        <v>1</v>
      </c>
      <c r="S172" s="97"/>
      <c r="T172" s="97"/>
      <c r="U172" s="98"/>
      <c r="V172" s="96">
        <v>2</v>
      </c>
      <c r="W172" s="97"/>
      <c r="X172" s="97"/>
      <c r="Y172" s="98"/>
      <c r="Z172" s="96">
        <v>3</v>
      </c>
      <c r="AA172" s="97"/>
      <c r="AB172" s="97"/>
      <c r="AC172" s="98"/>
      <c r="AD172" s="96">
        <v>4</v>
      </c>
      <c r="AE172" s="97"/>
      <c r="AF172" s="97"/>
      <c r="AG172" s="98"/>
      <c r="AH172" s="96"/>
      <c r="AI172" s="97"/>
      <c r="AJ172" s="97"/>
      <c r="AK172" s="98"/>
    </row>
    <row r="173" spans="1:96" s="40" customFormat="1" ht="22.5" customHeight="1">
      <c r="D173" s="138"/>
      <c r="E173" s="139"/>
      <c r="F173" s="139"/>
      <c r="G173" s="139"/>
      <c r="H173" s="139"/>
      <c r="I173" s="140"/>
      <c r="J173" s="125"/>
      <c r="K173" s="126"/>
      <c r="L173" s="126"/>
      <c r="M173" s="127"/>
      <c r="N173" s="125"/>
      <c r="O173" s="126"/>
      <c r="P173" s="126"/>
      <c r="Q173" s="127"/>
      <c r="R173" s="120" t="s">
        <v>66</v>
      </c>
      <c r="S173" s="121"/>
      <c r="T173" s="121"/>
      <c r="U173" s="122"/>
      <c r="V173" s="120" t="s">
        <v>67</v>
      </c>
      <c r="W173" s="121"/>
      <c r="X173" s="121"/>
      <c r="Y173" s="122"/>
      <c r="Z173" s="120" t="s">
        <v>68</v>
      </c>
      <c r="AA173" s="121"/>
      <c r="AB173" s="121"/>
      <c r="AC173" s="122"/>
      <c r="AD173" s="120" t="s">
        <v>69</v>
      </c>
      <c r="AE173" s="121"/>
      <c r="AF173" s="121"/>
      <c r="AG173" s="122"/>
      <c r="AH173" s="120" t="s">
        <v>12</v>
      </c>
      <c r="AI173" s="121"/>
      <c r="AJ173" s="121"/>
      <c r="AK173" s="122"/>
      <c r="BI173" s="42" t="s">
        <v>13</v>
      </c>
      <c r="BJ173" s="40" t="s">
        <v>14</v>
      </c>
      <c r="BK173" s="40">
        <v>1</v>
      </c>
      <c r="BL173" s="40">
        <v>2</v>
      </c>
      <c r="BM173" s="40">
        <v>3</v>
      </c>
      <c r="BN173" s="40">
        <v>4</v>
      </c>
      <c r="BO173" s="40">
        <v>0</v>
      </c>
    </row>
    <row r="174" spans="1:96" s="40" customFormat="1">
      <c r="D174" s="145" t="s">
        <v>15</v>
      </c>
      <c r="E174" s="146"/>
      <c r="F174" s="146"/>
      <c r="G174" s="146"/>
      <c r="H174" s="146"/>
      <c r="I174" s="147"/>
      <c r="J174" s="109">
        <f>BI174</f>
        <v>76.343581318939215</v>
      </c>
      <c r="K174" s="109"/>
      <c r="L174" s="109"/>
      <c r="M174" s="109"/>
      <c r="N174" s="109">
        <f>BJ174</f>
        <v>80</v>
      </c>
      <c r="O174" s="109"/>
      <c r="P174" s="109"/>
      <c r="Q174" s="109"/>
      <c r="R174" s="109">
        <f>BK174</f>
        <v>50</v>
      </c>
      <c r="S174" s="109"/>
      <c r="T174" s="109"/>
      <c r="U174" s="109"/>
      <c r="V174" s="109">
        <f>BL174</f>
        <v>30</v>
      </c>
      <c r="W174" s="109"/>
      <c r="X174" s="109"/>
      <c r="Y174" s="109"/>
      <c r="Z174" s="109">
        <f>BM174</f>
        <v>16.666666666666664</v>
      </c>
      <c r="AA174" s="109"/>
      <c r="AB174" s="109"/>
      <c r="AC174" s="109"/>
      <c r="AD174" s="109">
        <f>BN174</f>
        <v>3.3333333333333335</v>
      </c>
      <c r="AE174" s="109"/>
      <c r="AF174" s="109"/>
      <c r="AG174" s="109"/>
      <c r="AH174" s="109">
        <f>BO174</f>
        <v>0</v>
      </c>
      <c r="AI174" s="109"/>
      <c r="AJ174" s="109"/>
      <c r="AK174" s="109"/>
      <c r="BG174" s="40">
        <v>36</v>
      </c>
      <c r="BH174" s="40" t="s">
        <v>16</v>
      </c>
      <c r="BI174" s="43">
        <v>76.343581318939215</v>
      </c>
      <c r="BJ174" s="43">
        <f>BK174+BL174</f>
        <v>80</v>
      </c>
      <c r="BK174" s="43">
        <v>50</v>
      </c>
      <c r="BL174" s="43">
        <v>30</v>
      </c>
      <c r="BM174" s="43">
        <v>16.666666666666664</v>
      </c>
      <c r="BN174" s="43">
        <v>3.3333333333333335</v>
      </c>
      <c r="BO174" s="43">
        <v>0</v>
      </c>
    </row>
    <row r="175" spans="1:96" s="40" customFormat="1">
      <c r="D175" s="142" t="s">
        <v>17</v>
      </c>
      <c r="E175" s="143"/>
      <c r="F175" s="143"/>
      <c r="G175" s="143"/>
      <c r="H175" s="143"/>
      <c r="I175" s="144"/>
      <c r="J175" s="110">
        <f>BI175</f>
        <v>78.052805280528048</v>
      </c>
      <c r="K175" s="110"/>
      <c r="L175" s="110"/>
      <c r="M175" s="110"/>
      <c r="N175" s="110">
        <f>IF(ISERROR(BJ175),"",BJ175)</f>
        <v>81.818181818181813</v>
      </c>
      <c r="O175" s="110"/>
      <c r="P175" s="110"/>
      <c r="Q175" s="110"/>
      <c r="R175" s="110">
        <f>BK175</f>
        <v>50</v>
      </c>
      <c r="S175" s="110"/>
      <c r="T175" s="110"/>
      <c r="U175" s="110"/>
      <c r="V175" s="110">
        <f>BL175</f>
        <v>31.818181818181817</v>
      </c>
      <c r="W175" s="110"/>
      <c r="X175" s="110"/>
      <c r="Y175" s="110"/>
      <c r="Z175" s="110">
        <f>BM175</f>
        <v>4.5454545454545459</v>
      </c>
      <c r="AA175" s="110"/>
      <c r="AB175" s="110"/>
      <c r="AC175" s="110"/>
      <c r="AD175" s="110">
        <f>BN175</f>
        <v>13.636363636363635</v>
      </c>
      <c r="AE175" s="110"/>
      <c r="AF175" s="110"/>
      <c r="AG175" s="110"/>
      <c r="AH175" s="110">
        <f>BO175</f>
        <v>0</v>
      </c>
      <c r="AI175" s="110"/>
      <c r="AJ175" s="110"/>
      <c r="AK175" s="110"/>
      <c r="BH175" s="40" t="s">
        <v>18</v>
      </c>
      <c r="BI175" s="43">
        <v>78.052805280528048</v>
      </c>
      <c r="BJ175" s="43">
        <f>BK175+BL175</f>
        <v>81.818181818181813</v>
      </c>
      <c r="BK175" s="43">
        <v>50</v>
      </c>
      <c r="BL175" s="43">
        <v>31.818181818181817</v>
      </c>
      <c r="BM175" s="43">
        <v>4.5454545454545459</v>
      </c>
      <c r="BN175" s="43">
        <v>13.636363636363635</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45" t="s">
        <v>15</v>
      </c>
      <c r="E177" s="146"/>
      <c r="F177" s="146"/>
      <c r="G177" s="146"/>
      <c r="H177" s="146"/>
      <c r="I177" s="147"/>
      <c r="J177" s="109">
        <f>BI177</f>
        <v>75.005867167331601</v>
      </c>
      <c r="K177" s="109"/>
      <c r="L177" s="109"/>
      <c r="M177" s="109"/>
      <c r="N177" s="109">
        <f>BJ177</f>
        <v>66.666666666666671</v>
      </c>
      <c r="O177" s="109"/>
      <c r="P177" s="109"/>
      <c r="Q177" s="109"/>
      <c r="R177" s="109">
        <f>BK177</f>
        <v>43.333333333333336</v>
      </c>
      <c r="S177" s="109"/>
      <c r="T177" s="109"/>
      <c r="U177" s="109"/>
      <c r="V177" s="109">
        <f>BL177</f>
        <v>23.333333333333332</v>
      </c>
      <c r="W177" s="109"/>
      <c r="X177" s="109"/>
      <c r="Y177" s="109"/>
      <c r="Z177" s="109">
        <f>BM177</f>
        <v>20</v>
      </c>
      <c r="AA177" s="109"/>
      <c r="AB177" s="109"/>
      <c r="AC177" s="109"/>
      <c r="AD177" s="109">
        <f>BN177</f>
        <v>13.333333333333334</v>
      </c>
      <c r="AE177" s="109"/>
      <c r="AF177" s="109"/>
      <c r="AG177" s="109"/>
      <c r="AH177" s="109">
        <f>BO177</f>
        <v>0</v>
      </c>
      <c r="AI177" s="109"/>
      <c r="AJ177" s="109"/>
      <c r="AK177" s="109"/>
      <c r="BG177" s="40">
        <v>37</v>
      </c>
      <c r="BH177" s="40" t="s">
        <v>16</v>
      </c>
      <c r="BI177" s="43">
        <v>75.005867167331601</v>
      </c>
      <c r="BJ177" s="43">
        <f>BK177+BL177</f>
        <v>66.666666666666671</v>
      </c>
      <c r="BK177" s="43">
        <v>43.333333333333336</v>
      </c>
      <c r="BL177" s="43">
        <v>23.333333333333332</v>
      </c>
      <c r="BM177" s="43">
        <v>20</v>
      </c>
      <c r="BN177" s="43">
        <v>13.333333333333334</v>
      </c>
      <c r="BO177" s="43">
        <v>0</v>
      </c>
    </row>
    <row r="178" spans="1:96" s="40" customFormat="1">
      <c r="D178" s="142" t="s">
        <v>17</v>
      </c>
      <c r="E178" s="143"/>
      <c r="F178" s="143"/>
      <c r="G178" s="143"/>
      <c r="H178" s="143"/>
      <c r="I178" s="144"/>
      <c r="J178" s="110">
        <f>BI178</f>
        <v>76.21404997642621</v>
      </c>
      <c r="K178" s="110"/>
      <c r="L178" s="110"/>
      <c r="M178" s="110"/>
      <c r="N178" s="110">
        <f>IF(ISERROR(BJ178),"",BJ178)</f>
        <v>86.36363636363636</v>
      </c>
      <c r="O178" s="110"/>
      <c r="P178" s="110"/>
      <c r="Q178" s="110"/>
      <c r="R178" s="110">
        <f>BK178</f>
        <v>59.090909090909093</v>
      </c>
      <c r="S178" s="110"/>
      <c r="T178" s="110"/>
      <c r="U178" s="110"/>
      <c r="V178" s="110">
        <f>BL178</f>
        <v>27.27272727272727</v>
      </c>
      <c r="W178" s="110"/>
      <c r="X178" s="110"/>
      <c r="Y178" s="110"/>
      <c r="Z178" s="110">
        <f>BM178</f>
        <v>4.5454545454545459</v>
      </c>
      <c r="AA178" s="110"/>
      <c r="AB178" s="110"/>
      <c r="AC178" s="110"/>
      <c r="AD178" s="110">
        <f>BN178</f>
        <v>9.0909090909090917</v>
      </c>
      <c r="AE178" s="110"/>
      <c r="AF178" s="110"/>
      <c r="AG178" s="110"/>
      <c r="AH178" s="110">
        <f>BO178</f>
        <v>0</v>
      </c>
      <c r="AI178" s="110"/>
      <c r="AJ178" s="110"/>
      <c r="AK178" s="110"/>
      <c r="BH178" s="40" t="s">
        <v>18</v>
      </c>
      <c r="BI178" s="43">
        <v>76.21404997642621</v>
      </c>
      <c r="BJ178" s="43">
        <f>BK178+BL178</f>
        <v>86.36363636363636</v>
      </c>
      <c r="BK178" s="43">
        <v>59.090909090909093</v>
      </c>
      <c r="BL178" s="43">
        <v>27.27272727272727</v>
      </c>
      <c r="BM178" s="43">
        <v>4.5454545454545459</v>
      </c>
      <c r="BN178" s="43">
        <v>9.0909090909090917</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45" t="s">
        <v>15</v>
      </c>
      <c r="E180" s="146"/>
      <c r="F180" s="146"/>
      <c r="G180" s="146"/>
      <c r="H180" s="146"/>
      <c r="I180" s="147"/>
      <c r="J180" s="109">
        <f>BI180</f>
        <v>89.861534850973939</v>
      </c>
      <c r="K180" s="109"/>
      <c r="L180" s="109"/>
      <c r="M180" s="109"/>
      <c r="N180" s="109">
        <f>BJ180</f>
        <v>93.333333333333329</v>
      </c>
      <c r="O180" s="109"/>
      <c r="P180" s="109"/>
      <c r="Q180" s="109"/>
      <c r="R180" s="109">
        <f>BK180</f>
        <v>70</v>
      </c>
      <c r="S180" s="109"/>
      <c r="T180" s="109"/>
      <c r="U180" s="109"/>
      <c r="V180" s="109">
        <f>BL180</f>
        <v>23.333333333333332</v>
      </c>
      <c r="W180" s="109"/>
      <c r="X180" s="109"/>
      <c r="Y180" s="109"/>
      <c r="Z180" s="109">
        <f>BM180</f>
        <v>0</v>
      </c>
      <c r="AA180" s="109"/>
      <c r="AB180" s="109"/>
      <c r="AC180" s="109"/>
      <c r="AD180" s="109">
        <f>BN180</f>
        <v>6.666666666666667</v>
      </c>
      <c r="AE180" s="109"/>
      <c r="AF180" s="109"/>
      <c r="AG180" s="109"/>
      <c r="AH180" s="109">
        <f>BO180</f>
        <v>0</v>
      </c>
      <c r="AI180" s="109"/>
      <c r="AJ180" s="109"/>
      <c r="AK180" s="109"/>
      <c r="BG180" s="40">
        <v>38</v>
      </c>
      <c r="BH180" s="40" t="s">
        <v>16</v>
      </c>
      <c r="BI180" s="43">
        <v>89.861534850973939</v>
      </c>
      <c r="BJ180" s="43">
        <f>BK180+BL180</f>
        <v>93.333333333333329</v>
      </c>
      <c r="BK180" s="43">
        <v>70</v>
      </c>
      <c r="BL180" s="43">
        <v>23.333333333333332</v>
      </c>
      <c r="BM180" s="43">
        <v>0</v>
      </c>
      <c r="BN180" s="43">
        <v>6.666666666666667</v>
      </c>
      <c r="BO180" s="43">
        <v>0</v>
      </c>
    </row>
    <row r="181" spans="1:96" s="40" customFormat="1">
      <c r="D181" s="142" t="s">
        <v>17</v>
      </c>
      <c r="E181" s="143"/>
      <c r="F181" s="143"/>
      <c r="G181" s="143"/>
      <c r="H181" s="143"/>
      <c r="I181" s="144"/>
      <c r="J181" s="110">
        <f>BI181</f>
        <v>90.876944837340872</v>
      </c>
      <c r="K181" s="110"/>
      <c r="L181" s="110"/>
      <c r="M181" s="110"/>
      <c r="N181" s="110">
        <f>IF(ISERROR(BJ181),"",BJ181)</f>
        <v>90.909090909090907</v>
      </c>
      <c r="O181" s="110"/>
      <c r="P181" s="110"/>
      <c r="Q181" s="110"/>
      <c r="R181" s="110">
        <f>BK181</f>
        <v>59.090909090909093</v>
      </c>
      <c r="S181" s="110"/>
      <c r="T181" s="110"/>
      <c r="U181" s="110"/>
      <c r="V181" s="110">
        <f>BL181</f>
        <v>31.818181818181817</v>
      </c>
      <c r="W181" s="110"/>
      <c r="X181" s="110"/>
      <c r="Y181" s="110"/>
      <c r="Z181" s="110">
        <f>BM181</f>
        <v>0</v>
      </c>
      <c r="AA181" s="110"/>
      <c r="AB181" s="110"/>
      <c r="AC181" s="110"/>
      <c r="AD181" s="110">
        <f>BN181</f>
        <v>9.0909090909090917</v>
      </c>
      <c r="AE181" s="110"/>
      <c r="AF181" s="110"/>
      <c r="AG181" s="110"/>
      <c r="AH181" s="110">
        <f>BO181</f>
        <v>0</v>
      </c>
      <c r="AI181" s="110"/>
      <c r="AJ181" s="110"/>
      <c r="AK181" s="110"/>
      <c r="BH181" s="40" t="s">
        <v>18</v>
      </c>
      <c r="BI181" s="43">
        <v>90.876944837340872</v>
      </c>
      <c r="BJ181" s="43">
        <f>BK181+BL181</f>
        <v>90.909090909090907</v>
      </c>
      <c r="BK181" s="43">
        <v>59.090909090909093</v>
      </c>
      <c r="BL181" s="43">
        <v>31.818181818181817</v>
      </c>
      <c r="BM181" s="43">
        <v>0</v>
      </c>
      <c r="BN181" s="43">
        <v>9.0909090909090917</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45" t="s">
        <v>15</v>
      </c>
      <c r="E183" s="146"/>
      <c r="F183" s="146"/>
      <c r="G183" s="146"/>
      <c r="H183" s="146"/>
      <c r="I183" s="147"/>
      <c r="J183" s="109">
        <f>BI183</f>
        <v>92.724712508800749</v>
      </c>
      <c r="K183" s="109"/>
      <c r="L183" s="109"/>
      <c r="M183" s="109"/>
      <c r="N183" s="109">
        <f>BJ183</f>
        <v>96.666666666666657</v>
      </c>
      <c r="O183" s="109"/>
      <c r="P183" s="109"/>
      <c r="Q183" s="109"/>
      <c r="R183" s="109">
        <f>BK183</f>
        <v>80</v>
      </c>
      <c r="S183" s="109"/>
      <c r="T183" s="109"/>
      <c r="U183" s="109"/>
      <c r="V183" s="109">
        <f>BL183</f>
        <v>16.666666666666664</v>
      </c>
      <c r="W183" s="109"/>
      <c r="X183" s="109"/>
      <c r="Y183" s="109"/>
      <c r="Z183" s="109">
        <f>BM183</f>
        <v>0</v>
      </c>
      <c r="AA183" s="109"/>
      <c r="AB183" s="109"/>
      <c r="AC183" s="109"/>
      <c r="AD183" s="109">
        <f>BN183</f>
        <v>3.3333333333333335</v>
      </c>
      <c r="AE183" s="109"/>
      <c r="AF183" s="109"/>
      <c r="AG183" s="109"/>
      <c r="AH183" s="109">
        <f>BO183</f>
        <v>0</v>
      </c>
      <c r="AI183" s="109"/>
      <c r="AJ183" s="109"/>
      <c r="AK183" s="109"/>
      <c r="BG183" s="40">
        <v>39</v>
      </c>
      <c r="BH183" s="40" t="s">
        <v>16</v>
      </c>
      <c r="BI183" s="43">
        <v>92.724712508800749</v>
      </c>
      <c r="BJ183" s="43">
        <f>BK183+BL183</f>
        <v>96.666666666666657</v>
      </c>
      <c r="BK183" s="43">
        <v>80</v>
      </c>
      <c r="BL183" s="43">
        <v>16.666666666666664</v>
      </c>
      <c r="BM183" s="43">
        <v>0</v>
      </c>
      <c r="BN183" s="43">
        <v>3.3333333333333335</v>
      </c>
      <c r="BO183" s="43">
        <v>0</v>
      </c>
    </row>
    <row r="184" spans="1:96" s="40" customFormat="1">
      <c r="D184" s="142" t="s">
        <v>17</v>
      </c>
      <c r="E184" s="143"/>
      <c r="F184" s="143"/>
      <c r="G184" s="143"/>
      <c r="H184" s="143"/>
      <c r="I184" s="144"/>
      <c r="J184" s="110">
        <f>BI184</f>
        <v>93.305044790193307</v>
      </c>
      <c r="K184" s="110"/>
      <c r="L184" s="110"/>
      <c r="M184" s="110"/>
      <c r="N184" s="110">
        <f>IF(ISERROR(BJ184),"",BJ184)</f>
        <v>86.36363636363636</v>
      </c>
      <c r="O184" s="110"/>
      <c r="P184" s="110"/>
      <c r="Q184" s="110"/>
      <c r="R184" s="110">
        <f>BK184</f>
        <v>68.181818181818173</v>
      </c>
      <c r="S184" s="110"/>
      <c r="T184" s="110"/>
      <c r="U184" s="110"/>
      <c r="V184" s="110">
        <f>BL184</f>
        <v>18.181818181818183</v>
      </c>
      <c r="W184" s="110"/>
      <c r="X184" s="110"/>
      <c r="Y184" s="110"/>
      <c r="Z184" s="110">
        <f>BM184</f>
        <v>9.0909090909090917</v>
      </c>
      <c r="AA184" s="110"/>
      <c r="AB184" s="110"/>
      <c r="AC184" s="110"/>
      <c r="AD184" s="110">
        <f>BN184</f>
        <v>4.5454545454545459</v>
      </c>
      <c r="AE184" s="110"/>
      <c r="AF184" s="110"/>
      <c r="AG184" s="110"/>
      <c r="AH184" s="110">
        <f>BO184</f>
        <v>0</v>
      </c>
      <c r="AI184" s="110"/>
      <c r="AJ184" s="110"/>
      <c r="AK184" s="110"/>
      <c r="BH184" s="40" t="s">
        <v>18</v>
      </c>
      <c r="BI184" s="43">
        <v>93.305044790193307</v>
      </c>
      <c r="BJ184" s="43">
        <f>BK184+BL184</f>
        <v>86.36363636363636</v>
      </c>
      <c r="BK184" s="43">
        <v>68.181818181818173</v>
      </c>
      <c r="BL184" s="43">
        <v>18.181818181818183</v>
      </c>
      <c r="BM184" s="43">
        <v>9.0909090909090917</v>
      </c>
      <c r="BN184" s="43">
        <v>4.5454545454545459</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45" t="s">
        <v>15</v>
      </c>
      <c r="E186" s="146"/>
      <c r="F186" s="146"/>
      <c r="G186" s="146"/>
      <c r="H186" s="146"/>
      <c r="I186" s="147"/>
      <c r="J186" s="109">
        <f>BI186</f>
        <v>96.784792302276458</v>
      </c>
      <c r="K186" s="109"/>
      <c r="L186" s="109"/>
      <c r="M186" s="109"/>
      <c r="N186" s="109">
        <f>BJ186</f>
        <v>93.333333333333343</v>
      </c>
      <c r="O186" s="109"/>
      <c r="P186" s="109"/>
      <c r="Q186" s="109"/>
      <c r="R186" s="109">
        <f>BK186</f>
        <v>83.333333333333343</v>
      </c>
      <c r="S186" s="109"/>
      <c r="T186" s="109"/>
      <c r="U186" s="109"/>
      <c r="V186" s="109">
        <f>BL186</f>
        <v>10</v>
      </c>
      <c r="W186" s="109"/>
      <c r="X186" s="109"/>
      <c r="Y186" s="109"/>
      <c r="Z186" s="109">
        <f>BM186</f>
        <v>6.666666666666667</v>
      </c>
      <c r="AA186" s="109"/>
      <c r="AB186" s="109"/>
      <c r="AC186" s="109"/>
      <c r="AD186" s="109">
        <f>BN186</f>
        <v>0</v>
      </c>
      <c r="AE186" s="109"/>
      <c r="AF186" s="109"/>
      <c r="AG186" s="109"/>
      <c r="AH186" s="109">
        <f>BO186</f>
        <v>0</v>
      </c>
      <c r="AI186" s="109"/>
      <c r="AJ186" s="109"/>
      <c r="AK186" s="109"/>
      <c r="BG186" s="40">
        <v>40</v>
      </c>
      <c r="BH186" s="40" t="s">
        <v>16</v>
      </c>
      <c r="BI186" s="43">
        <v>96.784792302276458</v>
      </c>
      <c r="BJ186" s="43">
        <f>BK186+BL186</f>
        <v>93.333333333333343</v>
      </c>
      <c r="BK186" s="43">
        <v>83.333333333333343</v>
      </c>
      <c r="BL186" s="43">
        <v>10</v>
      </c>
      <c r="BM186" s="43">
        <v>6.666666666666667</v>
      </c>
      <c r="BN186" s="43">
        <v>0</v>
      </c>
      <c r="BO186" s="43">
        <v>0</v>
      </c>
    </row>
    <row r="187" spans="1:96" s="40" customFormat="1">
      <c r="D187" s="142" t="s">
        <v>17</v>
      </c>
      <c r="E187" s="143"/>
      <c r="F187" s="143"/>
      <c r="G187" s="143"/>
      <c r="H187" s="143"/>
      <c r="I187" s="144"/>
      <c r="J187" s="110">
        <f>BI187</f>
        <v>97.477604903347483</v>
      </c>
      <c r="K187" s="110"/>
      <c r="L187" s="110"/>
      <c r="M187" s="110"/>
      <c r="N187" s="110">
        <f>IF(ISERROR(BJ187),"",BJ187)</f>
        <v>100</v>
      </c>
      <c r="O187" s="110"/>
      <c r="P187" s="110"/>
      <c r="Q187" s="110"/>
      <c r="R187" s="110">
        <f>BK187</f>
        <v>90.909090909090907</v>
      </c>
      <c r="S187" s="110"/>
      <c r="T187" s="110"/>
      <c r="U187" s="110"/>
      <c r="V187" s="110">
        <f>BL187</f>
        <v>9.0909090909090917</v>
      </c>
      <c r="W187" s="110"/>
      <c r="X187" s="110"/>
      <c r="Y187" s="110"/>
      <c r="Z187" s="110">
        <f>BM187</f>
        <v>0</v>
      </c>
      <c r="AA187" s="110"/>
      <c r="AB187" s="110"/>
      <c r="AC187" s="110"/>
      <c r="AD187" s="110">
        <f>BN187</f>
        <v>0</v>
      </c>
      <c r="AE187" s="110"/>
      <c r="AF187" s="110"/>
      <c r="AG187" s="110"/>
      <c r="AH187" s="110">
        <f>BO187</f>
        <v>0</v>
      </c>
      <c r="AI187" s="110"/>
      <c r="AJ187" s="110"/>
      <c r="AK187" s="110"/>
      <c r="BH187" s="40" t="s">
        <v>18</v>
      </c>
      <c r="BI187" s="43">
        <v>97.477604903347483</v>
      </c>
      <c r="BJ187" s="43">
        <f>BK187+BL187</f>
        <v>100</v>
      </c>
      <c r="BK187" s="43">
        <v>90.909090909090907</v>
      </c>
      <c r="BL187" s="43">
        <v>9.0909090909090917</v>
      </c>
      <c r="BM187" s="43">
        <v>0</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108"/>
      <c r="C189" s="108"/>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108"/>
      <c r="C190" s="108"/>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102"/>
      <c r="E191" s="103"/>
      <c r="F191" s="103"/>
      <c r="G191" s="103"/>
      <c r="H191" s="103"/>
      <c r="I191" s="104"/>
      <c r="J191" s="90" t="s">
        <v>6</v>
      </c>
      <c r="K191" s="123"/>
      <c r="L191" s="123"/>
      <c r="M191" s="124"/>
      <c r="N191" s="90" t="s">
        <v>7</v>
      </c>
      <c r="O191" s="123"/>
      <c r="P191" s="123"/>
      <c r="Q191" s="124"/>
      <c r="R191" s="96">
        <v>1</v>
      </c>
      <c r="S191" s="97"/>
      <c r="T191" s="97"/>
      <c r="U191" s="98"/>
      <c r="V191" s="96">
        <v>2</v>
      </c>
      <c r="W191" s="97"/>
      <c r="X191" s="97"/>
      <c r="Y191" s="98"/>
      <c r="Z191" s="96">
        <v>3</v>
      </c>
      <c r="AA191" s="97"/>
      <c r="AB191" s="97"/>
      <c r="AC191" s="98"/>
      <c r="AD191" s="96">
        <v>4</v>
      </c>
      <c r="AE191" s="97"/>
      <c r="AF191" s="97"/>
      <c r="AG191" s="98"/>
      <c r="AH191" s="96"/>
      <c r="AI191" s="97"/>
      <c r="AJ191" s="97"/>
      <c r="AK191" s="98"/>
    </row>
    <row r="192" spans="1:96" ht="22.5" customHeight="1">
      <c r="D192" s="105"/>
      <c r="E192" s="106"/>
      <c r="F192" s="106"/>
      <c r="G192" s="106"/>
      <c r="H192" s="106"/>
      <c r="I192" s="107"/>
      <c r="J192" s="125"/>
      <c r="K192" s="126"/>
      <c r="L192" s="126"/>
      <c r="M192" s="127"/>
      <c r="N192" s="125"/>
      <c r="O192" s="126"/>
      <c r="P192" s="126"/>
      <c r="Q192" s="127"/>
      <c r="R192" s="120" t="s">
        <v>66</v>
      </c>
      <c r="S192" s="121"/>
      <c r="T192" s="121"/>
      <c r="U192" s="122"/>
      <c r="V192" s="120" t="s">
        <v>67</v>
      </c>
      <c r="W192" s="121"/>
      <c r="X192" s="121"/>
      <c r="Y192" s="122"/>
      <c r="Z192" s="120" t="s">
        <v>68</v>
      </c>
      <c r="AA192" s="121"/>
      <c r="AB192" s="121"/>
      <c r="AC192" s="122"/>
      <c r="AD192" s="120" t="s">
        <v>69</v>
      </c>
      <c r="AE192" s="121"/>
      <c r="AF192" s="121"/>
      <c r="AG192" s="122"/>
      <c r="AH192" s="120" t="s">
        <v>12</v>
      </c>
      <c r="AI192" s="121"/>
      <c r="AJ192" s="121"/>
      <c r="AK192" s="122"/>
      <c r="BI192" s="5" t="s">
        <v>13</v>
      </c>
      <c r="BJ192" s="2" t="s">
        <v>14</v>
      </c>
      <c r="BK192" s="2">
        <v>1</v>
      </c>
      <c r="BL192" s="2">
        <v>2</v>
      </c>
      <c r="BM192" s="2">
        <v>3</v>
      </c>
      <c r="BN192" s="2">
        <v>4</v>
      </c>
      <c r="BO192" s="2">
        <v>0</v>
      </c>
    </row>
    <row r="193" spans="4:67">
      <c r="D193" s="72" t="s">
        <v>15</v>
      </c>
      <c r="E193" s="73"/>
      <c r="F193" s="73"/>
      <c r="G193" s="73"/>
      <c r="H193" s="73"/>
      <c r="I193" s="74"/>
      <c r="J193" s="109">
        <f>BI193</f>
        <v>78.94860361417507</v>
      </c>
      <c r="K193" s="109"/>
      <c r="L193" s="109"/>
      <c r="M193" s="109"/>
      <c r="N193" s="109">
        <f>BJ193</f>
        <v>83.333333333333343</v>
      </c>
      <c r="O193" s="109"/>
      <c r="P193" s="109"/>
      <c r="Q193" s="109"/>
      <c r="R193" s="109">
        <f>BK193</f>
        <v>40</v>
      </c>
      <c r="S193" s="109"/>
      <c r="T193" s="109"/>
      <c r="U193" s="109"/>
      <c r="V193" s="109">
        <f>BL193</f>
        <v>43.333333333333336</v>
      </c>
      <c r="W193" s="109"/>
      <c r="X193" s="109"/>
      <c r="Y193" s="109"/>
      <c r="Z193" s="109">
        <f>BM193</f>
        <v>13.333333333333334</v>
      </c>
      <c r="AA193" s="109"/>
      <c r="AB193" s="109"/>
      <c r="AC193" s="109"/>
      <c r="AD193" s="109">
        <f>BN193</f>
        <v>3.3333333333333335</v>
      </c>
      <c r="AE193" s="109"/>
      <c r="AF193" s="109"/>
      <c r="AG193" s="109"/>
      <c r="AH193" s="109">
        <f>BO193</f>
        <v>0</v>
      </c>
      <c r="AI193" s="109"/>
      <c r="AJ193" s="109"/>
      <c r="AK193" s="109"/>
      <c r="BG193" s="2">
        <v>41</v>
      </c>
      <c r="BH193" s="2" t="s">
        <v>16</v>
      </c>
      <c r="BI193" s="23">
        <v>78.94860361417507</v>
      </c>
      <c r="BJ193" s="23">
        <f>BK193+BL193</f>
        <v>83.333333333333343</v>
      </c>
      <c r="BK193" s="23">
        <v>40</v>
      </c>
      <c r="BL193" s="23">
        <v>43.333333333333336</v>
      </c>
      <c r="BM193" s="23">
        <v>13.333333333333334</v>
      </c>
      <c r="BN193" s="23">
        <v>3.3333333333333335</v>
      </c>
      <c r="BO193" s="23">
        <v>0</v>
      </c>
    </row>
    <row r="194" spans="4:67">
      <c r="D194" s="81" t="s">
        <v>17</v>
      </c>
      <c r="E194" s="82"/>
      <c r="F194" s="82"/>
      <c r="G194" s="82"/>
      <c r="H194" s="82"/>
      <c r="I194" s="83"/>
      <c r="J194" s="110">
        <f>BI194</f>
        <v>79.042904290429036</v>
      </c>
      <c r="K194" s="110"/>
      <c r="L194" s="110"/>
      <c r="M194" s="110"/>
      <c r="N194" s="110">
        <f>IF(ISERROR(BJ194),"",BJ194)</f>
        <v>95.454545454545453</v>
      </c>
      <c r="O194" s="110"/>
      <c r="P194" s="110"/>
      <c r="Q194" s="110"/>
      <c r="R194" s="110">
        <f>BK194</f>
        <v>31.818181818181817</v>
      </c>
      <c r="S194" s="110"/>
      <c r="T194" s="110"/>
      <c r="U194" s="110"/>
      <c r="V194" s="110">
        <f>BL194</f>
        <v>63.636363636363633</v>
      </c>
      <c r="W194" s="110"/>
      <c r="X194" s="110"/>
      <c r="Y194" s="110"/>
      <c r="Z194" s="110">
        <f>BM194</f>
        <v>0</v>
      </c>
      <c r="AA194" s="110"/>
      <c r="AB194" s="110"/>
      <c r="AC194" s="110"/>
      <c r="AD194" s="110">
        <f>BN194</f>
        <v>4.5454545454545459</v>
      </c>
      <c r="AE194" s="110"/>
      <c r="AF194" s="110"/>
      <c r="AG194" s="110"/>
      <c r="AH194" s="110">
        <f>BO194</f>
        <v>0</v>
      </c>
      <c r="AI194" s="110"/>
      <c r="AJ194" s="110"/>
      <c r="AK194" s="110"/>
      <c r="BH194" s="2" t="s">
        <v>18</v>
      </c>
      <c r="BI194" s="23">
        <v>79.042904290429036</v>
      </c>
      <c r="BJ194" s="23">
        <f>BK194+BL194</f>
        <v>95.454545454545453</v>
      </c>
      <c r="BK194" s="23">
        <v>31.818181818181817</v>
      </c>
      <c r="BL194" s="23">
        <v>63.636363636363633</v>
      </c>
      <c r="BM194" s="23">
        <v>0</v>
      </c>
      <c r="BN194" s="23">
        <v>4.5454545454545459</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72" t="s">
        <v>15</v>
      </c>
      <c r="E196" s="73"/>
      <c r="F196" s="73"/>
      <c r="G196" s="73"/>
      <c r="H196" s="73"/>
      <c r="I196" s="74"/>
      <c r="J196" s="109">
        <f>BI196</f>
        <v>52.921849331142923</v>
      </c>
      <c r="K196" s="109"/>
      <c r="L196" s="109"/>
      <c r="M196" s="109"/>
      <c r="N196" s="109">
        <f>BJ196</f>
        <v>60</v>
      </c>
      <c r="O196" s="109"/>
      <c r="P196" s="109"/>
      <c r="Q196" s="109"/>
      <c r="R196" s="109">
        <f>BK196</f>
        <v>20</v>
      </c>
      <c r="S196" s="109"/>
      <c r="T196" s="109"/>
      <c r="U196" s="109"/>
      <c r="V196" s="109">
        <f>BL196</f>
        <v>40</v>
      </c>
      <c r="W196" s="109"/>
      <c r="X196" s="109"/>
      <c r="Y196" s="109"/>
      <c r="Z196" s="109">
        <f>BM196</f>
        <v>30</v>
      </c>
      <c r="AA196" s="109"/>
      <c r="AB196" s="109"/>
      <c r="AC196" s="109"/>
      <c r="AD196" s="109">
        <f>BN196</f>
        <v>10</v>
      </c>
      <c r="AE196" s="109"/>
      <c r="AF196" s="109"/>
      <c r="AG196" s="109"/>
      <c r="AH196" s="109">
        <f>BO196</f>
        <v>0</v>
      </c>
      <c r="AI196" s="109"/>
      <c r="AJ196" s="109"/>
      <c r="AK196" s="109"/>
      <c r="BG196" s="2">
        <v>42</v>
      </c>
      <c r="BH196" s="2" t="s">
        <v>16</v>
      </c>
      <c r="BI196" s="23">
        <v>52.921849331142923</v>
      </c>
      <c r="BJ196" s="23">
        <f>BK196+BL196</f>
        <v>60</v>
      </c>
      <c r="BK196" s="23">
        <v>20</v>
      </c>
      <c r="BL196" s="23">
        <v>40</v>
      </c>
      <c r="BM196" s="23">
        <v>30</v>
      </c>
      <c r="BN196" s="23">
        <v>10</v>
      </c>
      <c r="BO196" s="23">
        <v>0</v>
      </c>
    </row>
    <row r="197" spans="4:67">
      <c r="D197" s="81" t="s">
        <v>17</v>
      </c>
      <c r="E197" s="82"/>
      <c r="F197" s="82"/>
      <c r="G197" s="82"/>
      <c r="H197" s="82"/>
      <c r="I197" s="83"/>
      <c r="J197" s="110">
        <f>BI197</f>
        <v>57.567185289957564</v>
      </c>
      <c r="K197" s="110"/>
      <c r="L197" s="110"/>
      <c r="M197" s="110"/>
      <c r="N197" s="110">
        <f>IF(ISERROR(BJ197),"",BJ197)</f>
        <v>72.72727272727272</v>
      </c>
      <c r="O197" s="110"/>
      <c r="P197" s="110"/>
      <c r="Q197" s="110"/>
      <c r="R197" s="110">
        <f>BK197</f>
        <v>22.727272727272727</v>
      </c>
      <c r="S197" s="110"/>
      <c r="T197" s="110"/>
      <c r="U197" s="110"/>
      <c r="V197" s="110">
        <f>BL197</f>
        <v>50</v>
      </c>
      <c r="W197" s="110"/>
      <c r="X197" s="110"/>
      <c r="Y197" s="110"/>
      <c r="Z197" s="110">
        <f>BM197</f>
        <v>22.727272727272727</v>
      </c>
      <c r="AA197" s="110"/>
      <c r="AB197" s="110"/>
      <c r="AC197" s="110"/>
      <c r="AD197" s="110">
        <f>BN197</f>
        <v>4.5454545454545459</v>
      </c>
      <c r="AE197" s="110"/>
      <c r="AF197" s="110"/>
      <c r="AG197" s="110"/>
      <c r="AH197" s="110">
        <f>BO197</f>
        <v>0</v>
      </c>
      <c r="AI197" s="110"/>
      <c r="AJ197" s="110"/>
      <c r="AK197" s="110"/>
      <c r="BH197" s="2" t="s">
        <v>18</v>
      </c>
      <c r="BI197" s="23">
        <v>57.567185289957564</v>
      </c>
      <c r="BJ197" s="23">
        <f>BK197+BL197</f>
        <v>72.72727272727272</v>
      </c>
      <c r="BK197" s="23">
        <v>22.727272727272727</v>
      </c>
      <c r="BL197" s="23">
        <v>50</v>
      </c>
      <c r="BM197" s="23">
        <v>22.727272727272727</v>
      </c>
      <c r="BN197" s="23">
        <v>4.5454545454545459</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72" t="s">
        <v>15</v>
      </c>
      <c r="E199" s="73"/>
      <c r="F199" s="73"/>
      <c r="G199" s="73"/>
      <c r="H199" s="73"/>
      <c r="I199" s="74"/>
      <c r="J199" s="109">
        <f>BI199</f>
        <v>67.09692560431823</v>
      </c>
      <c r="K199" s="109"/>
      <c r="L199" s="109"/>
      <c r="M199" s="109"/>
      <c r="N199" s="109">
        <f>BJ199</f>
        <v>53.333333333333329</v>
      </c>
      <c r="O199" s="109"/>
      <c r="P199" s="109"/>
      <c r="Q199" s="109"/>
      <c r="R199" s="109">
        <f>BK199</f>
        <v>33.333333333333329</v>
      </c>
      <c r="S199" s="109"/>
      <c r="T199" s="109"/>
      <c r="U199" s="109"/>
      <c r="V199" s="109">
        <f>BL199</f>
        <v>20</v>
      </c>
      <c r="W199" s="109"/>
      <c r="X199" s="109"/>
      <c r="Y199" s="109"/>
      <c r="Z199" s="109">
        <f>BM199</f>
        <v>33.333333333333329</v>
      </c>
      <c r="AA199" s="109"/>
      <c r="AB199" s="109"/>
      <c r="AC199" s="109"/>
      <c r="AD199" s="109">
        <f>BN199</f>
        <v>13.333333333333334</v>
      </c>
      <c r="AE199" s="109"/>
      <c r="AF199" s="109"/>
      <c r="AG199" s="109"/>
      <c r="AH199" s="109">
        <f>BO199</f>
        <v>0</v>
      </c>
      <c r="AI199" s="109"/>
      <c r="AJ199" s="109"/>
      <c r="AK199" s="109"/>
      <c r="BG199" s="2">
        <v>43</v>
      </c>
      <c r="BH199" s="2" t="s">
        <v>16</v>
      </c>
      <c r="BI199" s="23">
        <v>67.09692560431823</v>
      </c>
      <c r="BJ199" s="23">
        <f>BK199+BL199</f>
        <v>53.333333333333329</v>
      </c>
      <c r="BK199" s="23">
        <v>33.333333333333329</v>
      </c>
      <c r="BL199" s="23">
        <v>20</v>
      </c>
      <c r="BM199" s="23">
        <v>33.333333333333329</v>
      </c>
      <c r="BN199" s="23">
        <v>13.333333333333334</v>
      </c>
      <c r="BO199" s="23">
        <v>0</v>
      </c>
    </row>
    <row r="200" spans="4:67">
      <c r="D200" s="81" t="s">
        <v>17</v>
      </c>
      <c r="E200" s="82"/>
      <c r="F200" s="82"/>
      <c r="G200" s="82"/>
      <c r="H200" s="82"/>
      <c r="I200" s="83"/>
      <c r="J200" s="110">
        <f>BI200</f>
        <v>69.047619047619051</v>
      </c>
      <c r="K200" s="110"/>
      <c r="L200" s="110"/>
      <c r="M200" s="110"/>
      <c r="N200" s="110">
        <f>IF(ISERROR(BJ200),"",BJ200)</f>
        <v>81.818181818181813</v>
      </c>
      <c r="O200" s="110"/>
      <c r="P200" s="110"/>
      <c r="Q200" s="110"/>
      <c r="R200" s="110">
        <f>BK200</f>
        <v>31.818181818181817</v>
      </c>
      <c r="S200" s="110"/>
      <c r="T200" s="110"/>
      <c r="U200" s="110"/>
      <c r="V200" s="110">
        <f>BL200</f>
        <v>50</v>
      </c>
      <c r="W200" s="110"/>
      <c r="X200" s="110"/>
      <c r="Y200" s="110"/>
      <c r="Z200" s="110">
        <f>BM200</f>
        <v>13.636363636363635</v>
      </c>
      <c r="AA200" s="110"/>
      <c r="AB200" s="110"/>
      <c r="AC200" s="110"/>
      <c r="AD200" s="110">
        <f>BN200</f>
        <v>4.5454545454545459</v>
      </c>
      <c r="AE200" s="110"/>
      <c r="AF200" s="110"/>
      <c r="AG200" s="110"/>
      <c r="AH200" s="110">
        <f>BO200</f>
        <v>0</v>
      </c>
      <c r="AI200" s="110"/>
      <c r="AJ200" s="110"/>
      <c r="AK200" s="110"/>
      <c r="BH200" s="2" t="s">
        <v>18</v>
      </c>
      <c r="BI200" s="23">
        <v>69.047619047619051</v>
      </c>
      <c r="BJ200" s="23">
        <f>BK200+BL200</f>
        <v>81.818181818181813</v>
      </c>
      <c r="BK200" s="23">
        <v>31.818181818181817</v>
      </c>
      <c r="BL200" s="23">
        <v>50</v>
      </c>
      <c r="BM200" s="23">
        <v>13.636363636363635</v>
      </c>
      <c r="BN200" s="23">
        <v>4.5454545454545459</v>
      </c>
      <c r="BO200" s="23">
        <v>0</v>
      </c>
    </row>
    <row r="201" spans="4:67" ht="15" customHeight="1">
      <c r="D201" s="27" t="s">
        <v>86</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72" t="s">
        <v>15</v>
      </c>
      <c r="E202" s="73"/>
      <c r="F202" s="73"/>
      <c r="G202" s="73"/>
      <c r="H202" s="73"/>
      <c r="I202" s="74"/>
      <c r="J202" s="109">
        <f>BI202</f>
        <v>57.263553156536027</v>
      </c>
      <c r="K202" s="109"/>
      <c r="L202" s="109"/>
      <c r="M202" s="109"/>
      <c r="N202" s="109">
        <f>BJ202</f>
        <v>60</v>
      </c>
      <c r="O202" s="109"/>
      <c r="P202" s="109"/>
      <c r="Q202" s="109"/>
      <c r="R202" s="109">
        <f>BK202</f>
        <v>36.666666666666664</v>
      </c>
      <c r="S202" s="109"/>
      <c r="T202" s="109"/>
      <c r="U202" s="109"/>
      <c r="V202" s="109">
        <f>BL202</f>
        <v>23.333333333333332</v>
      </c>
      <c r="W202" s="109"/>
      <c r="X202" s="109"/>
      <c r="Y202" s="109"/>
      <c r="Z202" s="109">
        <f>BM202</f>
        <v>23.333333333333332</v>
      </c>
      <c r="AA202" s="109"/>
      <c r="AB202" s="109"/>
      <c r="AC202" s="109"/>
      <c r="AD202" s="109">
        <f>BN202</f>
        <v>16.666666666666664</v>
      </c>
      <c r="AE202" s="109"/>
      <c r="AF202" s="109"/>
      <c r="AG202" s="109"/>
      <c r="AH202" s="109">
        <f>BO202</f>
        <v>0</v>
      </c>
      <c r="AI202" s="109"/>
      <c r="AJ202" s="109"/>
      <c r="AK202" s="109"/>
      <c r="BG202" s="2">
        <v>44</v>
      </c>
      <c r="BH202" s="2" t="s">
        <v>16</v>
      </c>
      <c r="BI202" s="23">
        <v>57.263553156536027</v>
      </c>
      <c r="BJ202" s="23">
        <f>BK202+BL202</f>
        <v>60</v>
      </c>
      <c r="BK202" s="23">
        <v>36.666666666666664</v>
      </c>
      <c r="BL202" s="23">
        <v>23.333333333333332</v>
      </c>
      <c r="BM202" s="23">
        <v>23.333333333333332</v>
      </c>
      <c r="BN202" s="23">
        <v>16.666666666666664</v>
      </c>
      <c r="BO202" s="23">
        <v>0</v>
      </c>
    </row>
    <row r="203" spans="4:67">
      <c r="D203" s="81" t="s">
        <v>17</v>
      </c>
      <c r="E203" s="82"/>
      <c r="F203" s="82"/>
      <c r="G203" s="82"/>
      <c r="H203" s="82"/>
      <c r="I203" s="83"/>
      <c r="J203" s="110">
        <f>BI203</f>
        <v>58.085808580858092</v>
      </c>
      <c r="K203" s="110"/>
      <c r="L203" s="110"/>
      <c r="M203" s="110"/>
      <c r="N203" s="110">
        <f>IF(ISERROR(BJ203),"",BJ203)</f>
        <v>63.63636363636364</v>
      </c>
      <c r="O203" s="110"/>
      <c r="P203" s="110"/>
      <c r="Q203" s="110"/>
      <c r="R203" s="110">
        <f>BK203</f>
        <v>22.727272727272727</v>
      </c>
      <c r="S203" s="110"/>
      <c r="T203" s="110"/>
      <c r="U203" s="110"/>
      <c r="V203" s="110">
        <f>BL203</f>
        <v>40.909090909090914</v>
      </c>
      <c r="W203" s="110"/>
      <c r="X203" s="110"/>
      <c r="Y203" s="110"/>
      <c r="Z203" s="110">
        <f>BM203</f>
        <v>18.181818181818183</v>
      </c>
      <c r="AA203" s="110"/>
      <c r="AB203" s="110"/>
      <c r="AC203" s="110"/>
      <c r="AD203" s="110">
        <f>BN203</f>
        <v>18.181818181818183</v>
      </c>
      <c r="AE203" s="110"/>
      <c r="AF203" s="110"/>
      <c r="AG203" s="110"/>
      <c r="AH203" s="110">
        <f>BO203</f>
        <v>0</v>
      </c>
      <c r="AI203" s="110"/>
      <c r="AJ203" s="110"/>
      <c r="AK203" s="110"/>
      <c r="BH203" s="2" t="s">
        <v>18</v>
      </c>
      <c r="BI203" s="23">
        <v>58.085808580858092</v>
      </c>
      <c r="BJ203" s="23">
        <f>BK203+BL203</f>
        <v>63.63636363636364</v>
      </c>
      <c r="BK203" s="23">
        <v>22.727272727272727</v>
      </c>
      <c r="BL203" s="23">
        <v>40.909090909090914</v>
      </c>
      <c r="BM203" s="23">
        <v>18.181818181818183</v>
      </c>
      <c r="BN203" s="23">
        <v>18.181818181818183</v>
      </c>
      <c r="BO203" s="23">
        <v>0</v>
      </c>
    </row>
    <row r="204" spans="4:67" ht="15" customHeight="1">
      <c r="D204" s="27" t="s">
        <v>87</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72" t="s">
        <v>15</v>
      </c>
      <c r="E205" s="73"/>
      <c r="F205" s="73"/>
      <c r="G205" s="73"/>
      <c r="H205" s="73"/>
      <c r="I205" s="74"/>
      <c r="J205" s="109">
        <f>BI205</f>
        <v>90.706406946726119</v>
      </c>
      <c r="K205" s="109"/>
      <c r="L205" s="109"/>
      <c r="M205" s="109"/>
      <c r="N205" s="109">
        <f>BJ205</f>
        <v>93.333333333333329</v>
      </c>
      <c r="O205" s="109"/>
      <c r="P205" s="109"/>
      <c r="Q205" s="109"/>
      <c r="R205" s="109">
        <f>BK205</f>
        <v>63.333333333333329</v>
      </c>
      <c r="S205" s="109"/>
      <c r="T205" s="109"/>
      <c r="U205" s="109"/>
      <c r="V205" s="109">
        <f>BL205</f>
        <v>30</v>
      </c>
      <c r="W205" s="109"/>
      <c r="X205" s="109"/>
      <c r="Y205" s="109"/>
      <c r="Z205" s="109">
        <f>BM205</f>
        <v>6.666666666666667</v>
      </c>
      <c r="AA205" s="109"/>
      <c r="AB205" s="109"/>
      <c r="AC205" s="109"/>
      <c r="AD205" s="109">
        <f>BN205</f>
        <v>0</v>
      </c>
      <c r="AE205" s="109"/>
      <c r="AF205" s="109"/>
      <c r="AG205" s="109"/>
      <c r="AH205" s="109">
        <f>BO205</f>
        <v>0</v>
      </c>
      <c r="AI205" s="109"/>
      <c r="AJ205" s="109"/>
      <c r="AK205" s="109"/>
      <c r="BG205" s="2">
        <v>45</v>
      </c>
      <c r="BH205" s="2" t="s">
        <v>16</v>
      </c>
      <c r="BI205" s="23">
        <v>90.706406946726119</v>
      </c>
      <c r="BJ205" s="23">
        <f>BK205+BL205</f>
        <v>93.333333333333329</v>
      </c>
      <c r="BK205" s="23">
        <v>63.333333333333329</v>
      </c>
      <c r="BL205" s="23">
        <v>30</v>
      </c>
      <c r="BM205" s="23">
        <v>6.666666666666667</v>
      </c>
      <c r="BN205" s="23">
        <v>0</v>
      </c>
      <c r="BO205" s="23">
        <v>0</v>
      </c>
    </row>
    <row r="206" spans="4:67">
      <c r="D206" s="81" t="s">
        <v>17</v>
      </c>
      <c r="E206" s="82"/>
      <c r="F206" s="82"/>
      <c r="G206" s="82"/>
      <c r="H206" s="82"/>
      <c r="I206" s="83"/>
      <c r="J206" s="110">
        <f>BI206</f>
        <v>90.358321546440351</v>
      </c>
      <c r="K206" s="110"/>
      <c r="L206" s="110"/>
      <c r="M206" s="110"/>
      <c r="N206" s="110">
        <f>IF(ISERROR(BJ206),"",BJ206)</f>
        <v>86.36363636363636</v>
      </c>
      <c r="O206" s="110"/>
      <c r="P206" s="110"/>
      <c r="Q206" s="110"/>
      <c r="R206" s="110">
        <f>BK206</f>
        <v>63.636363636363633</v>
      </c>
      <c r="S206" s="110"/>
      <c r="T206" s="110"/>
      <c r="U206" s="110"/>
      <c r="V206" s="110">
        <f>BL206</f>
        <v>22.727272727272727</v>
      </c>
      <c r="W206" s="110"/>
      <c r="X206" s="110"/>
      <c r="Y206" s="110"/>
      <c r="Z206" s="110">
        <f>BM206</f>
        <v>4.5454545454545459</v>
      </c>
      <c r="AA206" s="110"/>
      <c r="AB206" s="110"/>
      <c r="AC206" s="110"/>
      <c r="AD206" s="110">
        <f>BN206</f>
        <v>9.0909090909090917</v>
      </c>
      <c r="AE206" s="110"/>
      <c r="AF206" s="110"/>
      <c r="AG206" s="110"/>
      <c r="AH206" s="110">
        <f>BO206</f>
        <v>0</v>
      </c>
      <c r="AI206" s="110"/>
      <c r="AJ206" s="110"/>
      <c r="AK206" s="110"/>
      <c r="BH206" s="2" t="s">
        <v>18</v>
      </c>
      <c r="BI206" s="23">
        <v>90.358321546440351</v>
      </c>
      <c r="BJ206" s="23">
        <f>BK206+BL206</f>
        <v>86.36363636363636</v>
      </c>
      <c r="BK206" s="23">
        <v>63.636363636363633</v>
      </c>
      <c r="BL206" s="23">
        <v>22.727272727272727</v>
      </c>
      <c r="BM206" s="23">
        <v>4.5454545454545459</v>
      </c>
      <c r="BN206" s="23">
        <v>9.0909090909090917</v>
      </c>
      <c r="BO206" s="23">
        <v>0</v>
      </c>
    </row>
    <row r="207" spans="4:67" ht="15" customHeight="1">
      <c r="D207" s="27" t="s">
        <v>88</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72" t="s">
        <v>15</v>
      </c>
      <c r="E208" s="73"/>
      <c r="F208" s="73"/>
      <c r="G208" s="73"/>
      <c r="H208" s="73"/>
      <c r="I208" s="74"/>
      <c r="J208" s="109">
        <f>BI208</f>
        <v>90.518657592114522</v>
      </c>
      <c r="K208" s="109"/>
      <c r="L208" s="109"/>
      <c r="M208" s="109"/>
      <c r="N208" s="109">
        <f>BJ208</f>
        <v>90</v>
      </c>
      <c r="O208" s="109"/>
      <c r="P208" s="109"/>
      <c r="Q208" s="109"/>
      <c r="R208" s="109">
        <f>BK208</f>
        <v>70</v>
      </c>
      <c r="S208" s="109"/>
      <c r="T208" s="109"/>
      <c r="U208" s="109"/>
      <c r="V208" s="109">
        <f>BL208</f>
        <v>20</v>
      </c>
      <c r="W208" s="109"/>
      <c r="X208" s="109"/>
      <c r="Y208" s="109"/>
      <c r="Z208" s="109">
        <f>BM208</f>
        <v>10</v>
      </c>
      <c r="AA208" s="109"/>
      <c r="AB208" s="109"/>
      <c r="AC208" s="109"/>
      <c r="AD208" s="109">
        <f>BN208</f>
        <v>0</v>
      </c>
      <c r="AE208" s="109"/>
      <c r="AF208" s="109"/>
      <c r="AG208" s="109"/>
      <c r="AH208" s="109">
        <f>BO208</f>
        <v>0</v>
      </c>
      <c r="AI208" s="109"/>
      <c r="AJ208" s="109"/>
      <c r="AK208" s="109"/>
      <c r="BG208" s="2">
        <v>46</v>
      </c>
      <c r="BH208" s="2" t="s">
        <v>16</v>
      </c>
      <c r="BI208" s="23">
        <v>90.518657592114522</v>
      </c>
      <c r="BJ208" s="23">
        <f>BK208+BL208</f>
        <v>90</v>
      </c>
      <c r="BK208" s="23">
        <v>70</v>
      </c>
      <c r="BL208" s="23">
        <v>20</v>
      </c>
      <c r="BM208" s="23">
        <v>10</v>
      </c>
      <c r="BN208" s="23">
        <v>0</v>
      </c>
      <c r="BO208" s="23">
        <v>0</v>
      </c>
    </row>
    <row r="209" spans="1:96">
      <c r="D209" s="81" t="s">
        <v>17</v>
      </c>
      <c r="E209" s="82"/>
      <c r="F209" s="82"/>
      <c r="G209" s="82"/>
      <c r="H209" s="82"/>
      <c r="I209" s="83"/>
      <c r="J209" s="110">
        <f>BI209</f>
        <v>91.065535124941064</v>
      </c>
      <c r="K209" s="110"/>
      <c r="L209" s="110"/>
      <c r="M209" s="110"/>
      <c r="N209" s="110">
        <f>IF(ISERROR(BJ209),"",BJ209)</f>
        <v>90.909090909090907</v>
      </c>
      <c r="O209" s="110"/>
      <c r="P209" s="110"/>
      <c r="Q209" s="110"/>
      <c r="R209" s="110">
        <f>BK209</f>
        <v>54.54545454545454</v>
      </c>
      <c r="S209" s="110"/>
      <c r="T209" s="110"/>
      <c r="U209" s="110"/>
      <c r="V209" s="110">
        <f>BL209</f>
        <v>36.363636363636367</v>
      </c>
      <c r="W209" s="110"/>
      <c r="X209" s="110"/>
      <c r="Y209" s="110"/>
      <c r="Z209" s="110">
        <f>BM209</f>
        <v>0</v>
      </c>
      <c r="AA209" s="110"/>
      <c r="AB209" s="110"/>
      <c r="AC209" s="110"/>
      <c r="AD209" s="110">
        <f>BN209</f>
        <v>9.0909090909090917</v>
      </c>
      <c r="AE209" s="110"/>
      <c r="AF209" s="110"/>
      <c r="AG209" s="110"/>
      <c r="AH209" s="110">
        <f>BO209</f>
        <v>0</v>
      </c>
      <c r="AI209" s="110"/>
      <c r="AJ209" s="110"/>
      <c r="AK209" s="110"/>
      <c r="BH209" s="2" t="s">
        <v>18</v>
      </c>
      <c r="BI209" s="23">
        <v>91.065535124941064</v>
      </c>
      <c r="BJ209" s="23">
        <f>BK209+BL209</f>
        <v>90.909090909090907</v>
      </c>
      <c r="BK209" s="23">
        <v>54.54545454545454</v>
      </c>
      <c r="BL209" s="23">
        <v>36.363636363636367</v>
      </c>
      <c r="BM209" s="23">
        <v>0</v>
      </c>
      <c r="BN209" s="23">
        <v>9.0909090909090917</v>
      </c>
      <c r="BO209" s="23">
        <v>0</v>
      </c>
    </row>
    <row r="210" spans="1:96" ht="15" customHeight="1">
      <c r="D210" s="27" t="s">
        <v>89</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72" t="s">
        <v>15</v>
      </c>
      <c r="E211" s="73"/>
      <c r="F211" s="73"/>
      <c r="G211" s="73"/>
      <c r="H211" s="73"/>
      <c r="I211" s="74"/>
      <c r="J211" s="109">
        <f>BI211</f>
        <v>97.254165688805443</v>
      </c>
      <c r="K211" s="109"/>
      <c r="L211" s="109"/>
      <c r="M211" s="109"/>
      <c r="N211" s="109">
        <f>BJ211</f>
        <v>96.666666666666671</v>
      </c>
      <c r="O211" s="109"/>
      <c r="P211" s="109"/>
      <c r="Q211" s="109"/>
      <c r="R211" s="109">
        <f>BK211</f>
        <v>90</v>
      </c>
      <c r="S211" s="109"/>
      <c r="T211" s="109"/>
      <c r="U211" s="109"/>
      <c r="V211" s="109">
        <f>BL211</f>
        <v>6.666666666666667</v>
      </c>
      <c r="W211" s="109"/>
      <c r="X211" s="109"/>
      <c r="Y211" s="109"/>
      <c r="Z211" s="109">
        <f>BM211</f>
        <v>3.3333333333333335</v>
      </c>
      <c r="AA211" s="109"/>
      <c r="AB211" s="109"/>
      <c r="AC211" s="109"/>
      <c r="AD211" s="109">
        <f>BN211</f>
        <v>0</v>
      </c>
      <c r="AE211" s="109"/>
      <c r="AF211" s="109"/>
      <c r="AG211" s="109"/>
      <c r="AH211" s="109">
        <f>BO211</f>
        <v>0</v>
      </c>
      <c r="AI211" s="109"/>
      <c r="AJ211" s="109"/>
      <c r="AK211" s="109"/>
      <c r="BG211" s="2">
        <v>47</v>
      </c>
      <c r="BH211" s="2" t="s">
        <v>16</v>
      </c>
      <c r="BI211" s="23">
        <v>97.254165688805443</v>
      </c>
      <c r="BJ211" s="23">
        <f>BK211+BL211</f>
        <v>96.666666666666671</v>
      </c>
      <c r="BK211" s="23">
        <v>90</v>
      </c>
      <c r="BL211" s="23">
        <v>6.666666666666667</v>
      </c>
      <c r="BM211" s="23">
        <v>3.3333333333333335</v>
      </c>
      <c r="BN211" s="23">
        <v>0</v>
      </c>
      <c r="BO211" s="23">
        <v>0</v>
      </c>
    </row>
    <row r="212" spans="1:96" ht="12.75" customHeight="1">
      <c r="D212" s="81" t="s">
        <v>17</v>
      </c>
      <c r="E212" s="82"/>
      <c r="F212" s="82"/>
      <c r="G212" s="82"/>
      <c r="H212" s="82"/>
      <c r="I212" s="83"/>
      <c r="J212" s="110">
        <f>BI212</f>
        <v>97.50117868929749</v>
      </c>
      <c r="K212" s="110"/>
      <c r="L212" s="110"/>
      <c r="M212" s="110"/>
      <c r="N212" s="110">
        <f>IF(ISERROR(BJ212),"",BJ212)</f>
        <v>95.454545454545467</v>
      </c>
      <c r="O212" s="110"/>
      <c r="P212" s="110"/>
      <c r="Q212" s="110"/>
      <c r="R212" s="110">
        <f>BK212</f>
        <v>81.818181818181827</v>
      </c>
      <c r="S212" s="110"/>
      <c r="T212" s="110"/>
      <c r="U212" s="110"/>
      <c r="V212" s="110">
        <f>BL212</f>
        <v>13.636363636363635</v>
      </c>
      <c r="W212" s="110"/>
      <c r="X212" s="110"/>
      <c r="Y212" s="110"/>
      <c r="Z212" s="110">
        <f>BM212</f>
        <v>4.5454545454545459</v>
      </c>
      <c r="AA212" s="110"/>
      <c r="AB212" s="110"/>
      <c r="AC212" s="110"/>
      <c r="AD212" s="110">
        <f>BN212</f>
        <v>0</v>
      </c>
      <c r="AE212" s="110"/>
      <c r="AF212" s="110"/>
      <c r="AG212" s="110"/>
      <c r="AH212" s="110">
        <f>BO212</f>
        <v>0</v>
      </c>
      <c r="AI212" s="110"/>
      <c r="AJ212" s="110"/>
      <c r="AK212" s="110"/>
      <c r="BH212" s="2" t="s">
        <v>18</v>
      </c>
      <c r="BI212" s="23">
        <v>97.50117868929749</v>
      </c>
      <c r="BJ212" s="23">
        <f>BK212+BL212</f>
        <v>95.454545454545467</v>
      </c>
      <c r="BK212" s="23">
        <v>81.818181818181827</v>
      </c>
      <c r="BL212" s="23">
        <v>13.636363636363635</v>
      </c>
      <c r="BM212" s="23">
        <v>4.5454545454545459</v>
      </c>
      <c r="BN212" s="23">
        <v>0</v>
      </c>
      <c r="BO212" s="23">
        <v>0</v>
      </c>
    </row>
    <row r="213" spans="1:96" ht="15" customHeight="1">
      <c r="D213" s="27" t="s">
        <v>90</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72" t="s">
        <v>15</v>
      </c>
      <c r="E214" s="73"/>
      <c r="F214" s="73"/>
      <c r="G214" s="73"/>
      <c r="H214" s="73"/>
      <c r="I214" s="74"/>
      <c r="J214" s="109">
        <f>BI214</f>
        <v>94.297113353672842</v>
      </c>
      <c r="K214" s="109"/>
      <c r="L214" s="109"/>
      <c r="M214" s="109"/>
      <c r="N214" s="109">
        <f>BJ214</f>
        <v>93.333333333333343</v>
      </c>
      <c r="O214" s="109"/>
      <c r="P214" s="109"/>
      <c r="Q214" s="109"/>
      <c r="R214" s="109">
        <f>BK214</f>
        <v>76.666666666666671</v>
      </c>
      <c r="S214" s="109"/>
      <c r="T214" s="109"/>
      <c r="U214" s="109"/>
      <c r="V214" s="109">
        <f>BL214</f>
        <v>16.666666666666664</v>
      </c>
      <c r="W214" s="109"/>
      <c r="X214" s="109"/>
      <c r="Y214" s="109"/>
      <c r="Z214" s="109">
        <f>BM214</f>
        <v>6.666666666666667</v>
      </c>
      <c r="AA214" s="109"/>
      <c r="AB214" s="109"/>
      <c r="AC214" s="109"/>
      <c r="AD214" s="109">
        <f>BN214</f>
        <v>0</v>
      </c>
      <c r="AE214" s="109"/>
      <c r="AF214" s="109"/>
      <c r="AG214" s="109"/>
      <c r="AH214" s="109">
        <f>BO214</f>
        <v>0</v>
      </c>
      <c r="AI214" s="109"/>
      <c r="AJ214" s="109"/>
      <c r="AK214" s="109"/>
      <c r="BG214" s="2">
        <v>48</v>
      </c>
      <c r="BH214" s="2" t="s">
        <v>16</v>
      </c>
      <c r="BI214" s="23">
        <v>94.297113353672842</v>
      </c>
      <c r="BJ214" s="23">
        <f>BK214+BL214</f>
        <v>93.333333333333343</v>
      </c>
      <c r="BK214" s="23">
        <v>76.666666666666671</v>
      </c>
      <c r="BL214" s="23">
        <v>16.666666666666664</v>
      </c>
      <c r="BM214" s="23">
        <v>6.666666666666667</v>
      </c>
      <c r="BN214" s="23">
        <v>0</v>
      </c>
      <c r="BO214" s="23">
        <v>0</v>
      </c>
    </row>
    <row r="215" spans="1:96">
      <c r="D215" s="81" t="s">
        <v>17</v>
      </c>
      <c r="E215" s="82"/>
      <c r="F215" s="82"/>
      <c r="G215" s="82"/>
      <c r="H215" s="82"/>
      <c r="I215" s="83"/>
      <c r="J215" s="110">
        <f>BI215</f>
        <v>94.224422442244233</v>
      </c>
      <c r="K215" s="110"/>
      <c r="L215" s="110"/>
      <c r="M215" s="110"/>
      <c r="N215" s="110">
        <f>IF(ISERROR(BJ215),"",BJ215)</f>
        <v>90.909090909090907</v>
      </c>
      <c r="O215" s="110"/>
      <c r="P215" s="110"/>
      <c r="Q215" s="110"/>
      <c r="R215" s="110">
        <f>BK215</f>
        <v>68.181818181818173</v>
      </c>
      <c r="S215" s="110"/>
      <c r="T215" s="110"/>
      <c r="U215" s="110"/>
      <c r="V215" s="110">
        <f>BL215</f>
        <v>22.727272727272727</v>
      </c>
      <c r="W215" s="110"/>
      <c r="X215" s="110"/>
      <c r="Y215" s="110"/>
      <c r="Z215" s="110">
        <f>BM215</f>
        <v>0</v>
      </c>
      <c r="AA215" s="110"/>
      <c r="AB215" s="110"/>
      <c r="AC215" s="110"/>
      <c r="AD215" s="110">
        <f>BN215</f>
        <v>9.0909090909090917</v>
      </c>
      <c r="AE215" s="110"/>
      <c r="AF215" s="110"/>
      <c r="AG215" s="110"/>
      <c r="AH215" s="110">
        <f>BO215</f>
        <v>0</v>
      </c>
      <c r="AI215" s="110"/>
      <c r="AJ215" s="110"/>
      <c r="AK215" s="110"/>
      <c r="BH215" s="2" t="s">
        <v>18</v>
      </c>
      <c r="BI215" s="23">
        <v>94.224422442244233</v>
      </c>
      <c r="BJ215" s="23">
        <f>BK215+BL215</f>
        <v>90.909090909090907</v>
      </c>
      <c r="BK215" s="23">
        <v>68.181818181818173</v>
      </c>
      <c r="BL215" s="23">
        <v>22.727272727272727</v>
      </c>
      <c r="BM215" s="23">
        <v>0</v>
      </c>
      <c r="BN215" s="23">
        <v>9.0909090909090917</v>
      </c>
      <c r="BO215" s="23">
        <v>0</v>
      </c>
      <c r="BP215" s="23"/>
    </row>
    <row r="216" spans="1:96" ht="15" customHeight="1">
      <c r="D216" s="27" t="s">
        <v>91</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72" t="s">
        <v>15</v>
      </c>
      <c r="E217" s="73"/>
      <c r="F217" s="73"/>
      <c r="G217" s="73"/>
      <c r="H217" s="73"/>
      <c r="I217" s="74"/>
      <c r="J217" s="109">
        <f>BI217</f>
        <v>89.016662755221773</v>
      </c>
      <c r="K217" s="109"/>
      <c r="L217" s="109"/>
      <c r="M217" s="109"/>
      <c r="N217" s="109">
        <f>BJ217</f>
        <v>96.666666666666657</v>
      </c>
      <c r="O217" s="109"/>
      <c r="P217" s="109"/>
      <c r="Q217" s="109"/>
      <c r="R217" s="109">
        <f>BK217</f>
        <v>73.333333333333329</v>
      </c>
      <c r="S217" s="109"/>
      <c r="T217" s="109"/>
      <c r="U217" s="109"/>
      <c r="V217" s="109">
        <f>BL217</f>
        <v>23.333333333333332</v>
      </c>
      <c r="W217" s="109"/>
      <c r="X217" s="109"/>
      <c r="Y217" s="109"/>
      <c r="Z217" s="109">
        <f>BM217</f>
        <v>3.3333333333333335</v>
      </c>
      <c r="AA217" s="109"/>
      <c r="AB217" s="109"/>
      <c r="AC217" s="109"/>
      <c r="AD217" s="109">
        <f>BN217</f>
        <v>0</v>
      </c>
      <c r="AE217" s="109"/>
      <c r="AF217" s="109"/>
      <c r="AG217" s="109"/>
      <c r="AH217" s="109">
        <f>BO217</f>
        <v>0</v>
      </c>
      <c r="AI217" s="109"/>
      <c r="AJ217" s="109"/>
      <c r="AK217" s="109"/>
      <c r="BG217" s="2">
        <v>49</v>
      </c>
      <c r="BH217" s="2" t="s">
        <v>16</v>
      </c>
      <c r="BI217" s="23">
        <v>89.016662755221773</v>
      </c>
      <c r="BJ217" s="23">
        <f>BK217+BL217</f>
        <v>96.666666666666657</v>
      </c>
      <c r="BK217" s="23">
        <v>73.333333333333329</v>
      </c>
      <c r="BL217" s="23">
        <v>23.333333333333332</v>
      </c>
      <c r="BM217" s="23">
        <v>3.3333333333333335</v>
      </c>
      <c r="BN217" s="23">
        <v>0</v>
      </c>
      <c r="BO217" s="23">
        <v>0</v>
      </c>
    </row>
    <row r="218" spans="1:96">
      <c r="D218" s="81" t="s">
        <v>17</v>
      </c>
      <c r="E218" s="82"/>
      <c r="F218" s="82"/>
      <c r="G218" s="82"/>
      <c r="H218" s="82"/>
      <c r="I218" s="83"/>
      <c r="J218" s="110">
        <f>BI218</f>
        <v>88.708156529938705</v>
      </c>
      <c r="K218" s="110"/>
      <c r="L218" s="110"/>
      <c r="M218" s="110"/>
      <c r="N218" s="110">
        <f>IF(ISERROR(BJ218),"",BJ218)</f>
        <v>90.909090909090907</v>
      </c>
      <c r="O218" s="110"/>
      <c r="P218" s="110"/>
      <c r="Q218" s="110"/>
      <c r="R218" s="110">
        <f>BK218</f>
        <v>40.909090909090914</v>
      </c>
      <c r="S218" s="110"/>
      <c r="T218" s="110"/>
      <c r="U218" s="110"/>
      <c r="V218" s="110">
        <f>BL218</f>
        <v>50</v>
      </c>
      <c r="W218" s="110"/>
      <c r="X218" s="110"/>
      <c r="Y218" s="110"/>
      <c r="Z218" s="110">
        <f>BM218</f>
        <v>0</v>
      </c>
      <c r="AA218" s="110"/>
      <c r="AB218" s="110"/>
      <c r="AC218" s="110"/>
      <c r="AD218" s="110">
        <f>BN218</f>
        <v>9.0909090909090917</v>
      </c>
      <c r="AE218" s="110"/>
      <c r="AF218" s="110"/>
      <c r="AG218" s="110"/>
      <c r="AH218" s="110">
        <f>BO218</f>
        <v>0</v>
      </c>
      <c r="AI218" s="110"/>
      <c r="AJ218" s="110"/>
      <c r="AK218" s="110"/>
      <c r="BH218" s="2" t="s">
        <v>18</v>
      </c>
      <c r="BI218" s="23">
        <v>88.708156529938705</v>
      </c>
      <c r="BJ218" s="23">
        <f>BK218+BL218</f>
        <v>90.909090909090907</v>
      </c>
      <c r="BK218" s="23">
        <v>40.909090909090914</v>
      </c>
      <c r="BL218" s="23">
        <v>50</v>
      </c>
      <c r="BM218" s="23">
        <v>0</v>
      </c>
      <c r="BN218" s="23">
        <v>9.0909090909090917</v>
      </c>
      <c r="BO218" s="23">
        <v>0</v>
      </c>
      <c r="BP218" s="23"/>
    </row>
    <row r="220" spans="1:96" s="19" customFormat="1" ht="11.25" customHeight="1">
      <c r="A220" s="2"/>
      <c r="B220" s="108"/>
      <c r="C220" s="108"/>
      <c r="D220" s="15" t="s">
        <v>92</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108"/>
      <c r="C221" s="108"/>
      <c r="D221" s="27" t="s">
        <v>93</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102"/>
      <c r="E222" s="103"/>
      <c r="F222" s="103"/>
      <c r="G222" s="103"/>
      <c r="H222" s="103"/>
      <c r="I222" s="104"/>
      <c r="J222" s="90" t="s">
        <v>6</v>
      </c>
      <c r="K222" s="123"/>
      <c r="L222" s="123"/>
      <c r="M222" s="124"/>
      <c r="N222" s="90" t="s">
        <v>7</v>
      </c>
      <c r="O222" s="123"/>
      <c r="P222" s="123"/>
      <c r="Q222" s="124"/>
      <c r="R222" s="96">
        <v>1</v>
      </c>
      <c r="S222" s="97"/>
      <c r="T222" s="97"/>
      <c r="U222" s="98"/>
      <c r="V222" s="96">
        <v>2</v>
      </c>
      <c r="W222" s="97"/>
      <c r="X222" s="97"/>
      <c r="Y222" s="98"/>
      <c r="Z222" s="96">
        <v>3</v>
      </c>
      <c r="AA222" s="97"/>
      <c r="AB222" s="97"/>
      <c r="AC222" s="98"/>
      <c r="AD222" s="96">
        <v>4</v>
      </c>
      <c r="AE222" s="97"/>
      <c r="AF222" s="97"/>
      <c r="AG222" s="98"/>
      <c r="AH222" s="96"/>
      <c r="AI222" s="97"/>
      <c r="AJ222" s="97"/>
      <c r="AK222" s="98"/>
    </row>
    <row r="223" spans="1:96" ht="22.5" customHeight="1">
      <c r="D223" s="105"/>
      <c r="E223" s="106"/>
      <c r="F223" s="106"/>
      <c r="G223" s="106"/>
      <c r="H223" s="106"/>
      <c r="I223" s="107"/>
      <c r="J223" s="125"/>
      <c r="K223" s="126"/>
      <c r="L223" s="126"/>
      <c r="M223" s="127"/>
      <c r="N223" s="125"/>
      <c r="O223" s="126"/>
      <c r="P223" s="126"/>
      <c r="Q223" s="127"/>
      <c r="R223" s="120" t="s">
        <v>66</v>
      </c>
      <c r="S223" s="121"/>
      <c r="T223" s="121"/>
      <c r="U223" s="122"/>
      <c r="V223" s="120" t="s">
        <v>67</v>
      </c>
      <c r="W223" s="121"/>
      <c r="X223" s="121"/>
      <c r="Y223" s="122"/>
      <c r="Z223" s="120" t="s">
        <v>68</v>
      </c>
      <c r="AA223" s="121"/>
      <c r="AB223" s="121"/>
      <c r="AC223" s="122"/>
      <c r="AD223" s="120" t="s">
        <v>69</v>
      </c>
      <c r="AE223" s="121"/>
      <c r="AF223" s="121"/>
      <c r="AG223" s="122"/>
      <c r="AH223" s="120" t="s">
        <v>12</v>
      </c>
      <c r="AI223" s="121"/>
      <c r="AJ223" s="121"/>
      <c r="AK223" s="122"/>
      <c r="BI223" s="5" t="s">
        <v>13</v>
      </c>
      <c r="BJ223" s="2" t="s">
        <v>14</v>
      </c>
      <c r="BK223" s="2">
        <v>1</v>
      </c>
      <c r="BL223" s="2">
        <v>2</v>
      </c>
      <c r="BM223" s="2">
        <v>3</v>
      </c>
      <c r="BN223" s="2">
        <v>4</v>
      </c>
      <c r="BO223" s="2">
        <v>0</v>
      </c>
    </row>
    <row r="224" spans="1:96">
      <c r="D224" s="72" t="s">
        <v>15</v>
      </c>
      <c r="E224" s="73"/>
      <c r="F224" s="73"/>
      <c r="G224" s="73"/>
      <c r="H224" s="73"/>
      <c r="I224" s="74"/>
      <c r="J224" s="109">
        <f>BI224</f>
        <v>89.955409528279745</v>
      </c>
      <c r="K224" s="109"/>
      <c r="L224" s="109"/>
      <c r="M224" s="109"/>
      <c r="N224" s="109">
        <f>BJ224</f>
        <v>96.666666666666657</v>
      </c>
      <c r="O224" s="109"/>
      <c r="P224" s="109"/>
      <c r="Q224" s="109"/>
      <c r="R224" s="109">
        <f>BK224</f>
        <v>80</v>
      </c>
      <c r="S224" s="109"/>
      <c r="T224" s="109"/>
      <c r="U224" s="109"/>
      <c r="V224" s="109">
        <f>BL224</f>
        <v>16.666666666666664</v>
      </c>
      <c r="W224" s="109"/>
      <c r="X224" s="109"/>
      <c r="Y224" s="109"/>
      <c r="Z224" s="109">
        <f>BM224</f>
        <v>3.3333333333333335</v>
      </c>
      <c r="AA224" s="109"/>
      <c r="AB224" s="109"/>
      <c r="AC224" s="109"/>
      <c r="AD224" s="109">
        <f>BN224</f>
        <v>0</v>
      </c>
      <c r="AE224" s="109"/>
      <c r="AF224" s="109"/>
      <c r="AG224" s="109"/>
      <c r="AH224" s="109">
        <f>BO224</f>
        <v>0</v>
      </c>
      <c r="AI224" s="109"/>
      <c r="AJ224" s="109"/>
      <c r="AK224" s="109"/>
      <c r="BG224" s="2">
        <v>50</v>
      </c>
      <c r="BH224" s="2" t="s">
        <v>16</v>
      </c>
      <c r="BI224" s="23">
        <v>89.955409528279745</v>
      </c>
      <c r="BJ224" s="23">
        <f>BK224+BL224</f>
        <v>96.666666666666657</v>
      </c>
      <c r="BK224" s="23">
        <v>80</v>
      </c>
      <c r="BL224" s="23">
        <v>16.666666666666664</v>
      </c>
      <c r="BM224" s="23">
        <v>3.3333333333333335</v>
      </c>
      <c r="BN224" s="23">
        <v>0</v>
      </c>
      <c r="BO224" s="23">
        <v>0</v>
      </c>
    </row>
    <row r="225" spans="4:67">
      <c r="D225" s="81" t="s">
        <v>17</v>
      </c>
      <c r="E225" s="82"/>
      <c r="F225" s="82"/>
      <c r="G225" s="82"/>
      <c r="H225" s="82"/>
      <c r="I225" s="83"/>
      <c r="J225" s="110">
        <f>BI225</f>
        <v>90.876944837340872</v>
      </c>
      <c r="K225" s="110"/>
      <c r="L225" s="110"/>
      <c r="M225" s="110"/>
      <c r="N225" s="110">
        <f>IF(ISERROR(BJ225),"",BJ225)</f>
        <v>95.454545454545467</v>
      </c>
      <c r="O225" s="110"/>
      <c r="P225" s="110"/>
      <c r="Q225" s="110"/>
      <c r="R225" s="110">
        <f>BK225</f>
        <v>72.727272727272734</v>
      </c>
      <c r="S225" s="110"/>
      <c r="T225" s="110"/>
      <c r="U225" s="110"/>
      <c r="V225" s="110">
        <f>BL225</f>
        <v>22.727272727272727</v>
      </c>
      <c r="W225" s="110"/>
      <c r="X225" s="110"/>
      <c r="Y225" s="110"/>
      <c r="Z225" s="110">
        <f>BM225</f>
        <v>0</v>
      </c>
      <c r="AA225" s="110"/>
      <c r="AB225" s="110"/>
      <c r="AC225" s="110"/>
      <c r="AD225" s="110">
        <f>BN225</f>
        <v>4.5454545454545459</v>
      </c>
      <c r="AE225" s="110"/>
      <c r="AF225" s="110"/>
      <c r="AG225" s="110"/>
      <c r="AH225" s="110">
        <f>BO225</f>
        <v>0</v>
      </c>
      <c r="AI225" s="110"/>
      <c r="AJ225" s="110"/>
      <c r="AK225" s="110"/>
      <c r="BH225" s="2" t="s">
        <v>18</v>
      </c>
      <c r="BI225" s="23">
        <v>90.876944837340872</v>
      </c>
      <c r="BJ225" s="23">
        <f>BK225+BL225</f>
        <v>95.454545454545467</v>
      </c>
      <c r="BK225" s="23">
        <v>72.727272727272734</v>
      </c>
      <c r="BL225" s="23">
        <v>22.727272727272727</v>
      </c>
      <c r="BM225" s="23">
        <v>0</v>
      </c>
      <c r="BN225" s="23">
        <v>4.5454545454545459</v>
      </c>
      <c r="BO225" s="23">
        <v>0</v>
      </c>
    </row>
    <row r="226" spans="4:67" ht="15" customHeight="1">
      <c r="D226" s="27" t="s">
        <v>94</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72" t="s">
        <v>15</v>
      </c>
      <c r="E227" s="73"/>
      <c r="F227" s="73"/>
      <c r="G227" s="73"/>
      <c r="H227" s="73"/>
      <c r="I227" s="74"/>
      <c r="J227" s="109">
        <f>BI227</f>
        <v>86.974888523820709</v>
      </c>
      <c r="K227" s="109"/>
      <c r="L227" s="109"/>
      <c r="M227" s="109"/>
      <c r="N227" s="109">
        <f>BJ227</f>
        <v>80</v>
      </c>
      <c r="O227" s="109"/>
      <c r="P227" s="109"/>
      <c r="Q227" s="109"/>
      <c r="R227" s="109">
        <f>BK227</f>
        <v>53.333333333333336</v>
      </c>
      <c r="S227" s="109"/>
      <c r="T227" s="109"/>
      <c r="U227" s="109"/>
      <c r="V227" s="109">
        <f>BL227</f>
        <v>26.666666666666668</v>
      </c>
      <c r="W227" s="109"/>
      <c r="X227" s="109"/>
      <c r="Y227" s="109"/>
      <c r="Z227" s="109">
        <f>BM227</f>
        <v>16.666666666666664</v>
      </c>
      <c r="AA227" s="109"/>
      <c r="AB227" s="109"/>
      <c r="AC227" s="109"/>
      <c r="AD227" s="109">
        <f>BN227</f>
        <v>3.3333333333333335</v>
      </c>
      <c r="AE227" s="109"/>
      <c r="AF227" s="109"/>
      <c r="AG227" s="109"/>
      <c r="AH227" s="109">
        <f>BO227</f>
        <v>0</v>
      </c>
      <c r="AI227" s="109"/>
      <c r="AJ227" s="109"/>
      <c r="AK227" s="109"/>
      <c r="BG227" s="2">
        <v>51</v>
      </c>
      <c r="BH227" s="2" t="s">
        <v>16</v>
      </c>
      <c r="BI227" s="23">
        <v>86.974888523820709</v>
      </c>
      <c r="BJ227" s="23">
        <f>BK227+BL227</f>
        <v>80</v>
      </c>
      <c r="BK227" s="23">
        <v>53.333333333333336</v>
      </c>
      <c r="BL227" s="23">
        <v>26.666666666666668</v>
      </c>
      <c r="BM227" s="23">
        <v>16.666666666666664</v>
      </c>
      <c r="BN227" s="23">
        <v>3.3333333333333335</v>
      </c>
      <c r="BO227" s="23">
        <v>0</v>
      </c>
    </row>
    <row r="228" spans="4:67">
      <c r="D228" s="81" t="s">
        <v>17</v>
      </c>
      <c r="E228" s="82"/>
      <c r="F228" s="82"/>
      <c r="G228" s="82"/>
      <c r="H228" s="82"/>
      <c r="I228" s="83"/>
      <c r="J228" s="110">
        <f>BI228</f>
        <v>88.826025459688822</v>
      </c>
      <c r="K228" s="110"/>
      <c r="L228" s="110"/>
      <c r="M228" s="110"/>
      <c r="N228" s="110">
        <f>IF(ISERROR(BJ228),"",BJ228)</f>
        <v>81.818181818181827</v>
      </c>
      <c r="O228" s="110"/>
      <c r="P228" s="110"/>
      <c r="Q228" s="110"/>
      <c r="R228" s="110">
        <f>BK228</f>
        <v>40.909090909090914</v>
      </c>
      <c r="S228" s="110"/>
      <c r="T228" s="110"/>
      <c r="U228" s="110"/>
      <c r="V228" s="110">
        <f>BL228</f>
        <v>40.909090909090914</v>
      </c>
      <c r="W228" s="110"/>
      <c r="X228" s="110"/>
      <c r="Y228" s="110"/>
      <c r="Z228" s="110">
        <f>BM228</f>
        <v>13.636363636363635</v>
      </c>
      <c r="AA228" s="110"/>
      <c r="AB228" s="110"/>
      <c r="AC228" s="110"/>
      <c r="AD228" s="110">
        <f>BN228</f>
        <v>4.5454545454545459</v>
      </c>
      <c r="AE228" s="110"/>
      <c r="AF228" s="110"/>
      <c r="AG228" s="110"/>
      <c r="AH228" s="110">
        <f>BO228</f>
        <v>0</v>
      </c>
      <c r="AI228" s="110"/>
      <c r="AJ228" s="110"/>
      <c r="AK228" s="110"/>
      <c r="BH228" s="2" t="s">
        <v>18</v>
      </c>
      <c r="BI228" s="23">
        <v>88.826025459688822</v>
      </c>
      <c r="BJ228" s="23">
        <f>BK228+BL228</f>
        <v>81.818181818181827</v>
      </c>
      <c r="BK228" s="23">
        <v>40.909090909090914</v>
      </c>
      <c r="BL228" s="23">
        <v>40.909090909090914</v>
      </c>
      <c r="BM228" s="23">
        <v>13.636363636363635</v>
      </c>
      <c r="BN228" s="23">
        <v>4.5454545454545459</v>
      </c>
      <c r="BO228" s="23">
        <v>0</v>
      </c>
    </row>
    <row r="229" spans="4:67" ht="15" customHeight="1">
      <c r="D229" s="27" t="s">
        <v>95</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72" t="s">
        <v>15</v>
      </c>
      <c r="E230" s="73"/>
      <c r="F230" s="73"/>
      <c r="G230" s="73"/>
      <c r="H230" s="73"/>
      <c r="I230" s="74"/>
      <c r="J230" s="109">
        <f>BI230</f>
        <v>38.793710396620511</v>
      </c>
      <c r="K230" s="109"/>
      <c r="L230" s="109"/>
      <c r="M230" s="109"/>
      <c r="N230" s="109">
        <f>BJ230</f>
        <v>50</v>
      </c>
      <c r="O230" s="109"/>
      <c r="P230" s="109"/>
      <c r="Q230" s="109"/>
      <c r="R230" s="109">
        <f>BK230</f>
        <v>13.333333333333334</v>
      </c>
      <c r="S230" s="109"/>
      <c r="T230" s="109"/>
      <c r="U230" s="109"/>
      <c r="V230" s="109">
        <f>BL230</f>
        <v>36.666666666666664</v>
      </c>
      <c r="W230" s="109"/>
      <c r="X230" s="109"/>
      <c r="Y230" s="109"/>
      <c r="Z230" s="109">
        <f>BM230</f>
        <v>30</v>
      </c>
      <c r="AA230" s="109"/>
      <c r="AB230" s="109"/>
      <c r="AC230" s="109"/>
      <c r="AD230" s="109">
        <f>BN230</f>
        <v>20</v>
      </c>
      <c r="AE230" s="109"/>
      <c r="AF230" s="109"/>
      <c r="AG230" s="109"/>
      <c r="AH230" s="109">
        <f>BO230</f>
        <v>0</v>
      </c>
      <c r="AI230" s="109"/>
      <c r="AJ230" s="109"/>
      <c r="AK230" s="109"/>
      <c r="BG230" s="2">
        <v>52</v>
      </c>
      <c r="BH230" s="2" t="s">
        <v>16</v>
      </c>
      <c r="BI230" s="23">
        <v>38.793710396620511</v>
      </c>
      <c r="BJ230" s="23">
        <f>BK230+BL230</f>
        <v>50</v>
      </c>
      <c r="BK230" s="23">
        <v>13.333333333333334</v>
      </c>
      <c r="BL230" s="23">
        <v>36.666666666666664</v>
      </c>
      <c r="BM230" s="23">
        <v>30</v>
      </c>
      <c r="BN230" s="23">
        <v>20</v>
      </c>
      <c r="BO230" s="23">
        <v>0</v>
      </c>
    </row>
    <row r="231" spans="4:67">
      <c r="D231" s="81" t="s">
        <v>17</v>
      </c>
      <c r="E231" s="82"/>
      <c r="F231" s="82"/>
      <c r="G231" s="82"/>
      <c r="H231" s="82"/>
      <c r="I231" s="83"/>
      <c r="J231" s="110">
        <f>BI231</f>
        <v>45.497406883545501</v>
      </c>
      <c r="K231" s="110"/>
      <c r="L231" s="110"/>
      <c r="M231" s="110"/>
      <c r="N231" s="110">
        <f>IF(ISERROR(BJ231),"",BJ231)</f>
        <v>63.636363636363633</v>
      </c>
      <c r="O231" s="110"/>
      <c r="P231" s="110"/>
      <c r="Q231" s="110"/>
      <c r="R231" s="110">
        <f>BK231</f>
        <v>13.636363636363635</v>
      </c>
      <c r="S231" s="110"/>
      <c r="T231" s="110"/>
      <c r="U231" s="110"/>
      <c r="V231" s="110">
        <f>BL231</f>
        <v>50</v>
      </c>
      <c r="W231" s="110"/>
      <c r="X231" s="110"/>
      <c r="Y231" s="110"/>
      <c r="Z231" s="110">
        <f>BM231</f>
        <v>31.818181818181817</v>
      </c>
      <c r="AA231" s="110"/>
      <c r="AB231" s="110"/>
      <c r="AC231" s="110"/>
      <c r="AD231" s="110">
        <f>BN231</f>
        <v>4.5454545454545459</v>
      </c>
      <c r="AE231" s="110"/>
      <c r="AF231" s="110"/>
      <c r="AG231" s="110"/>
      <c r="AH231" s="110">
        <f>BO231</f>
        <v>0</v>
      </c>
      <c r="AI231" s="110"/>
      <c r="AJ231" s="110"/>
      <c r="AK231" s="110"/>
      <c r="BH231" s="2" t="s">
        <v>18</v>
      </c>
      <c r="BI231" s="23">
        <v>45.497406883545501</v>
      </c>
      <c r="BJ231" s="23">
        <f>BK231+BL231</f>
        <v>63.636363636363633</v>
      </c>
      <c r="BK231" s="23">
        <v>13.636363636363635</v>
      </c>
      <c r="BL231" s="23">
        <v>50</v>
      </c>
      <c r="BM231" s="23">
        <v>31.818181818181817</v>
      </c>
      <c r="BN231" s="23">
        <v>4.5454545454545459</v>
      </c>
      <c r="BO231" s="23">
        <v>0</v>
      </c>
    </row>
    <row r="232" spans="4:67" ht="15" customHeight="1">
      <c r="D232" s="27" t="s">
        <v>96</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72" t="s">
        <v>15</v>
      </c>
      <c r="E233" s="73"/>
      <c r="F233" s="73"/>
      <c r="G233" s="73"/>
      <c r="H233" s="73"/>
      <c r="I233" s="74"/>
      <c r="J233" s="109">
        <f>BI233</f>
        <v>62.684815770945789</v>
      </c>
      <c r="K233" s="109"/>
      <c r="L233" s="109"/>
      <c r="M233" s="109"/>
      <c r="N233" s="109">
        <f>BJ233</f>
        <v>60</v>
      </c>
      <c r="O233" s="109"/>
      <c r="P233" s="109"/>
      <c r="Q233" s="109"/>
      <c r="R233" s="109">
        <f>BK233</f>
        <v>33.333333333333329</v>
      </c>
      <c r="S233" s="109"/>
      <c r="T233" s="109"/>
      <c r="U233" s="109"/>
      <c r="V233" s="109">
        <f>BL233</f>
        <v>26.666666666666668</v>
      </c>
      <c r="W233" s="109"/>
      <c r="X233" s="109"/>
      <c r="Y233" s="109"/>
      <c r="Z233" s="109">
        <f>BM233</f>
        <v>20</v>
      </c>
      <c r="AA233" s="109"/>
      <c r="AB233" s="109"/>
      <c r="AC233" s="109"/>
      <c r="AD233" s="109">
        <f>BN233</f>
        <v>20</v>
      </c>
      <c r="AE233" s="109"/>
      <c r="AF233" s="109"/>
      <c r="AG233" s="109"/>
      <c r="AH233" s="109">
        <f>BO233</f>
        <v>0</v>
      </c>
      <c r="AI233" s="109"/>
      <c r="AJ233" s="109"/>
      <c r="AK233" s="109"/>
      <c r="BG233" s="2">
        <v>53</v>
      </c>
      <c r="BH233" s="2" t="s">
        <v>16</v>
      </c>
      <c r="BI233" s="23">
        <v>62.684815770945789</v>
      </c>
      <c r="BJ233" s="23">
        <f>BK233+BL233</f>
        <v>60</v>
      </c>
      <c r="BK233" s="23">
        <v>33.333333333333329</v>
      </c>
      <c r="BL233" s="23">
        <v>26.666666666666668</v>
      </c>
      <c r="BM233" s="23">
        <v>20</v>
      </c>
      <c r="BN233" s="23">
        <v>20</v>
      </c>
      <c r="BO233" s="23">
        <v>0</v>
      </c>
    </row>
    <row r="234" spans="4:67">
      <c r="D234" s="81" t="s">
        <v>17</v>
      </c>
      <c r="E234" s="82"/>
      <c r="F234" s="82"/>
      <c r="G234" s="82"/>
      <c r="H234" s="82"/>
      <c r="I234" s="83"/>
      <c r="J234" s="110">
        <f>BI234</f>
        <v>66.572371522866575</v>
      </c>
      <c r="K234" s="110"/>
      <c r="L234" s="110"/>
      <c r="M234" s="110"/>
      <c r="N234" s="110">
        <f>IF(ISERROR(BJ234),"",BJ234)</f>
        <v>90.909090909090907</v>
      </c>
      <c r="O234" s="110"/>
      <c r="P234" s="110"/>
      <c r="Q234" s="110"/>
      <c r="R234" s="110">
        <f>BK234</f>
        <v>54.54545454545454</v>
      </c>
      <c r="S234" s="110"/>
      <c r="T234" s="110"/>
      <c r="U234" s="110"/>
      <c r="V234" s="110">
        <f>BL234</f>
        <v>36.363636363636367</v>
      </c>
      <c r="W234" s="110"/>
      <c r="X234" s="110"/>
      <c r="Y234" s="110"/>
      <c r="Z234" s="110">
        <f>BM234</f>
        <v>0</v>
      </c>
      <c r="AA234" s="110"/>
      <c r="AB234" s="110"/>
      <c r="AC234" s="110"/>
      <c r="AD234" s="110">
        <f>BN234</f>
        <v>9.0909090909090917</v>
      </c>
      <c r="AE234" s="110"/>
      <c r="AF234" s="110"/>
      <c r="AG234" s="110"/>
      <c r="AH234" s="110">
        <f>BO234</f>
        <v>0</v>
      </c>
      <c r="AI234" s="110"/>
      <c r="AJ234" s="110"/>
      <c r="AK234" s="110"/>
      <c r="BH234" s="2" t="s">
        <v>18</v>
      </c>
      <c r="BI234" s="23">
        <v>66.572371522866575</v>
      </c>
      <c r="BJ234" s="23">
        <f>BK234+BL234</f>
        <v>90.909090909090907</v>
      </c>
      <c r="BK234" s="23">
        <v>54.54545454545454</v>
      </c>
      <c r="BL234" s="23">
        <v>36.363636363636367</v>
      </c>
      <c r="BM234" s="23">
        <v>0</v>
      </c>
      <c r="BN234" s="23">
        <v>9.0909090909090917</v>
      </c>
      <c r="BO234" s="23">
        <v>0</v>
      </c>
    </row>
    <row r="235" spans="4:67" ht="15" customHeight="1">
      <c r="D235" s="27" t="s">
        <v>97</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72" t="s">
        <v>15</v>
      </c>
      <c r="E236" s="73"/>
      <c r="F236" s="73"/>
      <c r="G236" s="73"/>
      <c r="H236" s="73"/>
      <c r="I236" s="74"/>
      <c r="J236" s="109">
        <f>BI236</f>
        <v>65.853086130016422</v>
      </c>
      <c r="K236" s="109"/>
      <c r="L236" s="109"/>
      <c r="M236" s="109"/>
      <c r="N236" s="109">
        <f>BJ236</f>
        <v>76.666666666666671</v>
      </c>
      <c r="O236" s="109"/>
      <c r="P236" s="109"/>
      <c r="Q236" s="109"/>
      <c r="R236" s="109">
        <f>BK236</f>
        <v>53.333333333333336</v>
      </c>
      <c r="S236" s="109"/>
      <c r="T236" s="109"/>
      <c r="U236" s="109"/>
      <c r="V236" s="109">
        <f>BL236</f>
        <v>23.333333333333332</v>
      </c>
      <c r="W236" s="109"/>
      <c r="X236" s="109"/>
      <c r="Y236" s="109"/>
      <c r="Z236" s="109">
        <f>BM236</f>
        <v>16.666666666666664</v>
      </c>
      <c r="AA236" s="109"/>
      <c r="AB236" s="109"/>
      <c r="AC236" s="109"/>
      <c r="AD236" s="109">
        <f>BN236</f>
        <v>6.666666666666667</v>
      </c>
      <c r="AE236" s="109"/>
      <c r="AF236" s="109"/>
      <c r="AG236" s="109"/>
      <c r="AH236" s="109">
        <f>BO236</f>
        <v>0</v>
      </c>
      <c r="AI236" s="109"/>
      <c r="AJ236" s="109"/>
      <c r="AK236" s="109"/>
      <c r="BG236" s="2">
        <v>54</v>
      </c>
      <c r="BH236" s="2" t="s">
        <v>16</v>
      </c>
      <c r="BI236" s="23">
        <v>65.853086130016422</v>
      </c>
      <c r="BJ236" s="23">
        <f>BK236+BL236</f>
        <v>76.666666666666671</v>
      </c>
      <c r="BK236" s="23">
        <v>53.333333333333336</v>
      </c>
      <c r="BL236" s="23">
        <v>23.333333333333332</v>
      </c>
      <c r="BM236" s="23">
        <v>16.666666666666664</v>
      </c>
      <c r="BN236" s="23">
        <v>6.666666666666667</v>
      </c>
      <c r="BO236" s="23">
        <v>0</v>
      </c>
    </row>
    <row r="237" spans="4:67">
      <c r="D237" s="81" t="s">
        <v>17</v>
      </c>
      <c r="E237" s="82"/>
      <c r="F237" s="82"/>
      <c r="G237" s="82"/>
      <c r="H237" s="82"/>
      <c r="I237" s="83"/>
      <c r="J237" s="110">
        <f>BI237</f>
        <v>69.613389910419613</v>
      </c>
      <c r="K237" s="110"/>
      <c r="L237" s="110"/>
      <c r="M237" s="110"/>
      <c r="N237" s="110">
        <f>IF(ISERROR(BJ237),"",BJ237)</f>
        <v>90.909090909090907</v>
      </c>
      <c r="O237" s="110"/>
      <c r="P237" s="110"/>
      <c r="Q237" s="110"/>
      <c r="R237" s="110">
        <f>BK237</f>
        <v>45.454545454545453</v>
      </c>
      <c r="S237" s="110"/>
      <c r="T237" s="110"/>
      <c r="U237" s="110"/>
      <c r="V237" s="110">
        <f>BL237</f>
        <v>45.454545454545453</v>
      </c>
      <c r="W237" s="110"/>
      <c r="X237" s="110"/>
      <c r="Y237" s="110"/>
      <c r="Z237" s="110">
        <f>BM237</f>
        <v>9.0909090909090917</v>
      </c>
      <c r="AA237" s="110"/>
      <c r="AB237" s="110"/>
      <c r="AC237" s="110"/>
      <c r="AD237" s="110">
        <f>BN237</f>
        <v>0</v>
      </c>
      <c r="AE237" s="110"/>
      <c r="AF237" s="110"/>
      <c r="AG237" s="110"/>
      <c r="AH237" s="110">
        <f>BO237</f>
        <v>0</v>
      </c>
      <c r="AI237" s="110"/>
      <c r="AJ237" s="110"/>
      <c r="AK237" s="110"/>
      <c r="BH237" s="2" t="s">
        <v>18</v>
      </c>
      <c r="BI237" s="23">
        <v>69.613389910419613</v>
      </c>
      <c r="BJ237" s="23">
        <f>BK237+BL237</f>
        <v>90.909090909090907</v>
      </c>
      <c r="BK237" s="23">
        <v>45.454545454545453</v>
      </c>
      <c r="BL237" s="23">
        <v>45.454545454545453</v>
      </c>
      <c r="BM237" s="23">
        <v>9.0909090909090917</v>
      </c>
      <c r="BN237" s="23">
        <v>0</v>
      </c>
      <c r="BO237" s="23">
        <v>0</v>
      </c>
    </row>
    <row r="238" spans="4:67" ht="15" customHeight="1">
      <c r="D238" s="27" t="s">
        <v>98</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72" t="s">
        <v>15</v>
      </c>
      <c r="E239" s="73"/>
      <c r="F239" s="73"/>
      <c r="G239" s="73"/>
      <c r="H239" s="73"/>
      <c r="I239" s="74"/>
      <c r="J239" s="109">
        <f>BI239</f>
        <v>82.328091997183762</v>
      </c>
      <c r="K239" s="109"/>
      <c r="L239" s="109"/>
      <c r="M239" s="109"/>
      <c r="N239" s="109">
        <f>BJ239</f>
        <v>83.333333333333329</v>
      </c>
      <c r="O239" s="109"/>
      <c r="P239" s="109"/>
      <c r="Q239" s="109"/>
      <c r="R239" s="109">
        <f>BK239</f>
        <v>73.333333333333329</v>
      </c>
      <c r="S239" s="109"/>
      <c r="T239" s="109"/>
      <c r="U239" s="109"/>
      <c r="V239" s="109">
        <f>BL239</f>
        <v>10</v>
      </c>
      <c r="W239" s="109"/>
      <c r="X239" s="109"/>
      <c r="Y239" s="109"/>
      <c r="Z239" s="109">
        <f>BM239</f>
        <v>16.666666666666664</v>
      </c>
      <c r="AA239" s="109"/>
      <c r="AB239" s="109"/>
      <c r="AC239" s="109"/>
      <c r="AD239" s="109">
        <f>BN239</f>
        <v>0</v>
      </c>
      <c r="AE239" s="109"/>
      <c r="AF239" s="109"/>
      <c r="AG239" s="109"/>
      <c r="AH239" s="109">
        <f>BO239</f>
        <v>0</v>
      </c>
      <c r="AI239" s="109"/>
      <c r="AJ239" s="109"/>
      <c r="AK239" s="109"/>
      <c r="BG239" s="2">
        <v>55</v>
      </c>
      <c r="BH239" s="2" t="s">
        <v>16</v>
      </c>
      <c r="BI239" s="23">
        <v>82.328091997183762</v>
      </c>
      <c r="BJ239" s="23">
        <f>BK239+BL239</f>
        <v>83.333333333333329</v>
      </c>
      <c r="BK239" s="23">
        <v>73.333333333333329</v>
      </c>
      <c r="BL239" s="23">
        <v>10</v>
      </c>
      <c r="BM239" s="23">
        <v>16.666666666666664</v>
      </c>
      <c r="BN239" s="23">
        <v>0</v>
      </c>
      <c r="BO239" s="23">
        <v>0</v>
      </c>
    </row>
    <row r="240" spans="4:67">
      <c r="D240" s="81" t="s">
        <v>17</v>
      </c>
      <c r="E240" s="82"/>
      <c r="F240" s="82"/>
      <c r="G240" s="82"/>
      <c r="H240" s="82"/>
      <c r="I240" s="83"/>
      <c r="J240" s="110">
        <f>BI240</f>
        <v>84.606317774634604</v>
      </c>
      <c r="K240" s="110"/>
      <c r="L240" s="110"/>
      <c r="M240" s="110"/>
      <c r="N240" s="110">
        <f>IF(ISERROR(BJ240),"",BJ240)</f>
        <v>86.36363636363636</v>
      </c>
      <c r="O240" s="110"/>
      <c r="P240" s="110"/>
      <c r="Q240" s="110"/>
      <c r="R240" s="110">
        <f>BK240</f>
        <v>63.636363636363633</v>
      </c>
      <c r="S240" s="110"/>
      <c r="T240" s="110"/>
      <c r="U240" s="110"/>
      <c r="V240" s="110">
        <f>BL240</f>
        <v>22.727272727272727</v>
      </c>
      <c r="W240" s="110"/>
      <c r="X240" s="110"/>
      <c r="Y240" s="110"/>
      <c r="Z240" s="110">
        <f>BM240</f>
        <v>13.636363636363635</v>
      </c>
      <c r="AA240" s="110"/>
      <c r="AB240" s="110"/>
      <c r="AC240" s="110"/>
      <c r="AD240" s="110">
        <f>BN240</f>
        <v>0</v>
      </c>
      <c r="AE240" s="110"/>
      <c r="AF240" s="110"/>
      <c r="AG240" s="110"/>
      <c r="AH240" s="110">
        <f>BO240</f>
        <v>0</v>
      </c>
      <c r="AI240" s="110"/>
      <c r="AJ240" s="110"/>
      <c r="AK240" s="110"/>
      <c r="BH240" s="2" t="s">
        <v>18</v>
      </c>
      <c r="BI240" s="23">
        <v>84.606317774634604</v>
      </c>
      <c r="BJ240" s="23">
        <f>BK240+BL240</f>
        <v>86.36363636363636</v>
      </c>
      <c r="BK240" s="23">
        <v>63.636363636363633</v>
      </c>
      <c r="BL240" s="23">
        <v>22.727272727272727</v>
      </c>
      <c r="BM240" s="23">
        <v>13.636363636363635</v>
      </c>
      <c r="BN240" s="23">
        <v>0</v>
      </c>
      <c r="BO240" s="23">
        <v>0</v>
      </c>
    </row>
    <row r="241" spans="1:96" ht="15" customHeight="1">
      <c r="D241" s="27" t="s">
        <v>99</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72" t="s">
        <v>15</v>
      </c>
      <c r="E242" s="73"/>
      <c r="F242" s="73"/>
      <c r="G242" s="73"/>
      <c r="H242" s="73"/>
      <c r="I242" s="74"/>
      <c r="J242" s="109">
        <f>BI242</f>
        <v>86.881013846514904</v>
      </c>
      <c r="K242" s="109"/>
      <c r="L242" s="109"/>
      <c r="M242" s="109"/>
      <c r="N242" s="109">
        <f>BJ242</f>
        <v>86.666666666666657</v>
      </c>
      <c r="O242" s="109"/>
      <c r="P242" s="109"/>
      <c r="Q242" s="109"/>
      <c r="R242" s="109">
        <f>BK242</f>
        <v>70</v>
      </c>
      <c r="S242" s="109"/>
      <c r="T242" s="109"/>
      <c r="U242" s="109"/>
      <c r="V242" s="109">
        <f>BL242</f>
        <v>16.666666666666664</v>
      </c>
      <c r="W242" s="109"/>
      <c r="X242" s="109"/>
      <c r="Y242" s="109"/>
      <c r="Z242" s="109">
        <f>BM242</f>
        <v>13.333333333333334</v>
      </c>
      <c r="AA242" s="109"/>
      <c r="AB242" s="109"/>
      <c r="AC242" s="109"/>
      <c r="AD242" s="109">
        <f>BN242</f>
        <v>0</v>
      </c>
      <c r="AE242" s="109"/>
      <c r="AF242" s="109"/>
      <c r="AG242" s="109"/>
      <c r="AH242" s="109">
        <f>BO242</f>
        <v>0</v>
      </c>
      <c r="AI242" s="109"/>
      <c r="AJ242" s="109"/>
      <c r="AK242" s="109"/>
      <c r="BG242" s="2">
        <v>56</v>
      </c>
      <c r="BH242" s="2" t="s">
        <v>16</v>
      </c>
      <c r="BI242" s="23">
        <v>86.881013846514904</v>
      </c>
      <c r="BJ242" s="23">
        <f>BK242+BL242</f>
        <v>86.666666666666657</v>
      </c>
      <c r="BK242" s="23">
        <v>70</v>
      </c>
      <c r="BL242" s="23">
        <v>16.666666666666664</v>
      </c>
      <c r="BM242" s="23">
        <v>13.333333333333334</v>
      </c>
      <c r="BN242" s="23">
        <v>0</v>
      </c>
      <c r="BO242" s="23">
        <v>0</v>
      </c>
    </row>
    <row r="243" spans="1:96">
      <c r="D243" s="81" t="s">
        <v>17</v>
      </c>
      <c r="E243" s="82"/>
      <c r="F243" s="82"/>
      <c r="G243" s="82"/>
      <c r="H243" s="82"/>
      <c r="I243" s="83"/>
      <c r="J243" s="110">
        <f>BI243</f>
        <v>87.458745874587464</v>
      </c>
      <c r="K243" s="110"/>
      <c r="L243" s="110"/>
      <c r="M243" s="110"/>
      <c r="N243" s="110">
        <f>IF(ISERROR(BJ243),"",BJ243)</f>
        <v>77.272727272727266</v>
      </c>
      <c r="O243" s="110"/>
      <c r="P243" s="110"/>
      <c r="Q243" s="110"/>
      <c r="R243" s="110">
        <f>BK243</f>
        <v>54.54545454545454</v>
      </c>
      <c r="S243" s="110"/>
      <c r="T243" s="110"/>
      <c r="U243" s="110"/>
      <c r="V243" s="110">
        <f>BL243</f>
        <v>22.727272727272727</v>
      </c>
      <c r="W243" s="110"/>
      <c r="X243" s="110"/>
      <c r="Y243" s="110"/>
      <c r="Z243" s="110">
        <f>BM243</f>
        <v>18.181818181818183</v>
      </c>
      <c r="AA243" s="110"/>
      <c r="AB243" s="110"/>
      <c r="AC243" s="110"/>
      <c r="AD243" s="110">
        <f>BN243</f>
        <v>4.5454545454545459</v>
      </c>
      <c r="AE243" s="110"/>
      <c r="AF243" s="110"/>
      <c r="AG243" s="110"/>
      <c r="AH243" s="110">
        <f>BO243</f>
        <v>0</v>
      </c>
      <c r="AI243" s="110"/>
      <c r="AJ243" s="110"/>
      <c r="AK243" s="110"/>
      <c r="BH243" s="2" t="s">
        <v>18</v>
      </c>
      <c r="BI243" s="23">
        <v>87.458745874587464</v>
      </c>
      <c r="BJ243" s="23">
        <f>BK243+BL243</f>
        <v>77.272727272727266</v>
      </c>
      <c r="BK243" s="23">
        <v>54.54545454545454</v>
      </c>
      <c r="BL243" s="23">
        <v>22.727272727272727</v>
      </c>
      <c r="BM243" s="23">
        <v>18.181818181818183</v>
      </c>
      <c r="BN243" s="23">
        <v>4.5454545454545459</v>
      </c>
      <c r="BO243" s="23">
        <v>0</v>
      </c>
    </row>
    <row r="245" spans="1:96" s="19" customFormat="1" ht="11.25" customHeight="1">
      <c r="A245" s="2"/>
      <c r="B245" s="108"/>
      <c r="C245" s="108"/>
      <c r="D245" s="15" t="s">
        <v>100</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108"/>
      <c r="C246" s="108"/>
      <c r="D246" s="27" t="s">
        <v>101</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102"/>
      <c r="E247" s="103"/>
      <c r="F247" s="103"/>
      <c r="G247" s="103"/>
      <c r="H247" s="103"/>
      <c r="I247" s="104"/>
      <c r="J247" s="90" t="s">
        <v>6</v>
      </c>
      <c r="K247" s="123"/>
      <c r="L247" s="123"/>
      <c r="M247" s="124"/>
      <c r="N247" s="90" t="s">
        <v>7</v>
      </c>
      <c r="O247" s="123"/>
      <c r="P247" s="123"/>
      <c r="Q247" s="124"/>
      <c r="R247" s="96">
        <v>1</v>
      </c>
      <c r="S247" s="97"/>
      <c r="T247" s="97"/>
      <c r="U247" s="98"/>
      <c r="V247" s="96">
        <v>2</v>
      </c>
      <c r="W247" s="97"/>
      <c r="X247" s="97"/>
      <c r="Y247" s="98"/>
      <c r="Z247" s="96">
        <v>3</v>
      </c>
      <c r="AA247" s="97"/>
      <c r="AB247" s="97"/>
      <c r="AC247" s="98"/>
      <c r="AD247" s="96">
        <v>4</v>
      </c>
      <c r="AE247" s="97"/>
      <c r="AF247" s="97"/>
      <c r="AG247" s="98"/>
      <c r="AH247" s="96"/>
      <c r="AI247" s="97"/>
      <c r="AJ247" s="97"/>
      <c r="AK247" s="98"/>
    </row>
    <row r="248" spans="1:96" ht="22.5" customHeight="1">
      <c r="D248" s="105"/>
      <c r="E248" s="106"/>
      <c r="F248" s="106"/>
      <c r="G248" s="106"/>
      <c r="H248" s="106"/>
      <c r="I248" s="107"/>
      <c r="J248" s="125"/>
      <c r="K248" s="126"/>
      <c r="L248" s="126"/>
      <c r="M248" s="127"/>
      <c r="N248" s="125"/>
      <c r="O248" s="126"/>
      <c r="P248" s="126"/>
      <c r="Q248" s="127"/>
      <c r="R248" s="120" t="s">
        <v>66</v>
      </c>
      <c r="S248" s="121"/>
      <c r="T248" s="121"/>
      <c r="U248" s="122"/>
      <c r="V248" s="120" t="s">
        <v>67</v>
      </c>
      <c r="W248" s="121"/>
      <c r="X248" s="121"/>
      <c r="Y248" s="122"/>
      <c r="Z248" s="120" t="s">
        <v>68</v>
      </c>
      <c r="AA248" s="121"/>
      <c r="AB248" s="121"/>
      <c r="AC248" s="122"/>
      <c r="AD248" s="120" t="s">
        <v>69</v>
      </c>
      <c r="AE248" s="121"/>
      <c r="AF248" s="121"/>
      <c r="AG248" s="122"/>
      <c r="AH248" s="120" t="s">
        <v>12</v>
      </c>
      <c r="AI248" s="121"/>
      <c r="AJ248" s="121"/>
      <c r="AK248" s="122"/>
      <c r="BI248" s="5" t="s">
        <v>13</v>
      </c>
      <c r="BJ248" s="2" t="s">
        <v>14</v>
      </c>
      <c r="BK248" s="2">
        <v>1</v>
      </c>
      <c r="BL248" s="2">
        <v>2</v>
      </c>
      <c r="BM248" s="2">
        <v>3</v>
      </c>
      <c r="BN248" s="2">
        <v>4</v>
      </c>
      <c r="BO248" s="2">
        <v>0</v>
      </c>
    </row>
    <row r="249" spans="1:96">
      <c r="D249" s="72" t="s">
        <v>15</v>
      </c>
      <c r="E249" s="73"/>
      <c r="F249" s="73"/>
      <c r="G249" s="73"/>
      <c r="H249" s="73"/>
      <c r="I249" s="74"/>
      <c r="J249" s="109">
        <f>BI249</f>
        <v>66.744895564421498</v>
      </c>
      <c r="K249" s="109"/>
      <c r="L249" s="109"/>
      <c r="M249" s="109"/>
      <c r="N249" s="109">
        <f>BJ249</f>
        <v>86.666666666666657</v>
      </c>
      <c r="O249" s="109"/>
      <c r="P249" s="109"/>
      <c r="Q249" s="109"/>
      <c r="R249" s="109">
        <f>BK249</f>
        <v>56.666666666666664</v>
      </c>
      <c r="S249" s="109"/>
      <c r="T249" s="109"/>
      <c r="U249" s="109"/>
      <c r="V249" s="109">
        <f>BL249</f>
        <v>30</v>
      </c>
      <c r="W249" s="109"/>
      <c r="X249" s="109"/>
      <c r="Y249" s="109"/>
      <c r="Z249" s="109">
        <f>BM249</f>
        <v>6.666666666666667</v>
      </c>
      <c r="AA249" s="109"/>
      <c r="AB249" s="109"/>
      <c r="AC249" s="109"/>
      <c r="AD249" s="109">
        <f>BN249</f>
        <v>6.666666666666667</v>
      </c>
      <c r="AE249" s="109"/>
      <c r="AF249" s="109"/>
      <c r="AG249" s="109"/>
      <c r="AH249" s="109">
        <f>BO249</f>
        <v>0</v>
      </c>
      <c r="AI249" s="109"/>
      <c r="AJ249" s="109"/>
      <c r="AK249" s="109"/>
      <c r="BG249" s="2">
        <v>57</v>
      </c>
      <c r="BH249" s="2" t="s">
        <v>16</v>
      </c>
      <c r="BI249" s="23">
        <v>66.744895564421498</v>
      </c>
      <c r="BJ249" s="23">
        <f>BK249+BL249</f>
        <v>86.666666666666657</v>
      </c>
      <c r="BK249" s="23">
        <v>56.666666666666664</v>
      </c>
      <c r="BL249" s="23">
        <v>30</v>
      </c>
      <c r="BM249" s="23">
        <v>6.666666666666667</v>
      </c>
      <c r="BN249" s="23">
        <v>6.666666666666667</v>
      </c>
      <c r="BO249" s="23">
        <v>0</v>
      </c>
    </row>
    <row r="250" spans="1:96">
      <c r="D250" s="81" t="s">
        <v>17</v>
      </c>
      <c r="E250" s="82"/>
      <c r="F250" s="82"/>
      <c r="G250" s="82"/>
      <c r="H250" s="82"/>
      <c r="I250" s="83"/>
      <c r="J250" s="110">
        <f>BI250</f>
        <v>68.246110325318242</v>
      </c>
      <c r="K250" s="110"/>
      <c r="L250" s="110"/>
      <c r="M250" s="110"/>
      <c r="N250" s="110">
        <f>IF(ISERROR(BJ250),"",BJ250)</f>
        <v>77.27272727272728</v>
      </c>
      <c r="O250" s="110"/>
      <c r="P250" s="110"/>
      <c r="Q250" s="110"/>
      <c r="R250" s="110">
        <f>BK250</f>
        <v>36.363636363636367</v>
      </c>
      <c r="S250" s="110"/>
      <c r="T250" s="110"/>
      <c r="U250" s="110"/>
      <c r="V250" s="110">
        <f>BL250</f>
        <v>40.909090909090914</v>
      </c>
      <c r="W250" s="110"/>
      <c r="X250" s="110"/>
      <c r="Y250" s="110"/>
      <c r="Z250" s="110">
        <f>BM250</f>
        <v>18.181818181818183</v>
      </c>
      <c r="AA250" s="110"/>
      <c r="AB250" s="110"/>
      <c r="AC250" s="110"/>
      <c r="AD250" s="110">
        <f>BN250</f>
        <v>4.5454545454545459</v>
      </c>
      <c r="AE250" s="110"/>
      <c r="AF250" s="110"/>
      <c r="AG250" s="110"/>
      <c r="AH250" s="110">
        <f>BO250</f>
        <v>0</v>
      </c>
      <c r="AI250" s="110"/>
      <c r="AJ250" s="110"/>
      <c r="AK250" s="110"/>
      <c r="BH250" s="2" t="s">
        <v>18</v>
      </c>
      <c r="BI250" s="23">
        <v>68.246110325318242</v>
      </c>
      <c r="BJ250" s="23">
        <f>BK250+BL250</f>
        <v>77.27272727272728</v>
      </c>
      <c r="BK250" s="23">
        <v>36.363636363636367</v>
      </c>
      <c r="BL250" s="23">
        <v>40.909090909090914</v>
      </c>
      <c r="BM250" s="23">
        <v>18.181818181818183</v>
      </c>
      <c r="BN250" s="23">
        <v>4.5454545454545459</v>
      </c>
      <c r="BO250" s="23">
        <v>0</v>
      </c>
    </row>
    <row r="251" spans="1:96" ht="15" customHeight="1">
      <c r="D251" s="27" t="s">
        <v>102</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72" t="s">
        <v>15</v>
      </c>
      <c r="E252" s="73"/>
      <c r="F252" s="73"/>
      <c r="G252" s="73"/>
      <c r="H252" s="73"/>
      <c r="I252" s="74"/>
      <c r="J252" s="109">
        <f>BI252</f>
        <v>72.518188218728</v>
      </c>
      <c r="K252" s="109"/>
      <c r="L252" s="109"/>
      <c r="M252" s="109"/>
      <c r="N252" s="109">
        <f>BJ252</f>
        <v>90</v>
      </c>
      <c r="O252" s="109"/>
      <c r="P252" s="109"/>
      <c r="Q252" s="109"/>
      <c r="R252" s="109">
        <f>BK252</f>
        <v>60</v>
      </c>
      <c r="S252" s="109"/>
      <c r="T252" s="109"/>
      <c r="U252" s="109"/>
      <c r="V252" s="109">
        <f>BL252</f>
        <v>30</v>
      </c>
      <c r="W252" s="109"/>
      <c r="X252" s="109"/>
      <c r="Y252" s="109"/>
      <c r="Z252" s="109">
        <f>BM252</f>
        <v>6.666666666666667</v>
      </c>
      <c r="AA252" s="109"/>
      <c r="AB252" s="109"/>
      <c r="AC252" s="109"/>
      <c r="AD252" s="109">
        <f>BN252</f>
        <v>3.3333333333333335</v>
      </c>
      <c r="AE252" s="109"/>
      <c r="AF252" s="109"/>
      <c r="AG252" s="109"/>
      <c r="AH252" s="109">
        <f>BO252</f>
        <v>0</v>
      </c>
      <c r="AI252" s="109"/>
      <c r="AJ252" s="109"/>
      <c r="AK252" s="109"/>
      <c r="BG252" s="2">
        <v>58</v>
      </c>
      <c r="BH252" s="2" t="s">
        <v>16</v>
      </c>
      <c r="BI252" s="23">
        <v>72.518188218728</v>
      </c>
      <c r="BJ252" s="23">
        <f>BK252+BL252</f>
        <v>90</v>
      </c>
      <c r="BK252" s="23">
        <v>60</v>
      </c>
      <c r="BL252" s="23">
        <v>30</v>
      </c>
      <c r="BM252" s="23">
        <v>6.666666666666667</v>
      </c>
      <c r="BN252" s="23">
        <v>3.3333333333333335</v>
      </c>
      <c r="BO252" s="23">
        <v>0</v>
      </c>
    </row>
    <row r="253" spans="1:96">
      <c r="D253" s="81" t="s">
        <v>17</v>
      </c>
      <c r="E253" s="82"/>
      <c r="F253" s="82"/>
      <c r="G253" s="82"/>
      <c r="H253" s="82"/>
      <c r="I253" s="83"/>
      <c r="J253" s="110">
        <f>BI253</f>
        <v>72.135785007072144</v>
      </c>
      <c r="K253" s="110"/>
      <c r="L253" s="110"/>
      <c r="M253" s="110"/>
      <c r="N253" s="110">
        <f>IF(ISERROR(BJ253),"",BJ253)</f>
        <v>86.363636363636374</v>
      </c>
      <c r="O253" s="110"/>
      <c r="P253" s="110"/>
      <c r="Q253" s="110"/>
      <c r="R253" s="110">
        <f>BK253</f>
        <v>40.909090909090914</v>
      </c>
      <c r="S253" s="110"/>
      <c r="T253" s="110"/>
      <c r="U253" s="110"/>
      <c r="V253" s="110">
        <f>BL253</f>
        <v>45.454545454545453</v>
      </c>
      <c r="W253" s="110"/>
      <c r="X253" s="110"/>
      <c r="Y253" s="110"/>
      <c r="Z253" s="110">
        <f>BM253</f>
        <v>9.0909090909090917</v>
      </c>
      <c r="AA253" s="110"/>
      <c r="AB253" s="110"/>
      <c r="AC253" s="110"/>
      <c r="AD253" s="110">
        <f>BN253</f>
        <v>4.5454545454545459</v>
      </c>
      <c r="AE253" s="110"/>
      <c r="AF253" s="110"/>
      <c r="AG253" s="110"/>
      <c r="AH253" s="110">
        <f>BO253</f>
        <v>0</v>
      </c>
      <c r="AI253" s="110"/>
      <c r="AJ253" s="110"/>
      <c r="AK253" s="110"/>
      <c r="BH253" s="2" t="s">
        <v>18</v>
      </c>
      <c r="BI253" s="23">
        <v>72.135785007072144</v>
      </c>
      <c r="BJ253" s="23">
        <f>BK253+BL253</f>
        <v>86.363636363636374</v>
      </c>
      <c r="BK253" s="23">
        <v>40.909090909090914</v>
      </c>
      <c r="BL253" s="23">
        <v>45.454545454545453</v>
      </c>
      <c r="BM253" s="23">
        <v>9.0909090909090917</v>
      </c>
      <c r="BN253" s="23">
        <v>4.5454545454545459</v>
      </c>
      <c r="BO253" s="23">
        <v>0</v>
      </c>
    </row>
    <row r="254" spans="1:96" ht="15" customHeight="1">
      <c r="D254" s="27" t="s">
        <v>103</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72" t="s">
        <v>15</v>
      </c>
      <c r="E255" s="73"/>
      <c r="F255" s="73"/>
      <c r="G255" s="73"/>
      <c r="H255" s="73"/>
      <c r="I255" s="74"/>
      <c r="J255" s="109">
        <f>BI255</f>
        <v>87.749354611593517</v>
      </c>
      <c r="K255" s="109"/>
      <c r="L255" s="109"/>
      <c r="M255" s="109"/>
      <c r="N255" s="109">
        <f>BJ255</f>
        <v>93.333333333333329</v>
      </c>
      <c r="O255" s="109"/>
      <c r="P255" s="109"/>
      <c r="Q255" s="109"/>
      <c r="R255" s="109">
        <f>BK255</f>
        <v>73.333333333333329</v>
      </c>
      <c r="S255" s="109"/>
      <c r="T255" s="109"/>
      <c r="U255" s="109"/>
      <c r="V255" s="109">
        <f>BL255</f>
        <v>20</v>
      </c>
      <c r="W255" s="109"/>
      <c r="X255" s="109"/>
      <c r="Y255" s="109"/>
      <c r="Z255" s="109">
        <f>BM255</f>
        <v>3.3333333333333335</v>
      </c>
      <c r="AA255" s="109"/>
      <c r="AB255" s="109"/>
      <c r="AC255" s="109"/>
      <c r="AD255" s="109">
        <f>BN255</f>
        <v>3.3333333333333335</v>
      </c>
      <c r="AE255" s="109"/>
      <c r="AF255" s="109"/>
      <c r="AG255" s="109"/>
      <c r="AH255" s="109">
        <f>BO255</f>
        <v>0</v>
      </c>
      <c r="AI255" s="109"/>
      <c r="AJ255" s="109"/>
      <c r="AK255" s="109"/>
      <c r="BG255" s="2">
        <v>59</v>
      </c>
      <c r="BH255" s="2" t="s">
        <v>16</v>
      </c>
      <c r="BI255" s="23">
        <v>87.749354611593517</v>
      </c>
      <c r="BJ255" s="23">
        <f>BK255+BL255</f>
        <v>93.333333333333329</v>
      </c>
      <c r="BK255" s="23">
        <v>73.333333333333329</v>
      </c>
      <c r="BL255" s="23">
        <v>20</v>
      </c>
      <c r="BM255" s="23">
        <v>3.3333333333333335</v>
      </c>
      <c r="BN255" s="23">
        <v>3.3333333333333335</v>
      </c>
      <c r="BO255" s="23">
        <v>0</v>
      </c>
    </row>
    <row r="256" spans="1:96">
      <c r="D256" s="81" t="s">
        <v>17</v>
      </c>
      <c r="E256" s="82"/>
      <c r="F256" s="82"/>
      <c r="G256" s="82"/>
      <c r="H256" s="82"/>
      <c r="I256" s="83"/>
      <c r="J256" s="110">
        <f>BI256</f>
        <v>87.340876944837348</v>
      </c>
      <c r="K256" s="110"/>
      <c r="L256" s="110"/>
      <c r="M256" s="110"/>
      <c r="N256" s="110">
        <f>IF(ISERROR(BJ256),"",BJ256)</f>
        <v>86.36363636363636</v>
      </c>
      <c r="O256" s="110"/>
      <c r="P256" s="110"/>
      <c r="Q256" s="110"/>
      <c r="R256" s="110">
        <f>BK256</f>
        <v>59.090909090909093</v>
      </c>
      <c r="S256" s="110"/>
      <c r="T256" s="110"/>
      <c r="U256" s="110"/>
      <c r="V256" s="110">
        <f>BL256</f>
        <v>27.27272727272727</v>
      </c>
      <c r="W256" s="110"/>
      <c r="X256" s="110"/>
      <c r="Y256" s="110"/>
      <c r="Z256" s="110">
        <f>BM256</f>
        <v>9.0909090909090917</v>
      </c>
      <c r="AA256" s="110"/>
      <c r="AB256" s="110"/>
      <c r="AC256" s="110"/>
      <c r="AD256" s="110">
        <f>BN256</f>
        <v>4.5454545454545459</v>
      </c>
      <c r="AE256" s="110"/>
      <c r="AF256" s="110"/>
      <c r="AG256" s="110"/>
      <c r="AH256" s="110">
        <f>BO256</f>
        <v>0</v>
      </c>
      <c r="AI256" s="110"/>
      <c r="AJ256" s="110"/>
      <c r="AK256" s="110"/>
      <c r="BH256" s="2" t="s">
        <v>18</v>
      </c>
      <c r="BI256" s="23">
        <v>87.340876944837348</v>
      </c>
      <c r="BJ256" s="23">
        <f>BK256+BL256</f>
        <v>86.36363636363636</v>
      </c>
      <c r="BK256" s="23">
        <v>59.090909090909093</v>
      </c>
      <c r="BL256" s="23">
        <v>27.27272727272727</v>
      </c>
      <c r="BM256" s="23">
        <v>9.0909090909090917</v>
      </c>
      <c r="BN256" s="23">
        <v>4.5454545454545459</v>
      </c>
      <c r="BO256" s="23">
        <v>0</v>
      </c>
    </row>
    <row r="257" spans="1:98" ht="15" customHeight="1">
      <c r="D257" s="27" t="s">
        <v>104</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72" t="s">
        <v>15</v>
      </c>
      <c r="E258" s="73"/>
      <c r="F258" s="73"/>
      <c r="G258" s="73"/>
      <c r="H258" s="73"/>
      <c r="I258" s="74"/>
      <c r="J258" s="109">
        <f>BI258</f>
        <v>64.327622623797225</v>
      </c>
      <c r="K258" s="109"/>
      <c r="L258" s="109"/>
      <c r="M258" s="109"/>
      <c r="N258" s="109">
        <f>BJ258</f>
        <v>90</v>
      </c>
      <c r="O258" s="109"/>
      <c r="P258" s="109"/>
      <c r="Q258" s="109"/>
      <c r="R258" s="109">
        <f>BK258</f>
        <v>63.333333333333329</v>
      </c>
      <c r="S258" s="109"/>
      <c r="T258" s="109"/>
      <c r="U258" s="109"/>
      <c r="V258" s="109">
        <f>BL258</f>
        <v>26.666666666666668</v>
      </c>
      <c r="W258" s="109"/>
      <c r="X258" s="109"/>
      <c r="Y258" s="109"/>
      <c r="Z258" s="109">
        <f>BM258</f>
        <v>10</v>
      </c>
      <c r="AA258" s="109"/>
      <c r="AB258" s="109"/>
      <c r="AC258" s="109"/>
      <c r="AD258" s="109">
        <f>BN258</f>
        <v>0</v>
      </c>
      <c r="AE258" s="109"/>
      <c r="AF258" s="109"/>
      <c r="AG258" s="109"/>
      <c r="AH258" s="109">
        <f>BO258</f>
        <v>0</v>
      </c>
      <c r="AI258" s="109"/>
      <c r="AJ258" s="109"/>
      <c r="AK258" s="109"/>
      <c r="BG258" s="2">
        <v>60</v>
      </c>
      <c r="BH258" s="2" t="s">
        <v>16</v>
      </c>
      <c r="BI258" s="23">
        <v>64.327622623797225</v>
      </c>
      <c r="BJ258" s="23">
        <f>BK258+BL258</f>
        <v>90</v>
      </c>
      <c r="BK258" s="23">
        <v>63.333333333333329</v>
      </c>
      <c r="BL258" s="23">
        <v>26.666666666666668</v>
      </c>
      <c r="BM258" s="23">
        <v>10</v>
      </c>
      <c r="BN258" s="23">
        <v>0</v>
      </c>
      <c r="BO258" s="23">
        <v>0</v>
      </c>
    </row>
    <row r="259" spans="1:98">
      <c r="D259" s="81" t="s">
        <v>17</v>
      </c>
      <c r="E259" s="82"/>
      <c r="F259" s="82"/>
      <c r="G259" s="82"/>
      <c r="H259" s="82"/>
      <c r="I259" s="83"/>
      <c r="J259" s="110">
        <f>BI259</f>
        <v>61.48043375766148</v>
      </c>
      <c r="K259" s="110"/>
      <c r="L259" s="110"/>
      <c r="M259" s="110"/>
      <c r="N259" s="110">
        <f>IF(ISERROR(BJ259),"",BJ259)</f>
        <v>54.545454545454547</v>
      </c>
      <c r="O259" s="110"/>
      <c r="P259" s="110"/>
      <c r="Q259" s="110"/>
      <c r="R259" s="110">
        <f>BK259</f>
        <v>36.363636363636367</v>
      </c>
      <c r="S259" s="110"/>
      <c r="T259" s="110"/>
      <c r="U259" s="110"/>
      <c r="V259" s="110">
        <f>BL259</f>
        <v>18.181818181818183</v>
      </c>
      <c r="W259" s="110"/>
      <c r="X259" s="110"/>
      <c r="Y259" s="110"/>
      <c r="Z259" s="110">
        <f>BM259</f>
        <v>31.818181818181817</v>
      </c>
      <c r="AA259" s="110"/>
      <c r="AB259" s="110"/>
      <c r="AC259" s="110"/>
      <c r="AD259" s="110">
        <f>BN259</f>
        <v>13.636363636363635</v>
      </c>
      <c r="AE259" s="110"/>
      <c r="AF259" s="110"/>
      <c r="AG259" s="110"/>
      <c r="AH259" s="110">
        <f>BO259</f>
        <v>0</v>
      </c>
      <c r="AI259" s="110"/>
      <c r="AJ259" s="110"/>
      <c r="AK259" s="110"/>
      <c r="BH259" s="2" t="s">
        <v>18</v>
      </c>
      <c r="BI259" s="23">
        <v>61.48043375766148</v>
      </c>
      <c r="BJ259" s="23">
        <f>BK259+BL259</f>
        <v>54.545454545454547</v>
      </c>
      <c r="BK259" s="23">
        <v>36.363636363636367</v>
      </c>
      <c r="BL259" s="23">
        <v>18.181818181818183</v>
      </c>
      <c r="BM259" s="23">
        <v>31.818181818181817</v>
      </c>
      <c r="BN259" s="23">
        <v>13.636363636363635</v>
      </c>
      <c r="BO259" s="23">
        <v>0</v>
      </c>
    </row>
    <row r="260" spans="1:98" ht="15" customHeight="1">
      <c r="D260" s="27" t="s">
        <v>105</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72" t="s">
        <v>15</v>
      </c>
      <c r="E261" s="73"/>
      <c r="F261" s="73"/>
      <c r="G261" s="73"/>
      <c r="H261" s="73"/>
      <c r="I261" s="74"/>
      <c r="J261" s="109">
        <f>BI261</f>
        <v>76.648674020183066</v>
      </c>
      <c r="K261" s="109"/>
      <c r="L261" s="109"/>
      <c r="M261" s="109"/>
      <c r="N261" s="109">
        <f>BJ261</f>
        <v>86.666666666666657</v>
      </c>
      <c r="O261" s="109"/>
      <c r="P261" s="109"/>
      <c r="Q261" s="109"/>
      <c r="R261" s="109">
        <f>BK261</f>
        <v>63.333333333333329</v>
      </c>
      <c r="S261" s="109"/>
      <c r="T261" s="109"/>
      <c r="U261" s="109"/>
      <c r="V261" s="109">
        <f>BL261</f>
        <v>23.333333333333332</v>
      </c>
      <c r="W261" s="109"/>
      <c r="X261" s="109"/>
      <c r="Y261" s="109"/>
      <c r="Z261" s="109">
        <f>BM261</f>
        <v>13.333333333333334</v>
      </c>
      <c r="AA261" s="109"/>
      <c r="AB261" s="109"/>
      <c r="AC261" s="109"/>
      <c r="AD261" s="109">
        <f>BN261</f>
        <v>0</v>
      </c>
      <c r="AE261" s="109"/>
      <c r="AF261" s="109"/>
      <c r="AG261" s="109"/>
      <c r="AH261" s="109">
        <f>BO261</f>
        <v>0</v>
      </c>
      <c r="AI261" s="109"/>
      <c r="AJ261" s="109"/>
      <c r="AK261" s="109"/>
      <c r="BG261" s="2">
        <v>61</v>
      </c>
      <c r="BH261" s="2" t="s">
        <v>16</v>
      </c>
      <c r="BI261" s="23">
        <v>76.648674020183066</v>
      </c>
      <c r="BJ261" s="23">
        <f>BK261+BL261</f>
        <v>86.666666666666657</v>
      </c>
      <c r="BK261" s="23">
        <v>63.333333333333329</v>
      </c>
      <c r="BL261" s="23">
        <v>23.333333333333332</v>
      </c>
      <c r="BM261" s="23">
        <v>13.333333333333334</v>
      </c>
      <c r="BN261" s="23">
        <v>0</v>
      </c>
      <c r="BO261" s="23">
        <v>0</v>
      </c>
    </row>
    <row r="262" spans="1:98">
      <c r="D262" s="81" t="s">
        <v>17</v>
      </c>
      <c r="E262" s="82"/>
      <c r="F262" s="82"/>
      <c r="G262" s="82"/>
      <c r="H262" s="82"/>
      <c r="I262" s="83"/>
      <c r="J262" s="110">
        <f>BI262</f>
        <v>77.41631305987741</v>
      </c>
      <c r="K262" s="110"/>
      <c r="L262" s="110"/>
      <c r="M262" s="110"/>
      <c r="N262" s="110">
        <f>IF(ISERROR(BJ262),"",BJ262)</f>
        <v>86.363636363636374</v>
      </c>
      <c r="O262" s="110"/>
      <c r="P262" s="110"/>
      <c r="Q262" s="110"/>
      <c r="R262" s="110">
        <f>BK262</f>
        <v>50</v>
      </c>
      <c r="S262" s="110"/>
      <c r="T262" s="110"/>
      <c r="U262" s="110"/>
      <c r="V262" s="110">
        <f>BL262</f>
        <v>36.363636363636367</v>
      </c>
      <c r="W262" s="110"/>
      <c r="X262" s="110"/>
      <c r="Y262" s="110"/>
      <c r="Z262" s="110">
        <f>BM262</f>
        <v>9.0909090909090917</v>
      </c>
      <c r="AA262" s="110"/>
      <c r="AB262" s="110"/>
      <c r="AC262" s="110"/>
      <c r="AD262" s="110">
        <f>BN262</f>
        <v>4.5454545454545459</v>
      </c>
      <c r="AE262" s="110"/>
      <c r="AF262" s="110"/>
      <c r="AG262" s="110"/>
      <c r="AH262" s="110">
        <f>BO262</f>
        <v>0</v>
      </c>
      <c r="AI262" s="110"/>
      <c r="AJ262" s="110"/>
      <c r="AK262" s="110"/>
      <c r="BH262" s="2" t="s">
        <v>18</v>
      </c>
      <c r="BI262" s="23">
        <v>77.41631305987741</v>
      </c>
      <c r="BJ262" s="23">
        <f>BK262+BL262</f>
        <v>86.363636363636374</v>
      </c>
      <c r="BK262" s="23">
        <v>50</v>
      </c>
      <c r="BL262" s="23">
        <v>36.363636363636367</v>
      </c>
      <c r="BM262" s="23">
        <v>9.0909090909090917</v>
      </c>
      <c r="BN262" s="23">
        <v>4.5454545454545459</v>
      </c>
      <c r="BO262" s="23">
        <v>0</v>
      </c>
    </row>
    <row r="263" spans="1:98" ht="15" customHeight="1">
      <c r="D263" s="27" t="s">
        <v>106</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72" t="s">
        <v>15</v>
      </c>
      <c r="E264" s="73"/>
      <c r="F264" s="73"/>
      <c r="G264" s="73"/>
      <c r="H264" s="73"/>
      <c r="I264" s="74"/>
      <c r="J264" s="109">
        <f>BI264</f>
        <v>75.217085191269646</v>
      </c>
      <c r="K264" s="109"/>
      <c r="L264" s="109"/>
      <c r="M264" s="109"/>
      <c r="N264" s="109">
        <f>BJ264</f>
        <v>73.333333333333343</v>
      </c>
      <c r="O264" s="109"/>
      <c r="P264" s="109"/>
      <c r="Q264" s="109"/>
      <c r="R264" s="109">
        <f>BK264</f>
        <v>53.333333333333336</v>
      </c>
      <c r="S264" s="109"/>
      <c r="T264" s="109"/>
      <c r="U264" s="109"/>
      <c r="V264" s="109">
        <f>BL264</f>
        <v>20</v>
      </c>
      <c r="W264" s="109"/>
      <c r="X264" s="109"/>
      <c r="Y264" s="109"/>
      <c r="Z264" s="109">
        <f>BM264</f>
        <v>23.333333333333332</v>
      </c>
      <c r="AA264" s="109"/>
      <c r="AB264" s="109"/>
      <c r="AC264" s="109"/>
      <c r="AD264" s="109">
        <f>BN264</f>
        <v>3.3333333333333335</v>
      </c>
      <c r="AE264" s="109"/>
      <c r="AF264" s="109"/>
      <c r="AG264" s="109"/>
      <c r="AH264" s="109">
        <f>BO264</f>
        <v>0</v>
      </c>
      <c r="AI264" s="109"/>
      <c r="AJ264" s="109"/>
      <c r="AK264" s="109"/>
      <c r="BG264" s="2">
        <v>62</v>
      </c>
      <c r="BH264" s="2" t="s">
        <v>16</v>
      </c>
      <c r="BI264" s="23">
        <v>75.217085191269646</v>
      </c>
      <c r="BJ264" s="23">
        <f>BK264+BL264</f>
        <v>73.333333333333343</v>
      </c>
      <c r="BK264" s="23">
        <v>53.333333333333336</v>
      </c>
      <c r="BL264" s="23">
        <v>20</v>
      </c>
      <c r="BM264" s="23">
        <v>23.333333333333332</v>
      </c>
      <c r="BN264" s="23">
        <v>3.3333333333333335</v>
      </c>
      <c r="BO264" s="23">
        <v>0</v>
      </c>
    </row>
    <row r="265" spans="1:98" ht="13.5" customHeight="1">
      <c r="D265" s="81" t="s">
        <v>17</v>
      </c>
      <c r="E265" s="82"/>
      <c r="F265" s="82"/>
      <c r="G265" s="82"/>
      <c r="H265" s="82"/>
      <c r="I265" s="83"/>
      <c r="J265" s="110">
        <f>BI265</f>
        <v>77.39273927392739</v>
      </c>
      <c r="K265" s="110"/>
      <c r="L265" s="110"/>
      <c r="M265" s="110"/>
      <c r="N265" s="110">
        <f>IF(ISERROR(BJ265),"",BJ265)</f>
        <v>81.818181818181813</v>
      </c>
      <c r="O265" s="110"/>
      <c r="P265" s="110"/>
      <c r="Q265" s="110"/>
      <c r="R265" s="110">
        <f>BK265</f>
        <v>36.363636363636367</v>
      </c>
      <c r="S265" s="110"/>
      <c r="T265" s="110"/>
      <c r="U265" s="110"/>
      <c r="V265" s="110">
        <f>BL265</f>
        <v>45.454545454545453</v>
      </c>
      <c r="W265" s="110"/>
      <c r="X265" s="110"/>
      <c r="Y265" s="110"/>
      <c r="Z265" s="110">
        <f>BM265</f>
        <v>0</v>
      </c>
      <c r="AA265" s="110"/>
      <c r="AB265" s="110"/>
      <c r="AC265" s="110"/>
      <c r="AD265" s="110">
        <f>BN265</f>
        <v>18.181818181818183</v>
      </c>
      <c r="AE265" s="110"/>
      <c r="AF265" s="110"/>
      <c r="AG265" s="110"/>
      <c r="AH265" s="110">
        <f>BO265</f>
        <v>0</v>
      </c>
      <c r="AI265" s="110"/>
      <c r="AJ265" s="110"/>
      <c r="AK265" s="110"/>
      <c r="BH265" s="2" t="s">
        <v>18</v>
      </c>
      <c r="BI265" s="23">
        <v>77.39273927392739</v>
      </c>
      <c r="BJ265" s="23">
        <f>BK265+BL265</f>
        <v>81.818181818181813</v>
      </c>
      <c r="BK265" s="23">
        <v>36.363636363636367</v>
      </c>
      <c r="BL265" s="23">
        <v>45.454545454545453</v>
      </c>
      <c r="BM265" s="23">
        <v>0</v>
      </c>
      <c r="BN265" s="23">
        <v>18.181818181818183</v>
      </c>
      <c r="BO265" s="23">
        <v>0</v>
      </c>
    </row>
    <row r="269" spans="1:98">
      <c r="A269" s="47"/>
      <c r="B269" s="48"/>
      <c r="C269" s="49" t="s">
        <v>107</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4.25" thickBot="1">
      <c r="A270" s="48"/>
      <c r="B270" s="48"/>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8"/>
      <c r="BQ270" s="48"/>
      <c r="BR270" s="48"/>
      <c r="BS270" s="48"/>
      <c r="BT270" s="48"/>
      <c r="BU270" s="48"/>
      <c r="BV270" s="48"/>
      <c r="BW270" s="48"/>
      <c r="BX270" s="48"/>
      <c r="BY270" s="48"/>
      <c r="BZ270" s="48"/>
      <c r="CA270" s="48"/>
      <c r="CB270" s="48"/>
      <c r="CC270" s="48"/>
      <c r="CD270" s="48"/>
      <c r="CE270" s="48"/>
      <c r="CF270" s="48"/>
      <c r="CG270" s="48"/>
      <c r="CH270" s="48"/>
      <c r="CI270" s="48"/>
      <c r="CJ270" s="48"/>
      <c r="CK270" s="48"/>
      <c r="CL270" s="48"/>
      <c r="CM270" s="48"/>
      <c r="CN270" s="48"/>
      <c r="CO270" s="48"/>
      <c r="CP270" s="48"/>
      <c r="CQ270" s="48"/>
      <c r="CR270" s="48"/>
      <c r="CS270" s="47"/>
      <c r="CT270" s="47"/>
    </row>
    <row r="271" spans="1:98" ht="18.75" customHeight="1">
      <c r="A271" s="47"/>
      <c r="B271" s="67"/>
      <c r="C271" s="176" t="s">
        <v>279</v>
      </c>
      <c r="D271" s="177"/>
      <c r="E271" s="177"/>
      <c r="F271" s="177"/>
      <c r="G271" s="177"/>
      <c r="H271" s="177"/>
      <c r="I271" s="177"/>
      <c r="J271" s="177"/>
      <c r="K271" s="177"/>
      <c r="L271" s="177"/>
      <c r="M271" s="177"/>
      <c r="N271" s="177"/>
      <c r="O271" s="177"/>
      <c r="P271" s="177"/>
      <c r="Q271" s="177"/>
      <c r="R271" s="177"/>
      <c r="S271" s="177"/>
      <c r="T271" s="177"/>
      <c r="U271" s="177"/>
      <c r="V271" s="177"/>
      <c r="W271" s="177"/>
      <c r="X271" s="177"/>
      <c r="Y271" s="177"/>
      <c r="Z271" s="177"/>
      <c r="AA271" s="177"/>
      <c r="AB271" s="177"/>
      <c r="AC271" s="177"/>
      <c r="AD271" s="177"/>
      <c r="AE271" s="177"/>
      <c r="AF271" s="177"/>
      <c r="AG271" s="177"/>
      <c r="AH271" s="177"/>
      <c r="AI271" s="177"/>
      <c r="AJ271" s="177"/>
      <c r="AK271" s="177"/>
      <c r="AL271" s="177"/>
      <c r="AM271" s="177"/>
      <c r="AN271" s="177"/>
      <c r="AO271" s="177"/>
      <c r="AP271" s="177"/>
      <c r="AQ271" s="17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8.75" customHeight="1">
      <c r="A272" s="47"/>
      <c r="B272" s="67"/>
      <c r="C272" s="179"/>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c r="AA272" s="180"/>
      <c r="AB272" s="180"/>
      <c r="AC272" s="180"/>
      <c r="AD272" s="180"/>
      <c r="AE272" s="180"/>
      <c r="AF272" s="180"/>
      <c r="AG272" s="180"/>
      <c r="AH272" s="180"/>
      <c r="AI272" s="180"/>
      <c r="AJ272" s="180"/>
      <c r="AK272" s="180"/>
      <c r="AL272" s="180"/>
      <c r="AM272" s="180"/>
      <c r="AN272" s="180"/>
      <c r="AO272" s="180"/>
      <c r="AP272" s="180"/>
      <c r="AQ272" s="181"/>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67"/>
      <c r="C273" s="179"/>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c r="AA273" s="180"/>
      <c r="AB273" s="180"/>
      <c r="AC273" s="180"/>
      <c r="AD273" s="180"/>
      <c r="AE273" s="180"/>
      <c r="AF273" s="180"/>
      <c r="AG273" s="180"/>
      <c r="AH273" s="180"/>
      <c r="AI273" s="180"/>
      <c r="AJ273" s="180"/>
      <c r="AK273" s="180"/>
      <c r="AL273" s="180"/>
      <c r="AM273" s="180"/>
      <c r="AN273" s="180"/>
      <c r="AO273" s="180"/>
      <c r="AP273" s="180"/>
      <c r="AQ273" s="181"/>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67"/>
      <c r="C274" s="179"/>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c r="AA274" s="180"/>
      <c r="AB274" s="180"/>
      <c r="AC274" s="180"/>
      <c r="AD274" s="180"/>
      <c r="AE274" s="180"/>
      <c r="AF274" s="180"/>
      <c r="AG274" s="180"/>
      <c r="AH274" s="180"/>
      <c r="AI274" s="180"/>
      <c r="AJ274" s="180"/>
      <c r="AK274" s="180"/>
      <c r="AL274" s="180"/>
      <c r="AM274" s="180"/>
      <c r="AN274" s="180"/>
      <c r="AO274" s="180"/>
      <c r="AP274" s="180"/>
      <c r="AQ274" s="181"/>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3.5" customHeight="1">
      <c r="A275" s="47"/>
      <c r="B275" s="67"/>
      <c r="C275" s="179"/>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c r="AA275" s="180"/>
      <c r="AB275" s="180"/>
      <c r="AC275" s="180"/>
      <c r="AD275" s="180"/>
      <c r="AE275" s="180"/>
      <c r="AF275" s="180"/>
      <c r="AG275" s="180"/>
      <c r="AH275" s="180"/>
      <c r="AI275" s="180"/>
      <c r="AJ275" s="180"/>
      <c r="AK275" s="180"/>
      <c r="AL275" s="180"/>
      <c r="AM275" s="180"/>
      <c r="AN275" s="180"/>
      <c r="AO275" s="180"/>
      <c r="AP275" s="180"/>
      <c r="AQ275" s="181"/>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8.75" customHeight="1">
      <c r="A276" s="47"/>
      <c r="B276" s="67"/>
      <c r="C276" s="179"/>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c r="AA276" s="180"/>
      <c r="AB276" s="180"/>
      <c r="AC276" s="180"/>
      <c r="AD276" s="180"/>
      <c r="AE276" s="180"/>
      <c r="AF276" s="180"/>
      <c r="AG276" s="180"/>
      <c r="AH276" s="180"/>
      <c r="AI276" s="180"/>
      <c r="AJ276" s="180"/>
      <c r="AK276" s="180"/>
      <c r="AL276" s="180"/>
      <c r="AM276" s="180"/>
      <c r="AN276" s="180"/>
      <c r="AO276" s="180"/>
      <c r="AP276" s="180"/>
      <c r="AQ276" s="181"/>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8.75" customHeight="1">
      <c r="A277" s="47"/>
      <c r="B277" s="67"/>
      <c r="C277" s="179"/>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c r="AA277" s="180"/>
      <c r="AB277" s="180"/>
      <c r="AC277" s="180"/>
      <c r="AD277" s="180"/>
      <c r="AE277" s="180"/>
      <c r="AF277" s="180"/>
      <c r="AG277" s="180"/>
      <c r="AH277" s="180"/>
      <c r="AI277" s="180"/>
      <c r="AJ277" s="180"/>
      <c r="AK277" s="180"/>
      <c r="AL277" s="180"/>
      <c r="AM277" s="180"/>
      <c r="AN277" s="180"/>
      <c r="AO277" s="180"/>
      <c r="AP277" s="180"/>
      <c r="AQ277" s="181"/>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8.75" customHeight="1">
      <c r="A278" s="47"/>
      <c r="B278" s="67"/>
      <c r="C278" s="179"/>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c r="AA278" s="180"/>
      <c r="AB278" s="180"/>
      <c r="AC278" s="180"/>
      <c r="AD278" s="180"/>
      <c r="AE278" s="180"/>
      <c r="AF278" s="180"/>
      <c r="AG278" s="180"/>
      <c r="AH278" s="180"/>
      <c r="AI278" s="180"/>
      <c r="AJ278" s="180"/>
      <c r="AK278" s="180"/>
      <c r="AL278" s="180"/>
      <c r="AM278" s="180"/>
      <c r="AN278" s="180"/>
      <c r="AO278" s="180"/>
      <c r="AP278" s="180"/>
      <c r="AQ278" s="181"/>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8.75" customHeight="1">
      <c r="A279" s="47"/>
      <c r="B279" s="48"/>
      <c r="C279" s="179"/>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E279" s="180"/>
      <c r="AF279" s="180"/>
      <c r="AG279" s="180"/>
      <c r="AH279" s="180"/>
      <c r="AI279" s="180"/>
      <c r="AJ279" s="180"/>
      <c r="AK279" s="180"/>
      <c r="AL279" s="180"/>
      <c r="AM279" s="180"/>
      <c r="AN279" s="180"/>
      <c r="AO279" s="180"/>
      <c r="AP279" s="180"/>
      <c r="AQ279" s="181"/>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8.75" customHeight="1">
      <c r="A280" s="47"/>
      <c r="B280" s="48"/>
      <c r="C280" s="179"/>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c r="AA280" s="180"/>
      <c r="AB280" s="180"/>
      <c r="AC280" s="180"/>
      <c r="AD280" s="180"/>
      <c r="AE280" s="180"/>
      <c r="AF280" s="180"/>
      <c r="AG280" s="180"/>
      <c r="AH280" s="180"/>
      <c r="AI280" s="180"/>
      <c r="AJ280" s="180"/>
      <c r="AK280" s="180"/>
      <c r="AL280" s="180"/>
      <c r="AM280" s="180"/>
      <c r="AN280" s="180"/>
      <c r="AO280" s="180"/>
      <c r="AP280" s="180"/>
      <c r="AQ280" s="181"/>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8.75" customHeight="1">
      <c r="A281" s="47"/>
      <c r="B281" s="48"/>
      <c r="C281" s="179"/>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c r="AA281" s="180"/>
      <c r="AB281" s="180"/>
      <c r="AC281" s="180"/>
      <c r="AD281" s="180"/>
      <c r="AE281" s="180"/>
      <c r="AF281" s="180"/>
      <c r="AG281" s="180"/>
      <c r="AH281" s="180"/>
      <c r="AI281" s="180"/>
      <c r="AJ281" s="180"/>
      <c r="AK281" s="180"/>
      <c r="AL281" s="180"/>
      <c r="AM281" s="180"/>
      <c r="AN281" s="180"/>
      <c r="AO281" s="180"/>
      <c r="AP281" s="180"/>
      <c r="AQ281" s="181"/>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8.75" customHeight="1">
      <c r="A282" s="47"/>
      <c r="B282" s="47"/>
      <c r="C282" s="179"/>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c r="AA282" s="180"/>
      <c r="AB282" s="180"/>
      <c r="AC282" s="180"/>
      <c r="AD282" s="180"/>
      <c r="AE282" s="180"/>
      <c r="AF282" s="180"/>
      <c r="AG282" s="180"/>
      <c r="AH282" s="180"/>
      <c r="AI282" s="180"/>
      <c r="AJ282" s="180"/>
      <c r="AK282" s="180"/>
      <c r="AL282" s="180"/>
      <c r="AM282" s="180"/>
      <c r="AN282" s="180"/>
      <c r="AO282" s="180"/>
      <c r="AP282" s="180"/>
      <c r="AQ282" s="181"/>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8.75" customHeight="1">
      <c r="A283" s="47"/>
      <c r="B283" s="47"/>
      <c r="C283" s="179"/>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c r="AA283" s="180"/>
      <c r="AB283" s="180"/>
      <c r="AC283" s="180"/>
      <c r="AD283" s="180"/>
      <c r="AE283" s="180"/>
      <c r="AF283" s="180"/>
      <c r="AG283" s="180"/>
      <c r="AH283" s="180"/>
      <c r="AI283" s="180"/>
      <c r="AJ283" s="180"/>
      <c r="AK283" s="180"/>
      <c r="AL283" s="180"/>
      <c r="AM283" s="180"/>
      <c r="AN283" s="180"/>
      <c r="AO283" s="180"/>
      <c r="AP283" s="180"/>
      <c r="AQ283" s="181"/>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18.75" customHeight="1">
      <c r="A284" s="47"/>
      <c r="B284" s="47"/>
      <c r="C284" s="179"/>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c r="AA284" s="180"/>
      <c r="AB284" s="180"/>
      <c r="AC284" s="180"/>
      <c r="AD284" s="180"/>
      <c r="AE284" s="180"/>
      <c r="AF284" s="180"/>
      <c r="AG284" s="180"/>
      <c r="AH284" s="180"/>
      <c r="AI284" s="180"/>
      <c r="AJ284" s="180"/>
      <c r="AK284" s="180"/>
      <c r="AL284" s="180"/>
      <c r="AM284" s="180"/>
      <c r="AN284" s="180"/>
      <c r="AO284" s="180"/>
      <c r="AP284" s="180"/>
      <c r="AQ284" s="181"/>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ht="18.75" customHeight="1">
      <c r="A285" s="47"/>
      <c r="B285" s="47"/>
      <c r="C285" s="179"/>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c r="AA285" s="180"/>
      <c r="AB285" s="180"/>
      <c r="AC285" s="180"/>
      <c r="AD285" s="180"/>
      <c r="AE285" s="180"/>
      <c r="AF285" s="180"/>
      <c r="AG285" s="180"/>
      <c r="AH285" s="180"/>
      <c r="AI285" s="180"/>
      <c r="AJ285" s="180"/>
      <c r="AK285" s="180"/>
      <c r="AL285" s="180"/>
      <c r="AM285" s="180"/>
      <c r="AN285" s="180"/>
      <c r="AO285" s="180"/>
      <c r="AP285" s="180"/>
      <c r="AQ285" s="181"/>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ht="18.75" customHeight="1">
      <c r="A286" s="47"/>
      <c r="B286" s="47"/>
      <c r="C286" s="179"/>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c r="AA286" s="180"/>
      <c r="AB286" s="180"/>
      <c r="AC286" s="180"/>
      <c r="AD286" s="180"/>
      <c r="AE286" s="180"/>
      <c r="AF286" s="180"/>
      <c r="AG286" s="180"/>
      <c r="AH286" s="180"/>
      <c r="AI286" s="180"/>
      <c r="AJ286" s="180"/>
      <c r="AK286" s="180"/>
      <c r="AL286" s="180"/>
      <c r="AM286" s="180"/>
      <c r="AN286" s="180"/>
      <c r="AO286" s="180"/>
      <c r="AP286" s="180"/>
      <c r="AQ286" s="181"/>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ht="16.5" customHeight="1">
      <c r="A287" s="47"/>
      <c r="B287" s="47"/>
      <c r="C287" s="179"/>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c r="AA287" s="180"/>
      <c r="AB287" s="180"/>
      <c r="AC287" s="180"/>
      <c r="AD287" s="180"/>
      <c r="AE287" s="180"/>
      <c r="AF287" s="180"/>
      <c r="AG287" s="180"/>
      <c r="AH287" s="180"/>
      <c r="AI287" s="180"/>
      <c r="AJ287" s="180"/>
      <c r="AK287" s="180"/>
      <c r="AL287" s="180"/>
      <c r="AM287" s="180"/>
      <c r="AN287" s="180"/>
      <c r="AO287" s="180"/>
      <c r="AP287" s="180"/>
      <c r="AQ287" s="181"/>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ht="10.5" customHeight="1">
      <c r="A288" s="47"/>
      <c r="B288" s="47"/>
      <c r="C288" s="179"/>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c r="AA288" s="180"/>
      <c r="AB288" s="180"/>
      <c r="AC288" s="180"/>
      <c r="AD288" s="180"/>
      <c r="AE288" s="180"/>
      <c r="AF288" s="180"/>
      <c r="AG288" s="180"/>
      <c r="AH288" s="180"/>
      <c r="AI288" s="180"/>
      <c r="AJ288" s="180"/>
      <c r="AK288" s="180"/>
      <c r="AL288" s="180"/>
      <c r="AM288" s="180"/>
      <c r="AN288" s="180"/>
      <c r="AO288" s="180"/>
      <c r="AP288" s="180"/>
      <c r="AQ288" s="181"/>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ht="15.75" customHeight="1">
      <c r="A289" s="48"/>
      <c r="B289" s="48"/>
      <c r="C289" s="179"/>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c r="AA289" s="180"/>
      <c r="AB289" s="180"/>
      <c r="AC289" s="180"/>
      <c r="AD289" s="180"/>
      <c r="AE289" s="180"/>
      <c r="AF289" s="180"/>
      <c r="AG289" s="180"/>
      <c r="AH289" s="180"/>
      <c r="AI289" s="180"/>
      <c r="AJ289" s="180"/>
      <c r="AK289" s="180"/>
      <c r="AL289" s="180"/>
      <c r="AM289" s="180"/>
      <c r="AN289" s="180"/>
      <c r="AO289" s="180"/>
      <c r="AP289" s="180"/>
      <c r="AQ289" s="181"/>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8"/>
      <c r="BO289" s="48"/>
      <c r="BP289" s="48"/>
      <c r="BQ289" s="48"/>
      <c r="BR289" s="48"/>
      <c r="BS289" s="48"/>
      <c r="BT289" s="48"/>
      <c r="BU289" s="48"/>
      <c r="BV289" s="48"/>
      <c r="BW289" s="48"/>
      <c r="BX289" s="48"/>
      <c r="BY289" s="48"/>
      <c r="BZ289" s="48"/>
      <c r="CA289" s="48"/>
      <c r="CB289" s="48"/>
      <c r="CC289" s="48"/>
      <c r="CD289" s="48"/>
      <c r="CE289" s="48"/>
      <c r="CF289" s="48"/>
      <c r="CG289" s="48"/>
      <c r="CH289" s="48"/>
      <c r="CI289" s="48"/>
      <c r="CJ289" s="48"/>
      <c r="CK289" s="48"/>
      <c r="CL289" s="48"/>
      <c r="CM289" s="48"/>
      <c r="CN289" s="48"/>
      <c r="CO289" s="48"/>
      <c r="CP289" s="48"/>
      <c r="CQ289" s="48"/>
      <c r="CR289" s="48"/>
      <c r="CS289" s="47"/>
      <c r="CT289" s="47"/>
    </row>
    <row r="290" spans="1:98" ht="12" customHeight="1">
      <c r="A290" s="48"/>
      <c r="B290" s="48"/>
      <c r="C290" s="179"/>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c r="AA290" s="180"/>
      <c r="AB290" s="180"/>
      <c r="AC290" s="180"/>
      <c r="AD290" s="180"/>
      <c r="AE290" s="180"/>
      <c r="AF290" s="180"/>
      <c r="AG290" s="180"/>
      <c r="AH290" s="180"/>
      <c r="AI290" s="180"/>
      <c r="AJ290" s="180"/>
      <c r="AK290" s="180"/>
      <c r="AL290" s="180"/>
      <c r="AM290" s="180"/>
      <c r="AN290" s="180"/>
      <c r="AO290" s="180"/>
      <c r="AP290" s="180"/>
      <c r="AQ290" s="181"/>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8"/>
      <c r="BP290" s="48"/>
      <c r="BQ290" s="48"/>
      <c r="BR290" s="48"/>
      <c r="BS290" s="48"/>
      <c r="BT290" s="48"/>
      <c r="BU290" s="48"/>
      <c r="BV290" s="48"/>
      <c r="BW290" s="48"/>
      <c r="BX290" s="48"/>
      <c r="BY290" s="48"/>
      <c r="BZ290" s="48"/>
      <c r="CA290" s="48"/>
      <c r="CB290" s="48"/>
      <c r="CC290" s="48"/>
      <c r="CD290" s="48"/>
      <c r="CE290" s="48"/>
      <c r="CF290" s="48"/>
      <c r="CG290" s="48"/>
      <c r="CH290" s="48"/>
      <c r="CI290" s="48"/>
      <c r="CJ290" s="48"/>
      <c r="CK290" s="48"/>
      <c r="CL290" s="48"/>
      <c r="CM290" s="48"/>
      <c r="CN290" s="48"/>
      <c r="CO290" s="48"/>
      <c r="CP290" s="48"/>
      <c r="CQ290" s="48"/>
      <c r="CR290" s="48"/>
      <c r="CS290" s="47"/>
      <c r="CT290" s="47"/>
    </row>
    <row r="291" spans="1:98" ht="13.5" customHeight="1">
      <c r="A291" s="48"/>
      <c r="B291" s="48"/>
      <c r="C291" s="179"/>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c r="AA291" s="180"/>
      <c r="AB291" s="180"/>
      <c r="AC291" s="180"/>
      <c r="AD291" s="180"/>
      <c r="AE291" s="180"/>
      <c r="AF291" s="180"/>
      <c r="AG291" s="180"/>
      <c r="AH291" s="180"/>
      <c r="AI291" s="180"/>
      <c r="AJ291" s="180"/>
      <c r="AK291" s="180"/>
      <c r="AL291" s="180"/>
      <c r="AM291" s="180"/>
      <c r="AN291" s="180"/>
      <c r="AO291" s="180"/>
      <c r="AP291" s="180"/>
      <c r="AQ291" s="181"/>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8"/>
      <c r="BY291" s="48"/>
      <c r="BZ291" s="48"/>
      <c r="CA291" s="48"/>
      <c r="CB291" s="48"/>
      <c r="CC291" s="48"/>
      <c r="CD291" s="48"/>
      <c r="CE291" s="48"/>
      <c r="CF291" s="48"/>
      <c r="CG291" s="48"/>
      <c r="CH291" s="48"/>
      <c r="CI291" s="48"/>
      <c r="CJ291" s="48"/>
      <c r="CK291" s="48"/>
      <c r="CL291" s="48"/>
      <c r="CM291" s="48"/>
      <c r="CN291" s="48"/>
      <c r="CO291" s="48"/>
      <c r="CP291" s="48"/>
      <c r="CQ291" s="48"/>
      <c r="CR291" s="48"/>
      <c r="CS291" s="47"/>
      <c r="CT291" s="47"/>
    </row>
    <row r="292" spans="1:98" ht="7.5" customHeight="1">
      <c r="A292" s="48"/>
      <c r="B292" s="48"/>
      <c r="C292" s="179"/>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c r="AA292" s="180"/>
      <c r="AB292" s="180"/>
      <c r="AC292" s="180"/>
      <c r="AD292" s="180"/>
      <c r="AE292" s="180"/>
      <c r="AF292" s="180"/>
      <c r="AG292" s="180"/>
      <c r="AH292" s="180"/>
      <c r="AI292" s="180"/>
      <c r="AJ292" s="180"/>
      <c r="AK292" s="180"/>
      <c r="AL292" s="180"/>
      <c r="AM292" s="180"/>
      <c r="AN292" s="180"/>
      <c r="AO292" s="180"/>
      <c r="AP292" s="180"/>
      <c r="AQ292" s="181"/>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8"/>
      <c r="BP292" s="48"/>
      <c r="BQ292" s="48"/>
      <c r="BR292" s="48"/>
      <c r="BS292" s="48"/>
      <c r="BT292" s="48"/>
      <c r="BU292" s="48"/>
      <c r="BV292" s="48"/>
      <c r="BW292" s="48"/>
      <c r="BX292" s="48"/>
      <c r="BY292" s="48"/>
      <c r="BZ292" s="48"/>
      <c r="CA292" s="48"/>
      <c r="CB292" s="48"/>
      <c r="CC292" s="48"/>
      <c r="CD292" s="48"/>
      <c r="CE292" s="48"/>
      <c r="CF292" s="48"/>
      <c r="CG292" s="48"/>
      <c r="CH292" s="48"/>
      <c r="CI292" s="48"/>
      <c r="CJ292" s="48"/>
      <c r="CK292" s="48"/>
      <c r="CL292" s="48"/>
      <c r="CM292" s="48"/>
      <c r="CN292" s="48"/>
      <c r="CO292" s="48"/>
      <c r="CP292" s="48"/>
      <c r="CQ292" s="48"/>
      <c r="CR292" s="48"/>
      <c r="CS292" s="47"/>
      <c r="CT292" s="47"/>
    </row>
    <row r="293" spans="1:98" ht="12.6" customHeight="1">
      <c r="A293" s="48"/>
      <c r="B293" s="48"/>
      <c r="C293" s="179"/>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c r="AA293" s="180"/>
      <c r="AB293" s="180"/>
      <c r="AC293" s="180"/>
      <c r="AD293" s="180"/>
      <c r="AE293" s="180"/>
      <c r="AF293" s="180"/>
      <c r="AG293" s="180"/>
      <c r="AH293" s="180"/>
      <c r="AI293" s="180"/>
      <c r="AJ293" s="180"/>
      <c r="AK293" s="180"/>
      <c r="AL293" s="180"/>
      <c r="AM293" s="180"/>
      <c r="AN293" s="180"/>
      <c r="AO293" s="180"/>
      <c r="AP293" s="180"/>
      <c r="AQ293" s="181"/>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47"/>
      <c r="CT293" s="47"/>
    </row>
    <row r="294" spans="1:98" ht="17.25" customHeight="1" thickBot="1">
      <c r="A294" s="48"/>
      <c r="B294" s="48"/>
      <c r="C294" s="182"/>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c r="AA294" s="183"/>
      <c r="AB294" s="183"/>
      <c r="AC294" s="183"/>
      <c r="AD294" s="183"/>
      <c r="AE294" s="183"/>
      <c r="AF294" s="183"/>
      <c r="AG294" s="183"/>
      <c r="AH294" s="183"/>
      <c r="AI294" s="183"/>
      <c r="AJ294" s="183"/>
      <c r="AK294" s="183"/>
      <c r="AL294" s="183"/>
      <c r="AM294" s="183"/>
      <c r="AN294" s="183"/>
      <c r="AO294" s="183"/>
      <c r="AP294" s="183"/>
      <c r="AQ294" s="184"/>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ht="17.25" customHeight="1">
      <c r="A295" s="48"/>
      <c r="B295" s="48"/>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ht="17.25" customHeight="1">
      <c r="A296" s="48"/>
      <c r="B296" s="48"/>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s="10" customFormat="1" ht="14.25" customHeight="1">
      <c r="A297" s="9" t="s">
        <v>284</v>
      </c>
      <c r="F297" s="11"/>
      <c r="AD297" s="12"/>
      <c r="AE297" s="12"/>
      <c r="AF297" s="12"/>
      <c r="AG297" s="12"/>
      <c r="AH297" s="12"/>
      <c r="AI297" s="12"/>
      <c r="AJ297" s="12"/>
      <c r="AK297" s="12"/>
      <c r="AL297" s="12"/>
      <c r="AM297" s="13"/>
      <c r="AN297" s="13"/>
      <c r="AO297" s="13"/>
      <c r="AP297" s="13"/>
      <c r="AQ297" s="13"/>
      <c r="AR297" s="13"/>
      <c r="AS297" s="13"/>
      <c r="AT297" s="13"/>
      <c r="AU297" s="13"/>
      <c r="AV297" s="13"/>
      <c r="AW297" s="13"/>
      <c r="AX297" s="13"/>
      <c r="AY297" s="13"/>
      <c r="AZ297" s="13"/>
      <c r="BA297" s="13"/>
      <c r="BB297" s="13"/>
      <c r="BC297" s="13"/>
      <c r="BD297" s="13"/>
      <c r="BE297" s="13"/>
      <c r="BF297" s="13"/>
      <c r="CO297" s="14"/>
    </row>
    <row r="298" spans="1:98" ht="17.25" customHeight="1">
      <c r="A298" s="48"/>
      <c r="B298" s="108" t="s">
        <v>281</v>
      </c>
      <c r="C298" s="108"/>
      <c r="D298" s="15" t="s">
        <v>283</v>
      </c>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ht="17.25" customHeight="1">
      <c r="B299" s="108"/>
      <c r="C299" s="108"/>
    </row>
    <row r="300" spans="1:98" ht="17.25" customHeight="1">
      <c r="B300" s="68"/>
      <c r="C300" s="68"/>
      <c r="D300" s="102"/>
      <c r="E300" s="103"/>
      <c r="F300" s="103"/>
      <c r="G300" s="103"/>
      <c r="H300" s="103"/>
      <c r="I300" s="104"/>
      <c r="J300" s="90" t="s">
        <v>6</v>
      </c>
      <c r="K300" s="91"/>
      <c r="L300" s="91"/>
      <c r="M300" s="92"/>
      <c r="N300" s="90" t="s">
        <v>7</v>
      </c>
      <c r="O300" s="91"/>
      <c r="P300" s="91"/>
      <c r="Q300" s="92"/>
      <c r="R300" s="96">
        <v>1</v>
      </c>
      <c r="S300" s="97"/>
      <c r="T300" s="97"/>
      <c r="U300" s="98"/>
      <c r="V300" s="96">
        <v>2</v>
      </c>
      <c r="W300" s="97"/>
      <c r="X300" s="97"/>
      <c r="Y300" s="98"/>
      <c r="Z300" s="96">
        <v>3</v>
      </c>
      <c r="AA300" s="97"/>
      <c r="AB300" s="97"/>
      <c r="AC300" s="98"/>
      <c r="AD300" s="96">
        <v>4</v>
      </c>
      <c r="AE300" s="97"/>
      <c r="AF300" s="97"/>
      <c r="AG300" s="98"/>
      <c r="AH300" s="96"/>
      <c r="AI300" s="97"/>
      <c r="AJ300" s="97"/>
      <c r="AK300" s="98"/>
    </row>
    <row r="301" spans="1:98" ht="22.5" customHeight="1">
      <c r="B301" s="68"/>
      <c r="C301" s="68"/>
      <c r="D301" s="105"/>
      <c r="E301" s="106"/>
      <c r="F301" s="106"/>
      <c r="G301" s="106"/>
      <c r="H301" s="106"/>
      <c r="I301" s="107"/>
      <c r="J301" s="93"/>
      <c r="K301" s="94"/>
      <c r="L301" s="94"/>
      <c r="M301" s="95"/>
      <c r="N301" s="93"/>
      <c r="O301" s="94"/>
      <c r="P301" s="94"/>
      <c r="Q301" s="95"/>
      <c r="R301" s="99" t="s">
        <v>108</v>
      </c>
      <c r="S301" s="100"/>
      <c r="T301" s="100"/>
      <c r="U301" s="101"/>
      <c r="V301" s="99" t="s">
        <v>109</v>
      </c>
      <c r="W301" s="100"/>
      <c r="X301" s="100"/>
      <c r="Y301" s="101"/>
      <c r="Z301" s="99" t="s">
        <v>110</v>
      </c>
      <c r="AA301" s="100"/>
      <c r="AB301" s="100"/>
      <c r="AC301" s="101"/>
      <c r="AD301" s="99" t="s">
        <v>111</v>
      </c>
      <c r="AE301" s="100"/>
      <c r="AF301" s="100"/>
      <c r="AG301" s="101"/>
      <c r="AH301" s="99" t="s">
        <v>12</v>
      </c>
      <c r="AI301" s="100"/>
      <c r="AJ301" s="100"/>
      <c r="AK301" s="101"/>
    </row>
    <row r="302" spans="1:98" ht="17.25" customHeight="1">
      <c r="B302" s="68"/>
      <c r="C302" s="68"/>
      <c r="D302" s="72" t="s">
        <v>15</v>
      </c>
      <c r="E302" s="73"/>
      <c r="F302" s="73"/>
      <c r="G302" s="73"/>
      <c r="H302" s="73"/>
      <c r="I302" s="74"/>
      <c r="J302" s="75">
        <v>94</v>
      </c>
      <c r="K302" s="76"/>
      <c r="L302" s="76"/>
      <c r="M302" s="77"/>
      <c r="N302" s="75">
        <v>86.7</v>
      </c>
      <c r="O302" s="76"/>
      <c r="P302" s="76"/>
      <c r="Q302" s="77"/>
      <c r="R302" s="78">
        <v>76.7</v>
      </c>
      <c r="S302" s="79"/>
      <c r="T302" s="79"/>
      <c r="U302" s="80"/>
      <c r="V302" s="75">
        <v>10</v>
      </c>
      <c r="W302" s="76"/>
      <c r="X302" s="76"/>
      <c r="Y302" s="77"/>
      <c r="Z302" s="75">
        <v>6.7</v>
      </c>
      <c r="AA302" s="76"/>
      <c r="AB302" s="76"/>
      <c r="AC302" s="77"/>
      <c r="AD302" s="75">
        <v>6.7</v>
      </c>
      <c r="AE302" s="76"/>
      <c r="AF302" s="76"/>
      <c r="AG302" s="77"/>
      <c r="AH302" s="75">
        <f>BO302</f>
        <v>0</v>
      </c>
      <c r="AI302" s="76"/>
      <c r="AJ302" s="76"/>
      <c r="AK302" s="77"/>
    </row>
    <row r="303" spans="1:98" ht="14.25" customHeight="1">
      <c r="D303" s="81" t="s">
        <v>17</v>
      </c>
      <c r="E303" s="82"/>
      <c r="F303" s="82"/>
      <c r="G303" s="82"/>
      <c r="H303" s="82"/>
      <c r="I303" s="83"/>
      <c r="J303" s="84">
        <v>94.9</v>
      </c>
      <c r="K303" s="85"/>
      <c r="L303" s="85"/>
      <c r="M303" s="86"/>
      <c r="N303" s="84">
        <v>95.5</v>
      </c>
      <c r="O303" s="85"/>
      <c r="P303" s="85"/>
      <c r="Q303" s="86"/>
      <c r="R303" s="87">
        <v>77.3</v>
      </c>
      <c r="S303" s="88"/>
      <c r="T303" s="88"/>
      <c r="U303" s="89"/>
      <c r="V303" s="84">
        <v>18.2</v>
      </c>
      <c r="W303" s="85"/>
      <c r="X303" s="85"/>
      <c r="Y303" s="86"/>
      <c r="Z303" s="84">
        <v>4.5</v>
      </c>
      <c r="AA303" s="85"/>
      <c r="AB303" s="85"/>
      <c r="AC303" s="86"/>
      <c r="AD303" s="84">
        <f>BN303</f>
        <v>0</v>
      </c>
      <c r="AE303" s="85"/>
      <c r="AF303" s="85"/>
      <c r="AG303" s="86"/>
      <c r="AH303" s="84">
        <f>BO303</f>
        <v>0</v>
      </c>
      <c r="AI303" s="85"/>
      <c r="AJ303" s="85"/>
      <c r="AK303" s="86"/>
    </row>
    <row r="304" spans="1:98" ht="14.25" customHeight="1">
      <c r="D304" s="70"/>
      <c r="E304" s="70"/>
      <c r="F304" s="70"/>
      <c r="G304" s="70"/>
      <c r="H304" s="70"/>
      <c r="I304" s="70"/>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row>
    <row r="305" spans="1:96" ht="12.75" customHeight="1">
      <c r="B305" s="108" t="s">
        <v>280</v>
      </c>
      <c r="C305" s="108"/>
      <c r="D305" s="15" t="s">
        <v>282</v>
      </c>
    </row>
    <row r="306" spans="1:96" ht="15" customHeight="1">
      <c r="B306" s="108"/>
      <c r="C306" s="108"/>
    </row>
    <row r="307" spans="1:96" ht="15" customHeight="1">
      <c r="B307" s="68"/>
      <c r="C307" s="68"/>
      <c r="D307" s="102"/>
      <c r="E307" s="103"/>
      <c r="F307" s="103"/>
      <c r="G307" s="103"/>
      <c r="H307" s="103"/>
      <c r="I307" s="104"/>
      <c r="J307" s="90" t="s">
        <v>6</v>
      </c>
      <c r="K307" s="91"/>
      <c r="L307" s="91"/>
      <c r="M307" s="92"/>
      <c r="N307" s="90" t="s">
        <v>7</v>
      </c>
      <c r="O307" s="91"/>
      <c r="P307" s="91"/>
      <c r="Q307" s="92"/>
      <c r="R307" s="96">
        <v>1</v>
      </c>
      <c r="S307" s="97"/>
      <c r="T307" s="97"/>
      <c r="U307" s="98"/>
      <c r="V307" s="96">
        <v>2</v>
      </c>
      <c r="W307" s="97"/>
      <c r="X307" s="97"/>
      <c r="Y307" s="98"/>
      <c r="Z307" s="96">
        <v>3</v>
      </c>
      <c r="AA307" s="97"/>
      <c r="AB307" s="97"/>
      <c r="AC307" s="98"/>
      <c r="AD307" s="96">
        <v>4</v>
      </c>
      <c r="AE307" s="97"/>
      <c r="AF307" s="97"/>
      <c r="AG307" s="98"/>
      <c r="AH307" s="96"/>
      <c r="AI307" s="97"/>
      <c r="AJ307" s="97"/>
      <c r="AK307" s="98"/>
    </row>
    <row r="308" spans="1:96" ht="20.25" customHeight="1">
      <c r="B308" s="68"/>
      <c r="C308" s="68"/>
      <c r="D308" s="105"/>
      <c r="E308" s="106"/>
      <c r="F308" s="106"/>
      <c r="G308" s="106"/>
      <c r="H308" s="106"/>
      <c r="I308" s="107"/>
      <c r="J308" s="93"/>
      <c r="K308" s="94"/>
      <c r="L308" s="94"/>
      <c r="M308" s="95"/>
      <c r="N308" s="93"/>
      <c r="O308" s="94"/>
      <c r="P308" s="94"/>
      <c r="Q308" s="95"/>
      <c r="R308" s="99" t="s">
        <v>108</v>
      </c>
      <c r="S308" s="100"/>
      <c r="T308" s="100"/>
      <c r="U308" s="101"/>
      <c r="V308" s="99" t="s">
        <v>109</v>
      </c>
      <c r="W308" s="100"/>
      <c r="X308" s="100"/>
      <c r="Y308" s="101"/>
      <c r="Z308" s="99" t="s">
        <v>110</v>
      </c>
      <c r="AA308" s="100"/>
      <c r="AB308" s="100"/>
      <c r="AC308" s="101"/>
      <c r="AD308" s="99" t="s">
        <v>111</v>
      </c>
      <c r="AE308" s="100"/>
      <c r="AF308" s="100"/>
      <c r="AG308" s="101"/>
      <c r="AH308" s="99" t="s">
        <v>12</v>
      </c>
      <c r="AI308" s="100"/>
      <c r="AJ308" s="100"/>
      <c r="AK308" s="101"/>
    </row>
    <row r="309" spans="1:96" ht="15" customHeight="1">
      <c r="B309" s="68"/>
      <c r="C309" s="68"/>
      <c r="D309" s="72" t="s">
        <v>15</v>
      </c>
      <c r="E309" s="73"/>
      <c r="F309" s="73"/>
      <c r="G309" s="73"/>
      <c r="H309" s="73"/>
      <c r="I309" s="74"/>
      <c r="J309" s="75">
        <v>95.2</v>
      </c>
      <c r="K309" s="76"/>
      <c r="L309" s="76"/>
      <c r="M309" s="77"/>
      <c r="N309" s="75">
        <v>96.7</v>
      </c>
      <c r="O309" s="76"/>
      <c r="P309" s="76"/>
      <c r="Q309" s="77"/>
      <c r="R309" s="78">
        <v>80</v>
      </c>
      <c r="S309" s="79"/>
      <c r="T309" s="79"/>
      <c r="U309" s="80"/>
      <c r="V309" s="75">
        <v>16.7</v>
      </c>
      <c r="W309" s="76"/>
      <c r="X309" s="76"/>
      <c r="Y309" s="77"/>
      <c r="Z309" s="75">
        <v>3.3</v>
      </c>
      <c r="AA309" s="76"/>
      <c r="AB309" s="76"/>
      <c r="AC309" s="77"/>
      <c r="AD309" s="75">
        <f>BN309</f>
        <v>0</v>
      </c>
      <c r="AE309" s="76"/>
      <c r="AF309" s="76"/>
      <c r="AG309" s="77"/>
      <c r="AH309" s="75">
        <f>BO309</f>
        <v>0</v>
      </c>
      <c r="AI309" s="76"/>
      <c r="AJ309" s="76"/>
      <c r="AK309" s="77"/>
    </row>
    <row r="310" spans="1:96" ht="15" customHeight="1">
      <c r="D310" s="72" t="s">
        <v>15</v>
      </c>
      <c r="E310" s="73"/>
      <c r="F310" s="73"/>
      <c r="G310" s="73"/>
      <c r="H310" s="73"/>
      <c r="I310" s="74"/>
      <c r="J310" s="75">
        <v>95.9</v>
      </c>
      <c r="K310" s="76"/>
      <c r="L310" s="76"/>
      <c r="M310" s="77"/>
      <c r="N310" s="75">
        <v>100</v>
      </c>
      <c r="O310" s="76"/>
      <c r="P310" s="76"/>
      <c r="Q310" s="77"/>
      <c r="R310" s="78">
        <v>86.4</v>
      </c>
      <c r="S310" s="79"/>
      <c r="T310" s="79"/>
      <c r="U310" s="80"/>
      <c r="V310" s="75">
        <v>13.6</v>
      </c>
      <c r="W310" s="76"/>
      <c r="X310" s="76"/>
      <c r="Y310" s="77"/>
      <c r="Z310" s="75">
        <f>BM310</f>
        <v>0</v>
      </c>
      <c r="AA310" s="76"/>
      <c r="AB310" s="76"/>
      <c r="AC310" s="77"/>
      <c r="AD310" s="75">
        <f>BN310</f>
        <v>0</v>
      </c>
      <c r="AE310" s="76"/>
      <c r="AF310" s="76"/>
      <c r="AG310" s="77"/>
      <c r="AH310" s="75">
        <f>BO310</f>
        <v>0</v>
      </c>
      <c r="AI310" s="76"/>
      <c r="AJ310" s="76"/>
      <c r="AK310" s="77"/>
    </row>
    <row r="311" spans="1:96" s="19" customFormat="1" ht="17.25" customHeight="1">
      <c r="A311" s="2"/>
      <c r="B311" s="108" t="s">
        <v>112</v>
      </c>
      <c r="C311" s="108"/>
      <c r="D311" s="15" t="s">
        <v>113</v>
      </c>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17"/>
      <c r="AI311" s="17"/>
      <c r="AJ311" s="15"/>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W311" s="2"/>
      <c r="CR311" s="20"/>
    </row>
    <row r="312" spans="1:96" ht="15" customHeight="1">
      <c r="B312" s="108"/>
      <c r="C312" s="108"/>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K312" s="22"/>
    </row>
    <row r="313" spans="1:96" ht="9.75" customHeight="1">
      <c r="D313" s="102"/>
      <c r="E313" s="103"/>
      <c r="F313" s="103"/>
      <c r="G313" s="103"/>
      <c r="H313" s="103"/>
      <c r="I313" s="104"/>
      <c r="J313" s="90" t="s">
        <v>6</v>
      </c>
      <c r="K313" s="91"/>
      <c r="L313" s="91"/>
      <c r="M313" s="92"/>
      <c r="N313" s="90" t="s">
        <v>7</v>
      </c>
      <c r="O313" s="91"/>
      <c r="P313" s="91"/>
      <c r="Q313" s="92"/>
      <c r="R313" s="96">
        <v>1</v>
      </c>
      <c r="S313" s="97"/>
      <c r="T313" s="97"/>
      <c r="U313" s="98"/>
      <c r="V313" s="96">
        <v>2</v>
      </c>
      <c r="W313" s="97"/>
      <c r="X313" s="97"/>
      <c r="Y313" s="98"/>
      <c r="Z313" s="96">
        <v>3</v>
      </c>
      <c r="AA313" s="97"/>
      <c r="AB313" s="97"/>
      <c r="AC313" s="98"/>
      <c r="AD313" s="96">
        <v>4</v>
      </c>
      <c r="AE313" s="97"/>
      <c r="AF313" s="97"/>
      <c r="AG313" s="98"/>
      <c r="AH313" s="96"/>
      <c r="AI313" s="97"/>
      <c r="AJ313" s="97"/>
      <c r="AK313" s="98"/>
    </row>
    <row r="314" spans="1:96" ht="22.5" customHeight="1">
      <c r="D314" s="105"/>
      <c r="E314" s="106"/>
      <c r="F314" s="106"/>
      <c r="G314" s="106"/>
      <c r="H314" s="106"/>
      <c r="I314" s="107"/>
      <c r="J314" s="93"/>
      <c r="K314" s="94"/>
      <c r="L314" s="94"/>
      <c r="M314" s="95"/>
      <c r="N314" s="93"/>
      <c r="O314" s="94"/>
      <c r="P314" s="94"/>
      <c r="Q314" s="95"/>
      <c r="R314" s="99" t="s">
        <v>108</v>
      </c>
      <c r="S314" s="100"/>
      <c r="T314" s="100"/>
      <c r="U314" s="101"/>
      <c r="V314" s="99" t="s">
        <v>109</v>
      </c>
      <c r="W314" s="100"/>
      <c r="X314" s="100"/>
      <c r="Y314" s="101"/>
      <c r="Z314" s="99" t="s">
        <v>110</v>
      </c>
      <c r="AA314" s="100"/>
      <c r="AB314" s="100"/>
      <c r="AC314" s="101"/>
      <c r="AD314" s="99" t="s">
        <v>111</v>
      </c>
      <c r="AE314" s="100"/>
      <c r="AF314" s="100"/>
      <c r="AG314" s="101"/>
      <c r="AH314" s="99" t="s">
        <v>12</v>
      </c>
      <c r="AI314" s="100"/>
      <c r="AJ314" s="100"/>
      <c r="AK314" s="101"/>
      <c r="BI314" s="5" t="s">
        <v>13</v>
      </c>
      <c r="BJ314" s="2" t="s">
        <v>14</v>
      </c>
      <c r="BK314" s="2">
        <v>1</v>
      </c>
      <c r="BL314" s="2">
        <v>2</v>
      </c>
      <c r="BM314" s="2">
        <v>3</v>
      </c>
      <c r="BN314" s="2">
        <v>4</v>
      </c>
      <c r="BO314" s="2">
        <v>0</v>
      </c>
    </row>
    <row r="315" spans="1:96">
      <c r="D315" s="72" t="s">
        <v>15</v>
      </c>
      <c r="E315" s="73"/>
      <c r="F315" s="73"/>
      <c r="G315" s="73"/>
      <c r="H315" s="73"/>
      <c r="I315" s="74"/>
      <c r="J315" s="75">
        <f>BI315</f>
        <v>86.482046467965262</v>
      </c>
      <c r="K315" s="76"/>
      <c r="L315" s="76"/>
      <c r="M315" s="77"/>
      <c r="N315" s="75">
        <f>BJ315</f>
        <v>90</v>
      </c>
      <c r="O315" s="76"/>
      <c r="P315" s="76"/>
      <c r="Q315" s="77"/>
      <c r="R315" s="75">
        <f>BK315</f>
        <v>80</v>
      </c>
      <c r="S315" s="76"/>
      <c r="T315" s="76"/>
      <c r="U315" s="77"/>
      <c r="V315" s="75">
        <f>BL315</f>
        <v>10</v>
      </c>
      <c r="W315" s="76"/>
      <c r="X315" s="76"/>
      <c r="Y315" s="77"/>
      <c r="Z315" s="75">
        <f>BM315</f>
        <v>6.666666666666667</v>
      </c>
      <c r="AA315" s="76"/>
      <c r="AB315" s="76"/>
      <c r="AC315" s="77"/>
      <c r="AD315" s="75">
        <f>BN315</f>
        <v>3.3333333333333335</v>
      </c>
      <c r="AE315" s="76"/>
      <c r="AF315" s="76"/>
      <c r="AG315" s="77"/>
      <c r="AH315" s="75">
        <f>BO315</f>
        <v>0</v>
      </c>
      <c r="AI315" s="76"/>
      <c r="AJ315" s="76"/>
      <c r="AK315" s="77"/>
      <c r="BG315" s="2">
        <v>65</v>
      </c>
      <c r="BH315" s="2" t="s">
        <v>16</v>
      </c>
      <c r="BI315" s="23">
        <v>86.482046467965262</v>
      </c>
      <c r="BJ315" s="23">
        <f>BK315+BL315</f>
        <v>90</v>
      </c>
      <c r="BK315" s="23">
        <v>80</v>
      </c>
      <c r="BL315" s="23">
        <v>10</v>
      </c>
      <c r="BM315" s="23">
        <v>6.666666666666667</v>
      </c>
      <c r="BN315" s="23">
        <v>3.3333333333333335</v>
      </c>
      <c r="BO315" s="23">
        <v>0</v>
      </c>
    </row>
    <row r="316" spans="1:96">
      <c r="D316" s="81" t="s">
        <v>17</v>
      </c>
      <c r="E316" s="82"/>
      <c r="F316" s="82"/>
      <c r="G316" s="82"/>
      <c r="H316" s="82"/>
      <c r="I316" s="83"/>
      <c r="J316" s="84">
        <f>BI316</f>
        <v>88.425271098538431</v>
      </c>
      <c r="K316" s="85"/>
      <c r="L316" s="85"/>
      <c r="M316" s="86"/>
      <c r="N316" s="84">
        <f>IF(ISERROR(BJ316),"",BJ316)</f>
        <v>95.454545454545467</v>
      </c>
      <c r="O316" s="85"/>
      <c r="P316" s="85"/>
      <c r="Q316" s="86"/>
      <c r="R316" s="84">
        <f>BK316</f>
        <v>72.727272727272734</v>
      </c>
      <c r="S316" s="85"/>
      <c r="T316" s="85"/>
      <c r="U316" s="86"/>
      <c r="V316" s="84">
        <f>BL316</f>
        <v>22.727272727272727</v>
      </c>
      <c r="W316" s="85"/>
      <c r="X316" s="85"/>
      <c r="Y316" s="86"/>
      <c r="Z316" s="84">
        <f>BM316</f>
        <v>0</v>
      </c>
      <c r="AA316" s="85"/>
      <c r="AB316" s="85"/>
      <c r="AC316" s="86"/>
      <c r="AD316" s="84">
        <f>BN316</f>
        <v>4.5454545454545459</v>
      </c>
      <c r="AE316" s="85"/>
      <c r="AF316" s="85"/>
      <c r="AG316" s="86"/>
      <c r="AH316" s="84">
        <f>BO316</f>
        <v>0</v>
      </c>
      <c r="AI316" s="85"/>
      <c r="AJ316" s="85"/>
      <c r="AK316" s="86"/>
      <c r="BH316" s="2" t="s">
        <v>18</v>
      </c>
      <c r="BI316" s="23">
        <v>88.425271098538431</v>
      </c>
      <c r="BJ316" s="23">
        <f>BK316+BL316</f>
        <v>95.454545454545467</v>
      </c>
      <c r="BK316" s="23">
        <v>72.727272727272734</v>
      </c>
      <c r="BL316" s="23">
        <v>22.727272727272727</v>
      </c>
      <c r="BM316" s="23">
        <v>0</v>
      </c>
      <c r="BN316" s="23">
        <v>4.5454545454545459</v>
      </c>
      <c r="BO316" s="23">
        <v>0</v>
      </c>
    </row>
    <row r="317" spans="1:96" ht="13.5" hidden="1" customHeight="1"/>
    <row r="318" spans="1:96" ht="13.5" hidden="1" customHeight="1"/>
    <row r="319" spans="1:96" ht="13.5" hidden="1" customHeight="1"/>
    <row r="320" spans="1:96" ht="3.75" customHeight="1"/>
    <row r="321" spans="1:96" ht="15" customHeight="1"/>
    <row r="322" spans="1:96" s="19" customFormat="1" ht="11.25" customHeight="1">
      <c r="A322" s="2"/>
      <c r="B322" s="108" t="s">
        <v>114</v>
      </c>
      <c r="C322" s="108"/>
      <c r="D322" s="15" t="s">
        <v>115</v>
      </c>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7"/>
      <c r="AI322" s="17"/>
      <c r="AJ322" s="15"/>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W322" s="2"/>
      <c r="CR322" s="20"/>
    </row>
    <row r="323" spans="1:96" ht="15" customHeight="1">
      <c r="B323" s="108"/>
      <c r="C323" s="108"/>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K323" s="22"/>
    </row>
    <row r="324" spans="1:96" ht="9.75" customHeight="1">
      <c r="D324" s="102"/>
      <c r="E324" s="103"/>
      <c r="F324" s="103"/>
      <c r="G324" s="103"/>
      <c r="H324" s="103"/>
      <c r="I324" s="104"/>
      <c r="J324" s="90" t="s">
        <v>6</v>
      </c>
      <c r="K324" s="123"/>
      <c r="L324" s="123"/>
      <c r="M324" s="124"/>
      <c r="N324" s="90" t="s">
        <v>7</v>
      </c>
      <c r="O324" s="123"/>
      <c r="P324" s="123"/>
      <c r="Q324" s="124"/>
      <c r="R324" s="96">
        <v>1</v>
      </c>
      <c r="S324" s="97"/>
      <c r="T324" s="97"/>
      <c r="U324" s="98"/>
      <c r="V324" s="96">
        <v>2</v>
      </c>
      <c r="W324" s="97"/>
      <c r="X324" s="97"/>
      <c r="Y324" s="98"/>
      <c r="Z324" s="96">
        <v>3</v>
      </c>
      <c r="AA324" s="97"/>
      <c r="AB324" s="97"/>
      <c r="AC324" s="98"/>
      <c r="AD324" s="96">
        <v>4</v>
      </c>
      <c r="AE324" s="97"/>
      <c r="AF324" s="97"/>
      <c r="AG324" s="98"/>
      <c r="AH324" s="96"/>
      <c r="AI324" s="97"/>
      <c r="AJ324" s="97"/>
      <c r="AK324" s="98"/>
    </row>
    <row r="325" spans="1:96" ht="22.5" customHeight="1">
      <c r="D325" s="105"/>
      <c r="E325" s="106"/>
      <c r="F325" s="106"/>
      <c r="G325" s="106"/>
      <c r="H325" s="106"/>
      <c r="I325" s="107"/>
      <c r="J325" s="125"/>
      <c r="K325" s="126"/>
      <c r="L325" s="126"/>
      <c r="M325" s="127"/>
      <c r="N325" s="125"/>
      <c r="O325" s="126"/>
      <c r="P325" s="126"/>
      <c r="Q325" s="127"/>
      <c r="R325" s="120" t="s">
        <v>116</v>
      </c>
      <c r="S325" s="121"/>
      <c r="T325" s="121"/>
      <c r="U325" s="122"/>
      <c r="V325" s="120" t="s">
        <v>117</v>
      </c>
      <c r="W325" s="121"/>
      <c r="X325" s="121"/>
      <c r="Y325" s="122"/>
      <c r="Z325" s="120" t="s">
        <v>118</v>
      </c>
      <c r="AA325" s="121"/>
      <c r="AB325" s="121"/>
      <c r="AC325" s="122"/>
      <c r="AD325" s="120" t="s">
        <v>119</v>
      </c>
      <c r="AE325" s="121"/>
      <c r="AF325" s="121"/>
      <c r="AG325" s="122"/>
      <c r="AH325" s="120" t="s">
        <v>12</v>
      </c>
      <c r="AI325" s="121"/>
      <c r="AJ325" s="121"/>
      <c r="AK325" s="122"/>
      <c r="BI325" s="5" t="s">
        <v>13</v>
      </c>
      <c r="BJ325" s="2" t="s">
        <v>14</v>
      </c>
      <c r="BK325" s="2">
        <v>1</v>
      </c>
      <c r="BL325" s="2">
        <v>2</v>
      </c>
      <c r="BM325" s="2">
        <v>3</v>
      </c>
      <c r="BN325" s="2">
        <v>4</v>
      </c>
      <c r="BO325" s="2">
        <v>0</v>
      </c>
    </row>
    <row r="326" spans="1:96">
      <c r="D326" s="72" t="s">
        <v>15</v>
      </c>
      <c r="E326" s="73"/>
      <c r="F326" s="73"/>
      <c r="G326" s="73"/>
      <c r="H326" s="73"/>
      <c r="I326" s="74"/>
      <c r="J326" s="109">
        <f>BI326</f>
        <v>88.359540014081205</v>
      </c>
      <c r="K326" s="109"/>
      <c r="L326" s="109"/>
      <c r="M326" s="109"/>
      <c r="N326" s="109">
        <f>BJ326</f>
        <v>96.666666666666657</v>
      </c>
      <c r="O326" s="109"/>
      <c r="P326" s="109"/>
      <c r="Q326" s="109"/>
      <c r="R326" s="109">
        <f>BK326</f>
        <v>66.666666666666657</v>
      </c>
      <c r="S326" s="109"/>
      <c r="T326" s="109"/>
      <c r="U326" s="109"/>
      <c r="V326" s="109">
        <f>BL326</f>
        <v>30</v>
      </c>
      <c r="W326" s="109"/>
      <c r="X326" s="109"/>
      <c r="Y326" s="109"/>
      <c r="Z326" s="109">
        <f>BM326</f>
        <v>0</v>
      </c>
      <c r="AA326" s="109"/>
      <c r="AB326" s="109"/>
      <c r="AC326" s="109"/>
      <c r="AD326" s="109">
        <f>BN326</f>
        <v>3.3333333333333335</v>
      </c>
      <c r="AE326" s="109"/>
      <c r="AF326" s="109"/>
      <c r="AG326" s="109"/>
      <c r="AH326" s="109">
        <f>BO326</f>
        <v>0</v>
      </c>
      <c r="AI326" s="109"/>
      <c r="AJ326" s="109"/>
      <c r="AK326" s="109"/>
      <c r="BG326" s="2">
        <v>66</v>
      </c>
      <c r="BH326" s="2" t="s">
        <v>16</v>
      </c>
      <c r="BI326" s="23">
        <v>88.359540014081205</v>
      </c>
      <c r="BJ326" s="23">
        <f>BK326+BL326</f>
        <v>96.666666666666657</v>
      </c>
      <c r="BK326" s="23">
        <v>66.666666666666657</v>
      </c>
      <c r="BL326" s="23">
        <v>30</v>
      </c>
      <c r="BM326" s="23">
        <v>0</v>
      </c>
      <c r="BN326" s="23">
        <v>3.3333333333333335</v>
      </c>
      <c r="BO326" s="23">
        <v>0</v>
      </c>
    </row>
    <row r="327" spans="1:96">
      <c r="D327" s="81" t="s">
        <v>17</v>
      </c>
      <c r="E327" s="82"/>
      <c r="F327" s="82"/>
      <c r="G327" s="82"/>
      <c r="H327" s="82"/>
      <c r="I327" s="83"/>
      <c r="J327" s="110">
        <f>BI327</f>
        <v>89.721829325789727</v>
      </c>
      <c r="K327" s="110"/>
      <c r="L327" s="110"/>
      <c r="M327" s="110"/>
      <c r="N327" s="110">
        <f>IF(ISERROR(BJ327),"",BJ327)</f>
        <v>100</v>
      </c>
      <c r="O327" s="110"/>
      <c r="P327" s="110"/>
      <c r="Q327" s="110"/>
      <c r="R327" s="110">
        <f>BK327</f>
        <v>36.363636363636367</v>
      </c>
      <c r="S327" s="110"/>
      <c r="T327" s="110"/>
      <c r="U327" s="110"/>
      <c r="V327" s="110">
        <f>BL327</f>
        <v>63.636363636363633</v>
      </c>
      <c r="W327" s="110"/>
      <c r="X327" s="110"/>
      <c r="Y327" s="110"/>
      <c r="Z327" s="110">
        <f>BM327</f>
        <v>0</v>
      </c>
      <c r="AA327" s="110"/>
      <c r="AB327" s="110"/>
      <c r="AC327" s="110"/>
      <c r="AD327" s="110">
        <f>BN327</f>
        <v>0</v>
      </c>
      <c r="AE327" s="110"/>
      <c r="AF327" s="110"/>
      <c r="AG327" s="110"/>
      <c r="AH327" s="110">
        <f>BO327</f>
        <v>0</v>
      </c>
      <c r="AI327" s="110"/>
      <c r="AJ327" s="110"/>
      <c r="AK327" s="110"/>
      <c r="BH327" s="2" t="s">
        <v>18</v>
      </c>
      <c r="BI327" s="23">
        <v>89.721829325789727</v>
      </c>
      <c r="BJ327" s="23">
        <f>BK327+BL327</f>
        <v>100</v>
      </c>
      <c r="BK327" s="23">
        <v>36.363636363636367</v>
      </c>
      <c r="BL327" s="23">
        <v>63.636363636363633</v>
      </c>
      <c r="BM327" s="23">
        <v>0</v>
      </c>
      <c r="BN327" s="23">
        <v>0</v>
      </c>
      <c r="BO327" s="23">
        <v>0</v>
      </c>
    </row>
    <row r="328" spans="1:96" ht="13.5" hidden="1" customHeight="1"/>
    <row r="329" spans="1:96" ht="13.5" hidden="1" customHeight="1"/>
    <row r="330" spans="1:96" ht="13.5" hidden="1" customHeight="1"/>
    <row r="331" spans="1:96" ht="3.75" customHeight="1"/>
    <row r="332" spans="1:96" ht="15" customHeight="1"/>
    <row r="333" spans="1:96" s="19" customFormat="1" ht="11.25" customHeight="1">
      <c r="A333" s="2"/>
      <c r="B333" s="108" t="s">
        <v>120</v>
      </c>
      <c r="C333" s="108"/>
      <c r="D333" s="15" t="s">
        <v>121</v>
      </c>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7"/>
      <c r="AI333" s="17"/>
      <c r="AJ333" s="15"/>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W333" s="2"/>
      <c r="CR333" s="20"/>
    </row>
    <row r="334" spans="1:96" ht="15" customHeight="1">
      <c r="B334" s="108"/>
      <c r="C334" s="108"/>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K334" s="22"/>
    </row>
    <row r="335" spans="1:96" ht="9.75" customHeight="1">
      <c r="D335" s="102"/>
      <c r="E335" s="103"/>
      <c r="F335" s="103"/>
      <c r="G335" s="103"/>
      <c r="H335" s="103"/>
      <c r="I335" s="104"/>
      <c r="J335" s="90" t="s">
        <v>6</v>
      </c>
      <c r="K335" s="123"/>
      <c r="L335" s="123"/>
      <c r="M335" s="124"/>
      <c r="N335" s="90" t="s">
        <v>7</v>
      </c>
      <c r="O335" s="123"/>
      <c r="P335" s="123"/>
      <c r="Q335" s="124"/>
      <c r="R335" s="96">
        <v>1</v>
      </c>
      <c r="S335" s="97"/>
      <c r="T335" s="97"/>
      <c r="U335" s="98"/>
      <c r="V335" s="96">
        <v>2</v>
      </c>
      <c r="W335" s="97"/>
      <c r="X335" s="97"/>
      <c r="Y335" s="98"/>
      <c r="Z335" s="96">
        <v>3</v>
      </c>
      <c r="AA335" s="97"/>
      <c r="AB335" s="97"/>
      <c r="AC335" s="98"/>
      <c r="AD335" s="96">
        <v>4</v>
      </c>
      <c r="AE335" s="97"/>
      <c r="AF335" s="97"/>
      <c r="AG335" s="98"/>
      <c r="AH335" s="96"/>
      <c r="AI335" s="97"/>
      <c r="AJ335" s="97"/>
      <c r="AK335" s="98"/>
    </row>
    <row r="336" spans="1:96" ht="22.5" customHeight="1">
      <c r="D336" s="105"/>
      <c r="E336" s="106"/>
      <c r="F336" s="106"/>
      <c r="G336" s="106"/>
      <c r="H336" s="106"/>
      <c r="I336" s="107"/>
      <c r="J336" s="125"/>
      <c r="K336" s="126"/>
      <c r="L336" s="126"/>
      <c r="M336" s="127"/>
      <c r="N336" s="125"/>
      <c r="O336" s="126"/>
      <c r="P336" s="126"/>
      <c r="Q336" s="127"/>
      <c r="R336" s="120" t="s">
        <v>122</v>
      </c>
      <c r="S336" s="121"/>
      <c r="T336" s="121"/>
      <c r="U336" s="122"/>
      <c r="V336" s="120" t="s">
        <v>123</v>
      </c>
      <c r="W336" s="121"/>
      <c r="X336" s="121"/>
      <c r="Y336" s="122"/>
      <c r="Z336" s="120" t="s">
        <v>124</v>
      </c>
      <c r="AA336" s="121"/>
      <c r="AB336" s="121"/>
      <c r="AC336" s="122"/>
      <c r="AD336" s="120" t="s">
        <v>125</v>
      </c>
      <c r="AE336" s="121"/>
      <c r="AF336" s="121"/>
      <c r="AG336" s="122"/>
      <c r="AH336" s="120" t="s">
        <v>12</v>
      </c>
      <c r="AI336" s="121"/>
      <c r="AJ336" s="121"/>
      <c r="AK336" s="122"/>
      <c r="BI336" s="5" t="s">
        <v>13</v>
      </c>
      <c r="BJ336" s="2" t="s">
        <v>14</v>
      </c>
      <c r="BK336" s="2">
        <v>1</v>
      </c>
      <c r="BL336" s="2">
        <v>2</v>
      </c>
      <c r="BM336" s="2">
        <v>3</v>
      </c>
      <c r="BN336" s="2">
        <v>4</v>
      </c>
      <c r="BO336" s="2">
        <v>0</v>
      </c>
    </row>
    <row r="337" spans="1:96">
      <c r="D337" s="72" t="s">
        <v>15</v>
      </c>
      <c r="E337" s="73"/>
      <c r="F337" s="73"/>
      <c r="G337" s="73"/>
      <c r="H337" s="73"/>
      <c r="I337" s="74"/>
      <c r="J337" s="109">
        <f>BI337</f>
        <v>92.818587186106555</v>
      </c>
      <c r="K337" s="109"/>
      <c r="L337" s="109"/>
      <c r="M337" s="109"/>
      <c r="N337" s="109">
        <f>BJ337</f>
        <v>100</v>
      </c>
      <c r="O337" s="109"/>
      <c r="P337" s="109"/>
      <c r="Q337" s="109"/>
      <c r="R337" s="109">
        <f>BK337</f>
        <v>46.666666666666664</v>
      </c>
      <c r="S337" s="109"/>
      <c r="T337" s="109"/>
      <c r="U337" s="109"/>
      <c r="V337" s="109">
        <f>BL337</f>
        <v>53.333333333333336</v>
      </c>
      <c r="W337" s="109"/>
      <c r="X337" s="109"/>
      <c r="Y337" s="109"/>
      <c r="Z337" s="109">
        <f>BM337</f>
        <v>0</v>
      </c>
      <c r="AA337" s="109"/>
      <c r="AB337" s="109"/>
      <c r="AC337" s="109"/>
      <c r="AD337" s="109">
        <f>BN337</f>
        <v>0</v>
      </c>
      <c r="AE337" s="109"/>
      <c r="AF337" s="109"/>
      <c r="AG337" s="109"/>
      <c r="AH337" s="109">
        <f>BO337</f>
        <v>0</v>
      </c>
      <c r="AI337" s="109"/>
      <c r="AJ337" s="109"/>
      <c r="AK337" s="109"/>
      <c r="BG337" s="2">
        <v>67</v>
      </c>
      <c r="BH337" s="2" t="s">
        <v>16</v>
      </c>
      <c r="BI337" s="23">
        <v>92.818587186106555</v>
      </c>
      <c r="BJ337" s="23">
        <f>BK337+BL337</f>
        <v>100</v>
      </c>
      <c r="BK337" s="23">
        <v>46.666666666666664</v>
      </c>
      <c r="BL337" s="23">
        <v>53.333333333333336</v>
      </c>
      <c r="BM337" s="23">
        <v>0</v>
      </c>
      <c r="BN337" s="23">
        <v>0</v>
      </c>
      <c r="BO337" s="23">
        <v>0</v>
      </c>
    </row>
    <row r="338" spans="1:96">
      <c r="D338" s="81" t="s">
        <v>17</v>
      </c>
      <c r="E338" s="82"/>
      <c r="F338" s="82"/>
      <c r="G338" s="82"/>
      <c r="H338" s="82"/>
      <c r="I338" s="83"/>
      <c r="J338" s="110">
        <f>BI338</f>
        <v>94.554455445544548</v>
      </c>
      <c r="K338" s="110"/>
      <c r="L338" s="110"/>
      <c r="M338" s="110"/>
      <c r="N338" s="110">
        <f>IF(ISERROR(BJ338),"",BJ338)</f>
        <v>95.454545454545453</v>
      </c>
      <c r="O338" s="110"/>
      <c r="P338" s="110"/>
      <c r="Q338" s="110"/>
      <c r="R338" s="110">
        <f>BK338</f>
        <v>54.54545454545454</v>
      </c>
      <c r="S338" s="110"/>
      <c r="T338" s="110"/>
      <c r="U338" s="110"/>
      <c r="V338" s="110">
        <f>BL338</f>
        <v>40.909090909090914</v>
      </c>
      <c r="W338" s="110"/>
      <c r="X338" s="110"/>
      <c r="Y338" s="110"/>
      <c r="Z338" s="110">
        <f>BM338</f>
        <v>0</v>
      </c>
      <c r="AA338" s="110"/>
      <c r="AB338" s="110"/>
      <c r="AC338" s="110"/>
      <c r="AD338" s="110">
        <f>BN338</f>
        <v>4.5454545454545459</v>
      </c>
      <c r="AE338" s="110"/>
      <c r="AF338" s="110"/>
      <c r="AG338" s="110"/>
      <c r="AH338" s="110">
        <f>BO338</f>
        <v>0</v>
      </c>
      <c r="AI338" s="110"/>
      <c r="AJ338" s="110"/>
      <c r="AK338" s="110"/>
      <c r="BH338" s="2" t="s">
        <v>18</v>
      </c>
      <c r="BI338" s="23">
        <v>94.554455445544548</v>
      </c>
      <c r="BJ338" s="23">
        <f>BK338+BL338</f>
        <v>95.454545454545453</v>
      </c>
      <c r="BK338" s="23">
        <v>54.54545454545454</v>
      </c>
      <c r="BL338" s="23">
        <v>40.909090909090914</v>
      </c>
      <c r="BM338" s="23">
        <v>0</v>
      </c>
      <c r="BN338" s="23">
        <v>4.5454545454545459</v>
      </c>
      <c r="BO338" s="23">
        <v>0</v>
      </c>
    </row>
    <row r="339" spans="1:96" ht="13.5" hidden="1" customHeight="1"/>
    <row r="340" spans="1:96" ht="13.5" hidden="1" customHeight="1"/>
    <row r="341" spans="1:96" ht="13.5" hidden="1" customHeight="1"/>
    <row r="342" spans="1:96" ht="3.75" customHeight="1"/>
    <row r="343" spans="1:96" ht="15" customHeight="1"/>
    <row r="344" spans="1:96" s="19" customFormat="1" ht="11.25" customHeight="1">
      <c r="A344" s="2"/>
      <c r="B344" s="108" t="s">
        <v>126</v>
      </c>
      <c r="C344" s="108"/>
      <c r="D344" s="15" t="s">
        <v>127</v>
      </c>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7"/>
      <c r="AI344" s="17"/>
      <c r="AJ344" s="15"/>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W344" s="2"/>
      <c r="CR344" s="20"/>
    </row>
    <row r="345" spans="1:96" ht="15" customHeight="1">
      <c r="B345" s="108"/>
      <c r="C345" s="108"/>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K345" s="22"/>
    </row>
    <row r="346" spans="1:96" ht="9.75" customHeight="1">
      <c r="D346" s="102"/>
      <c r="E346" s="103"/>
      <c r="F346" s="103"/>
      <c r="G346" s="103"/>
      <c r="H346" s="103"/>
      <c r="I346" s="104"/>
      <c r="J346" s="90" t="s">
        <v>6</v>
      </c>
      <c r="K346" s="123"/>
      <c r="L346" s="123"/>
      <c r="M346" s="124"/>
      <c r="N346" s="90" t="s">
        <v>7</v>
      </c>
      <c r="O346" s="123"/>
      <c r="P346" s="123"/>
      <c r="Q346" s="124"/>
      <c r="R346" s="96">
        <v>1</v>
      </c>
      <c r="S346" s="97"/>
      <c r="T346" s="97"/>
      <c r="U346" s="98"/>
      <c r="V346" s="96">
        <v>2</v>
      </c>
      <c r="W346" s="97"/>
      <c r="X346" s="97"/>
      <c r="Y346" s="98"/>
      <c r="Z346" s="96">
        <v>3</v>
      </c>
      <c r="AA346" s="97"/>
      <c r="AB346" s="97"/>
      <c r="AC346" s="98"/>
      <c r="AD346" s="96">
        <v>4</v>
      </c>
      <c r="AE346" s="97"/>
      <c r="AF346" s="97"/>
      <c r="AG346" s="98"/>
      <c r="AH346" s="96"/>
      <c r="AI346" s="97"/>
      <c r="AJ346" s="97"/>
      <c r="AK346" s="98"/>
    </row>
    <row r="347" spans="1:96" ht="22.5" customHeight="1">
      <c r="D347" s="105"/>
      <c r="E347" s="106"/>
      <c r="F347" s="106"/>
      <c r="G347" s="106"/>
      <c r="H347" s="106"/>
      <c r="I347" s="107"/>
      <c r="J347" s="125"/>
      <c r="K347" s="126"/>
      <c r="L347" s="126"/>
      <c r="M347" s="127"/>
      <c r="N347" s="125"/>
      <c r="O347" s="126"/>
      <c r="P347" s="126"/>
      <c r="Q347" s="127"/>
      <c r="R347" s="120" t="s">
        <v>122</v>
      </c>
      <c r="S347" s="121"/>
      <c r="T347" s="121"/>
      <c r="U347" s="122"/>
      <c r="V347" s="120" t="s">
        <v>123</v>
      </c>
      <c r="W347" s="121"/>
      <c r="X347" s="121"/>
      <c r="Y347" s="122"/>
      <c r="Z347" s="120" t="s">
        <v>124</v>
      </c>
      <c r="AA347" s="121"/>
      <c r="AB347" s="121"/>
      <c r="AC347" s="122"/>
      <c r="AD347" s="120" t="s">
        <v>125</v>
      </c>
      <c r="AE347" s="121"/>
      <c r="AF347" s="121"/>
      <c r="AG347" s="122"/>
      <c r="AH347" s="120" t="s">
        <v>12</v>
      </c>
      <c r="AI347" s="121"/>
      <c r="AJ347" s="121"/>
      <c r="AK347" s="122"/>
      <c r="BI347" s="5" t="s">
        <v>13</v>
      </c>
      <c r="BJ347" s="2" t="s">
        <v>14</v>
      </c>
      <c r="BK347" s="2">
        <v>1</v>
      </c>
      <c r="BL347" s="2">
        <v>2</v>
      </c>
      <c r="BM347" s="2">
        <v>3</v>
      </c>
      <c r="BN347" s="2">
        <v>4</v>
      </c>
      <c r="BO347" s="2">
        <v>0</v>
      </c>
    </row>
    <row r="348" spans="1:96">
      <c r="D348" s="72" t="s">
        <v>15</v>
      </c>
      <c r="E348" s="73"/>
      <c r="F348" s="73"/>
      <c r="G348" s="73"/>
      <c r="H348" s="73"/>
      <c r="I348" s="74"/>
      <c r="J348" s="109">
        <f>BI348</f>
        <v>98.005163107251818</v>
      </c>
      <c r="K348" s="109"/>
      <c r="L348" s="109"/>
      <c r="M348" s="109"/>
      <c r="N348" s="109">
        <f>BJ348</f>
        <v>96.666666666666671</v>
      </c>
      <c r="O348" s="109"/>
      <c r="P348" s="109"/>
      <c r="Q348" s="109"/>
      <c r="R348" s="109">
        <f>BK348</f>
        <v>76.666666666666671</v>
      </c>
      <c r="S348" s="109"/>
      <c r="T348" s="109"/>
      <c r="U348" s="109"/>
      <c r="V348" s="109">
        <f>BL348</f>
        <v>20</v>
      </c>
      <c r="W348" s="109"/>
      <c r="X348" s="109"/>
      <c r="Y348" s="109"/>
      <c r="Z348" s="109">
        <f>BM348</f>
        <v>3.3333333333333335</v>
      </c>
      <c r="AA348" s="109"/>
      <c r="AB348" s="109"/>
      <c r="AC348" s="109"/>
      <c r="AD348" s="109">
        <f>BN348</f>
        <v>0</v>
      </c>
      <c r="AE348" s="109"/>
      <c r="AF348" s="109"/>
      <c r="AG348" s="109"/>
      <c r="AH348" s="109">
        <f>BO348</f>
        <v>0</v>
      </c>
      <c r="AI348" s="109"/>
      <c r="AJ348" s="109"/>
      <c r="AK348" s="109"/>
      <c r="BG348" s="2">
        <v>68</v>
      </c>
      <c r="BH348" s="2" t="s">
        <v>16</v>
      </c>
      <c r="BI348" s="23">
        <v>98.005163107251818</v>
      </c>
      <c r="BJ348" s="23">
        <f>BK348+BL348</f>
        <v>96.666666666666671</v>
      </c>
      <c r="BK348" s="23">
        <v>76.666666666666671</v>
      </c>
      <c r="BL348" s="23">
        <v>20</v>
      </c>
      <c r="BM348" s="23">
        <v>3.3333333333333335</v>
      </c>
      <c r="BN348" s="23">
        <v>0</v>
      </c>
      <c r="BO348" s="23">
        <v>0</v>
      </c>
    </row>
    <row r="349" spans="1:96">
      <c r="D349" s="81" t="s">
        <v>17</v>
      </c>
      <c r="E349" s="82"/>
      <c r="F349" s="82"/>
      <c r="G349" s="82"/>
      <c r="H349" s="82"/>
      <c r="I349" s="83"/>
      <c r="J349" s="110">
        <f>BI349</f>
        <v>98.255539839698258</v>
      </c>
      <c r="K349" s="110"/>
      <c r="L349" s="110"/>
      <c r="M349" s="110"/>
      <c r="N349" s="110">
        <f>IF(ISERROR(BJ349),"",BJ349)</f>
        <v>95.454545454545467</v>
      </c>
      <c r="O349" s="110"/>
      <c r="P349" s="110"/>
      <c r="Q349" s="110"/>
      <c r="R349" s="110">
        <f>BK349</f>
        <v>72.727272727272734</v>
      </c>
      <c r="S349" s="110"/>
      <c r="T349" s="110"/>
      <c r="U349" s="110"/>
      <c r="V349" s="110">
        <f>BL349</f>
        <v>22.727272727272727</v>
      </c>
      <c r="W349" s="110"/>
      <c r="X349" s="110"/>
      <c r="Y349" s="110"/>
      <c r="Z349" s="110">
        <f>BM349</f>
        <v>0</v>
      </c>
      <c r="AA349" s="110"/>
      <c r="AB349" s="110"/>
      <c r="AC349" s="110"/>
      <c r="AD349" s="110">
        <f>BN349</f>
        <v>4.5454545454545459</v>
      </c>
      <c r="AE349" s="110"/>
      <c r="AF349" s="110"/>
      <c r="AG349" s="110"/>
      <c r="AH349" s="110">
        <f>BO349</f>
        <v>0</v>
      </c>
      <c r="AI349" s="110"/>
      <c r="AJ349" s="110"/>
      <c r="AK349" s="110"/>
      <c r="BH349" s="2" t="s">
        <v>18</v>
      </c>
      <c r="BI349" s="23">
        <v>98.255539839698258</v>
      </c>
      <c r="BJ349" s="23">
        <f>BK349+BL349</f>
        <v>95.454545454545467</v>
      </c>
      <c r="BK349" s="23">
        <v>72.727272727272734</v>
      </c>
      <c r="BL349" s="23">
        <v>22.727272727272727</v>
      </c>
      <c r="BM349" s="23">
        <v>0</v>
      </c>
      <c r="BN349" s="23">
        <v>4.5454545454545459</v>
      </c>
      <c r="BO349" s="23">
        <v>0</v>
      </c>
    </row>
    <row r="350" spans="1:96" hidden="1"/>
    <row r="351" spans="1:96" hidden="1"/>
    <row r="352" spans="1:96" hidden="1"/>
    <row r="353" spans="1:96" ht="3.75" customHeight="1"/>
    <row r="354" spans="1:96" ht="15" customHeight="1"/>
    <row r="355" spans="1:96" s="19" customFormat="1" ht="11.25" customHeight="1">
      <c r="A355" s="2"/>
      <c r="B355" s="108" t="s">
        <v>128</v>
      </c>
      <c r="C355" s="108"/>
      <c r="D355" s="15" t="s">
        <v>129</v>
      </c>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7"/>
      <c r="AI355" s="17"/>
      <c r="AJ355" s="15"/>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T355" s="24"/>
      <c r="BV355" s="25"/>
      <c r="CE355" s="20"/>
      <c r="CF355" s="20"/>
      <c r="CG355" s="20"/>
      <c r="CI355" s="25"/>
      <c r="CR355" s="20"/>
    </row>
    <row r="356" spans="1:96" ht="15" customHeight="1">
      <c r="B356" s="108"/>
      <c r="C356" s="108"/>
      <c r="D356" s="27" t="s">
        <v>47</v>
      </c>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M356" s="22"/>
    </row>
    <row r="357" spans="1:96" ht="9.75" customHeight="1">
      <c r="D357" s="102"/>
      <c r="E357" s="103"/>
      <c r="F357" s="103"/>
      <c r="G357" s="103"/>
      <c r="H357" s="103"/>
      <c r="I357" s="104"/>
      <c r="J357" s="96">
        <v>1</v>
      </c>
      <c r="K357" s="97"/>
      <c r="L357" s="98"/>
      <c r="M357" s="96">
        <v>2</v>
      </c>
      <c r="N357" s="97"/>
      <c r="O357" s="98"/>
      <c r="P357" s="96">
        <v>3</v>
      </c>
      <c r="Q357" s="97"/>
      <c r="R357" s="98"/>
      <c r="S357" s="96">
        <v>4</v>
      </c>
      <c r="T357" s="97"/>
      <c r="U357" s="98"/>
      <c r="V357" s="96">
        <v>5</v>
      </c>
      <c r="W357" s="97"/>
      <c r="X357" s="98"/>
      <c r="Y357" s="96">
        <v>6</v>
      </c>
      <c r="Z357" s="97"/>
      <c r="AA357" s="98"/>
      <c r="AB357" s="96">
        <v>7</v>
      </c>
      <c r="AC357" s="97"/>
      <c r="AD357" s="98"/>
      <c r="AE357" s="96">
        <v>8</v>
      </c>
      <c r="AF357" s="97"/>
      <c r="AG357" s="98"/>
      <c r="AH357" s="96">
        <v>9</v>
      </c>
      <c r="AI357" s="97"/>
      <c r="AJ357" s="98"/>
      <c r="AK357" s="96"/>
      <c r="AL357" s="97"/>
      <c r="AM357" s="98"/>
      <c r="AN357" s="37"/>
      <c r="AO357" s="37"/>
      <c r="AP357" s="37"/>
      <c r="AQ357" s="37"/>
      <c r="AR357" s="37"/>
      <c r="AS357" s="37"/>
      <c r="AT357" s="37"/>
      <c r="AU357" s="37"/>
    </row>
    <row r="358" spans="1:96" ht="22.5" customHeight="1">
      <c r="D358" s="105"/>
      <c r="E358" s="106"/>
      <c r="F358" s="106"/>
      <c r="G358" s="106"/>
      <c r="H358" s="106"/>
      <c r="I358" s="107"/>
      <c r="J358" s="99" t="s">
        <v>130</v>
      </c>
      <c r="K358" s="100"/>
      <c r="L358" s="101"/>
      <c r="M358" s="99" t="s">
        <v>49</v>
      </c>
      <c r="N358" s="100"/>
      <c r="O358" s="101"/>
      <c r="P358" s="99" t="s">
        <v>50</v>
      </c>
      <c r="Q358" s="100"/>
      <c r="R358" s="101"/>
      <c r="S358" s="99" t="s">
        <v>51</v>
      </c>
      <c r="T358" s="100"/>
      <c r="U358" s="101"/>
      <c r="V358" s="99" t="s">
        <v>52</v>
      </c>
      <c r="W358" s="100"/>
      <c r="X358" s="101"/>
      <c r="Y358" s="99" t="s">
        <v>53</v>
      </c>
      <c r="Z358" s="100"/>
      <c r="AA358" s="101"/>
      <c r="AB358" s="99" t="s">
        <v>54</v>
      </c>
      <c r="AC358" s="100"/>
      <c r="AD358" s="101"/>
      <c r="AE358" s="99" t="s">
        <v>55</v>
      </c>
      <c r="AF358" s="100"/>
      <c r="AG358" s="101"/>
      <c r="AH358" s="99" t="s">
        <v>56</v>
      </c>
      <c r="AI358" s="100"/>
      <c r="AJ358" s="101"/>
      <c r="AK358" s="99" t="s">
        <v>12</v>
      </c>
      <c r="AL358" s="100"/>
      <c r="AM358" s="101"/>
      <c r="AN358" s="38"/>
      <c r="AO358" s="38"/>
      <c r="AP358" s="38"/>
      <c r="AQ358" s="38"/>
      <c r="AR358" s="38"/>
      <c r="AS358" s="38"/>
      <c r="AT358" s="38"/>
      <c r="AU358" s="38"/>
      <c r="BK358" s="2">
        <v>1</v>
      </c>
      <c r="BL358" s="2">
        <v>2</v>
      </c>
      <c r="BM358" s="2">
        <v>3</v>
      </c>
      <c r="BN358" s="2">
        <v>4</v>
      </c>
      <c r="BO358" s="2">
        <v>5</v>
      </c>
      <c r="BP358" s="2">
        <v>6</v>
      </c>
      <c r="BQ358" s="2">
        <v>7</v>
      </c>
      <c r="BR358" s="2">
        <v>8</v>
      </c>
      <c r="BS358" s="2">
        <v>9</v>
      </c>
      <c r="BT358" s="2">
        <v>0</v>
      </c>
    </row>
    <row r="359" spans="1:96">
      <c r="D359" s="161" t="s">
        <v>15</v>
      </c>
      <c r="E359" s="161"/>
      <c r="F359" s="162" t="s">
        <v>57</v>
      </c>
      <c r="G359" s="162"/>
      <c r="H359" s="162"/>
      <c r="I359" s="162"/>
      <c r="J359" s="171">
        <f>BK359</f>
        <v>33.137761088946256</v>
      </c>
      <c r="K359" s="172"/>
      <c r="L359" s="173"/>
      <c r="M359" s="171">
        <f>BL359</f>
        <v>17.061722600328562</v>
      </c>
      <c r="N359" s="172"/>
      <c r="O359" s="173"/>
      <c r="P359" s="171">
        <f>BM359</f>
        <v>15.888289134006101</v>
      </c>
      <c r="Q359" s="172"/>
      <c r="R359" s="173"/>
      <c r="S359" s="171">
        <f>BN359</f>
        <v>20.605491668622388</v>
      </c>
      <c r="T359" s="172"/>
      <c r="U359" s="173"/>
      <c r="V359" s="171">
        <f>BO359</f>
        <v>7.9324102323398265</v>
      </c>
      <c r="W359" s="172"/>
      <c r="X359" s="173"/>
      <c r="Y359" s="171">
        <f>BP359</f>
        <v>2.3233982633184698</v>
      </c>
      <c r="Z359" s="172"/>
      <c r="AA359" s="173"/>
      <c r="AB359" s="171">
        <f>BQ359</f>
        <v>1.854024876789486</v>
      </c>
      <c r="AC359" s="172"/>
      <c r="AD359" s="173"/>
      <c r="AE359" s="171">
        <f>BR359</f>
        <v>0.44590471720253461</v>
      </c>
      <c r="AF359" s="172"/>
      <c r="AG359" s="173"/>
      <c r="AH359" s="171">
        <f>BS359</f>
        <v>0.75099741844637413</v>
      </c>
      <c r="AI359" s="172"/>
      <c r="AJ359" s="173"/>
      <c r="AK359" s="171">
        <f>BT359</f>
        <v>0</v>
      </c>
      <c r="AL359" s="172"/>
      <c r="AM359" s="173"/>
      <c r="AN359" s="39"/>
      <c r="AO359" s="39"/>
      <c r="AP359" s="39"/>
      <c r="AQ359" s="39"/>
      <c r="AR359" s="39"/>
      <c r="AS359" s="39"/>
      <c r="AT359" s="39"/>
      <c r="AU359" s="39"/>
      <c r="BG359" s="2">
        <v>69</v>
      </c>
      <c r="BH359" s="2" t="s">
        <v>58</v>
      </c>
      <c r="BK359" s="23">
        <v>33.137761088946256</v>
      </c>
      <c r="BL359" s="23">
        <v>17.061722600328562</v>
      </c>
      <c r="BM359" s="23">
        <v>15.888289134006101</v>
      </c>
      <c r="BN359" s="23">
        <v>20.605491668622388</v>
      </c>
      <c r="BO359" s="23">
        <v>7.9324102323398265</v>
      </c>
      <c r="BP359" s="23">
        <v>2.3233982633184698</v>
      </c>
      <c r="BQ359" s="23">
        <v>1.854024876789486</v>
      </c>
      <c r="BR359" s="23">
        <v>0.44590471720253461</v>
      </c>
      <c r="BS359" s="23">
        <v>0.75099741844637413</v>
      </c>
      <c r="BT359" s="23">
        <v>0</v>
      </c>
    </row>
    <row r="360" spans="1:96">
      <c r="D360" s="161"/>
      <c r="E360" s="161"/>
      <c r="F360" s="160" t="s">
        <v>59</v>
      </c>
      <c r="G360" s="160"/>
      <c r="H360" s="160"/>
      <c r="I360" s="160"/>
      <c r="J360" s="168">
        <f>BK360</f>
        <v>33.333333333333329</v>
      </c>
      <c r="K360" s="169"/>
      <c r="L360" s="170"/>
      <c r="M360" s="168">
        <f>BL360</f>
        <v>20</v>
      </c>
      <c r="N360" s="169"/>
      <c r="O360" s="170"/>
      <c r="P360" s="168">
        <f>BM360</f>
        <v>13.333333333333334</v>
      </c>
      <c r="Q360" s="169"/>
      <c r="R360" s="170"/>
      <c r="S360" s="168">
        <f>BN360</f>
        <v>13.333333333333334</v>
      </c>
      <c r="T360" s="169"/>
      <c r="U360" s="170"/>
      <c r="V360" s="168">
        <f>BO360</f>
        <v>10</v>
      </c>
      <c r="W360" s="169"/>
      <c r="X360" s="170"/>
      <c r="Y360" s="168">
        <f>BP360</f>
        <v>3.3333333333333335</v>
      </c>
      <c r="Z360" s="169"/>
      <c r="AA360" s="170"/>
      <c r="AB360" s="168">
        <f>BQ360</f>
        <v>6.666666666666667</v>
      </c>
      <c r="AC360" s="169"/>
      <c r="AD360" s="170"/>
      <c r="AE360" s="168">
        <f>BR360</f>
        <v>0</v>
      </c>
      <c r="AF360" s="169"/>
      <c r="AG360" s="170"/>
      <c r="AH360" s="168">
        <f>BS360</f>
        <v>0</v>
      </c>
      <c r="AI360" s="169"/>
      <c r="AJ360" s="170"/>
      <c r="AK360" s="168">
        <f>BT360</f>
        <v>0</v>
      </c>
      <c r="AL360" s="169"/>
      <c r="AM360" s="170"/>
      <c r="AN360" s="39"/>
      <c r="AO360" s="39"/>
      <c r="AP360" s="39"/>
      <c r="AQ360" s="39"/>
      <c r="AR360" s="39"/>
      <c r="AS360" s="39"/>
      <c r="AT360" s="39"/>
      <c r="AU360" s="39"/>
      <c r="BH360" s="2" t="s">
        <v>60</v>
      </c>
      <c r="BK360" s="23">
        <v>33.333333333333329</v>
      </c>
      <c r="BL360" s="23">
        <v>20</v>
      </c>
      <c r="BM360" s="23">
        <v>13.333333333333334</v>
      </c>
      <c r="BN360" s="23">
        <v>13.333333333333334</v>
      </c>
      <c r="BO360" s="23">
        <v>10</v>
      </c>
      <c r="BP360" s="23">
        <v>3.3333333333333335</v>
      </c>
      <c r="BQ360" s="23">
        <v>6.666666666666667</v>
      </c>
      <c r="BR360" s="23">
        <v>0</v>
      </c>
      <c r="BS360" s="23">
        <v>0</v>
      </c>
      <c r="BT360" s="23">
        <v>0</v>
      </c>
    </row>
    <row r="361" spans="1:96" ht="13.5" customHeight="1">
      <c r="D361" s="161" t="s">
        <v>17</v>
      </c>
      <c r="E361" s="161"/>
      <c r="F361" s="162" t="s">
        <v>57</v>
      </c>
      <c r="G361" s="162"/>
      <c r="H361" s="162"/>
      <c r="I361" s="162"/>
      <c r="J361" s="171">
        <f>BK361</f>
        <v>33.262611975483267</v>
      </c>
      <c r="K361" s="172"/>
      <c r="L361" s="173"/>
      <c r="M361" s="171">
        <f>BL361</f>
        <v>15.629420084865631</v>
      </c>
      <c r="N361" s="172"/>
      <c r="O361" s="173"/>
      <c r="P361" s="171">
        <f>BM361</f>
        <v>15.346534653465346</v>
      </c>
      <c r="Q361" s="172"/>
      <c r="R361" s="173"/>
      <c r="S361" s="171">
        <f>BN361</f>
        <v>21.499292786421499</v>
      </c>
      <c r="T361" s="172"/>
      <c r="U361" s="173"/>
      <c r="V361" s="171">
        <f>BO361</f>
        <v>8.9108910891089099</v>
      </c>
      <c r="W361" s="172"/>
      <c r="X361" s="173"/>
      <c r="Y361" s="171">
        <f>BP361</f>
        <v>2.5223950966525224</v>
      </c>
      <c r="Z361" s="172"/>
      <c r="AA361" s="173"/>
      <c r="AB361" s="171">
        <f>BQ361</f>
        <v>1.3908533710513908</v>
      </c>
      <c r="AC361" s="172"/>
      <c r="AD361" s="173"/>
      <c r="AE361" s="171">
        <f>BR361</f>
        <v>0.49504950495049505</v>
      </c>
      <c r="AF361" s="172"/>
      <c r="AG361" s="173"/>
      <c r="AH361" s="171">
        <f>BS361</f>
        <v>0.8958038661008958</v>
      </c>
      <c r="AI361" s="172"/>
      <c r="AJ361" s="173"/>
      <c r="AK361" s="171">
        <f>BT361</f>
        <v>4.7147571900047147E-2</v>
      </c>
      <c r="AL361" s="172"/>
      <c r="AM361" s="173"/>
      <c r="AN361" s="39"/>
      <c r="AO361" s="39"/>
      <c r="AP361" s="39"/>
      <c r="AQ361" s="39"/>
      <c r="AR361" s="39"/>
      <c r="AS361" s="39"/>
      <c r="AT361" s="39"/>
      <c r="AU361" s="39"/>
      <c r="BH361" s="2" t="s">
        <v>58</v>
      </c>
      <c r="BK361" s="23">
        <v>33.262611975483267</v>
      </c>
      <c r="BL361" s="23">
        <v>15.629420084865631</v>
      </c>
      <c r="BM361" s="23">
        <v>15.346534653465346</v>
      </c>
      <c r="BN361" s="23">
        <v>21.499292786421499</v>
      </c>
      <c r="BO361" s="23">
        <v>8.9108910891089099</v>
      </c>
      <c r="BP361" s="23">
        <v>2.5223950966525224</v>
      </c>
      <c r="BQ361" s="23">
        <v>1.3908533710513908</v>
      </c>
      <c r="BR361" s="23">
        <v>0.49504950495049505</v>
      </c>
      <c r="BS361" s="23">
        <v>0.8958038661008958</v>
      </c>
      <c r="BT361" s="23">
        <v>4.7147571900047147E-2</v>
      </c>
    </row>
    <row r="362" spans="1:96">
      <c r="D362" s="161"/>
      <c r="E362" s="161"/>
      <c r="F362" s="160" t="s">
        <v>59</v>
      </c>
      <c r="G362" s="160"/>
      <c r="H362" s="160"/>
      <c r="I362" s="160"/>
      <c r="J362" s="168">
        <f>BK362</f>
        <v>45.454545454545453</v>
      </c>
      <c r="K362" s="169"/>
      <c r="L362" s="170"/>
      <c r="M362" s="168">
        <f>BL362</f>
        <v>13.636363636363635</v>
      </c>
      <c r="N362" s="169"/>
      <c r="O362" s="170"/>
      <c r="P362" s="168">
        <f>BM362</f>
        <v>4.5454545454545459</v>
      </c>
      <c r="Q362" s="169"/>
      <c r="R362" s="170"/>
      <c r="S362" s="168">
        <f>BN362</f>
        <v>18.181818181818183</v>
      </c>
      <c r="T362" s="169"/>
      <c r="U362" s="170"/>
      <c r="V362" s="168">
        <f>BO362</f>
        <v>4.5454545454545459</v>
      </c>
      <c r="W362" s="169"/>
      <c r="X362" s="170"/>
      <c r="Y362" s="168">
        <f>BP362</f>
        <v>9.0909090909090917</v>
      </c>
      <c r="Z362" s="169"/>
      <c r="AA362" s="170"/>
      <c r="AB362" s="168">
        <f>BQ362</f>
        <v>0</v>
      </c>
      <c r="AC362" s="169"/>
      <c r="AD362" s="170"/>
      <c r="AE362" s="168">
        <f>BR362</f>
        <v>4.5454545454545459</v>
      </c>
      <c r="AF362" s="169"/>
      <c r="AG362" s="170"/>
      <c r="AH362" s="168">
        <f>BS362</f>
        <v>0</v>
      </c>
      <c r="AI362" s="169"/>
      <c r="AJ362" s="170"/>
      <c r="AK362" s="168">
        <f>BT362</f>
        <v>0</v>
      </c>
      <c r="AL362" s="169"/>
      <c r="AM362" s="170"/>
      <c r="AN362" s="39"/>
      <c r="AO362" s="39"/>
      <c r="AP362" s="39"/>
      <c r="AQ362" s="39"/>
      <c r="AR362" s="39"/>
      <c r="AS362" s="39"/>
      <c r="AT362" s="39"/>
      <c r="AU362" s="39"/>
      <c r="BH362" s="2" t="s">
        <v>60</v>
      </c>
      <c r="BK362" s="23">
        <v>45.454545454545453</v>
      </c>
      <c r="BL362" s="23">
        <v>13.636363636363635</v>
      </c>
      <c r="BM362" s="23">
        <v>4.5454545454545459</v>
      </c>
      <c r="BN362" s="23">
        <v>18.181818181818183</v>
      </c>
      <c r="BO362" s="23">
        <v>4.5454545454545459</v>
      </c>
      <c r="BP362" s="23">
        <v>9.0909090909090917</v>
      </c>
      <c r="BQ362" s="23">
        <v>0</v>
      </c>
      <c r="BR362" s="23">
        <v>4.5454545454545459</v>
      </c>
      <c r="BS362" s="23">
        <v>0</v>
      </c>
      <c r="BT362" s="23">
        <v>0</v>
      </c>
    </row>
    <row r="363" spans="1:96" ht="15" customHeight="1">
      <c r="D363" s="27" t="s">
        <v>61</v>
      </c>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M363" s="22"/>
    </row>
    <row r="364" spans="1:96" ht="9.75" customHeight="1">
      <c r="D364" s="102"/>
      <c r="E364" s="103"/>
      <c r="F364" s="103"/>
      <c r="G364" s="103"/>
      <c r="H364" s="103"/>
      <c r="I364" s="104"/>
      <c r="J364" s="96">
        <v>1</v>
      </c>
      <c r="K364" s="97"/>
      <c r="L364" s="98"/>
      <c r="M364" s="96">
        <v>2</v>
      </c>
      <c r="N364" s="97"/>
      <c r="O364" s="98"/>
      <c r="P364" s="96">
        <v>3</v>
      </c>
      <c r="Q364" s="97"/>
      <c r="R364" s="98"/>
      <c r="S364" s="96">
        <v>4</v>
      </c>
      <c r="T364" s="97"/>
      <c r="U364" s="98"/>
      <c r="V364" s="96">
        <v>5</v>
      </c>
      <c r="W364" s="97"/>
      <c r="X364" s="98"/>
      <c r="Y364" s="96">
        <v>6</v>
      </c>
      <c r="Z364" s="97"/>
      <c r="AA364" s="98"/>
      <c r="AB364" s="96">
        <v>7</v>
      </c>
      <c r="AC364" s="97"/>
      <c r="AD364" s="98"/>
      <c r="AE364" s="96">
        <v>8</v>
      </c>
      <c r="AF364" s="97"/>
      <c r="AG364" s="98"/>
      <c r="AH364" s="96">
        <v>9</v>
      </c>
      <c r="AI364" s="97"/>
      <c r="AJ364" s="98"/>
      <c r="AK364" s="96"/>
      <c r="AL364" s="97"/>
      <c r="AM364" s="98"/>
      <c r="AN364" s="37"/>
      <c r="AO364" s="37"/>
      <c r="AP364" s="37"/>
      <c r="AQ364" s="37"/>
      <c r="AR364" s="37"/>
      <c r="AS364" s="37"/>
      <c r="AT364" s="37"/>
      <c r="AU364" s="37"/>
    </row>
    <row r="365" spans="1:96" ht="22.5" customHeight="1">
      <c r="D365" s="105"/>
      <c r="E365" s="106"/>
      <c r="F365" s="106"/>
      <c r="G365" s="106"/>
      <c r="H365" s="106"/>
      <c r="I365" s="107"/>
      <c r="J365" s="99" t="s">
        <v>130</v>
      </c>
      <c r="K365" s="100"/>
      <c r="L365" s="101"/>
      <c r="M365" s="99" t="s">
        <v>49</v>
      </c>
      <c r="N365" s="100"/>
      <c r="O365" s="101"/>
      <c r="P365" s="99" t="s">
        <v>50</v>
      </c>
      <c r="Q365" s="100"/>
      <c r="R365" s="101"/>
      <c r="S365" s="99" t="s">
        <v>51</v>
      </c>
      <c r="T365" s="100"/>
      <c r="U365" s="101"/>
      <c r="V365" s="99" t="s">
        <v>52</v>
      </c>
      <c r="W365" s="100"/>
      <c r="X365" s="101"/>
      <c r="Y365" s="99" t="s">
        <v>53</v>
      </c>
      <c r="Z365" s="100"/>
      <c r="AA365" s="101"/>
      <c r="AB365" s="99" t="s">
        <v>54</v>
      </c>
      <c r="AC365" s="100"/>
      <c r="AD365" s="101"/>
      <c r="AE365" s="99" t="s">
        <v>55</v>
      </c>
      <c r="AF365" s="100"/>
      <c r="AG365" s="101"/>
      <c r="AH365" s="99" t="s">
        <v>56</v>
      </c>
      <c r="AI365" s="100"/>
      <c r="AJ365" s="101"/>
      <c r="AK365" s="99" t="s">
        <v>12</v>
      </c>
      <c r="AL365" s="100"/>
      <c r="AM365" s="101"/>
      <c r="AN365" s="38"/>
      <c r="AO365" s="38"/>
      <c r="AP365" s="38"/>
      <c r="AQ365" s="38"/>
      <c r="AR365" s="38"/>
      <c r="AS365" s="38"/>
      <c r="AT365" s="38"/>
      <c r="AU365" s="38"/>
      <c r="BK365" s="2">
        <v>1</v>
      </c>
      <c r="BL365" s="2">
        <v>2</v>
      </c>
      <c r="BM365" s="2">
        <v>3</v>
      </c>
      <c r="BN365" s="2">
        <v>4</v>
      </c>
      <c r="BO365" s="2">
        <v>5</v>
      </c>
      <c r="BP365" s="2">
        <v>6</v>
      </c>
      <c r="BQ365" s="2">
        <v>7</v>
      </c>
      <c r="BR365" s="2">
        <v>8</v>
      </c>
      <c r="BS365" s="2">
        <v>9</v>
      </c>
      <c r="BT365" s="2">
        <v>0</v>
      </c>
    </row>
    <row r="366" spans="1:96">
      <c r="D366" s="161" t="s">
        <v>15</v>
      </c>
      <c r="E366" s="161"/>
      <c r="F366" s="162" t="s">
        <v>57</v>
      </c>
      <c r="G366" s="162"/>
      <c r="H366" s="162"/>
      <c r="I366" s="162"/>
      <c r="J366" s="171">
        <f>BK366</f>
        <v>49.166862238911051</v>
      </c>
      <c r="K366" s="172"/>
      <c r="L366" s="173"/>
      <c r="M366" s="171">
        <f>BL366</f>
        <v>12.743487444261911</v>
      </c>
      <c r="N366" s="172"/>
      <c r="O366" s="173"/>
      <c r="P366" s="171">
        <f>BM366</f>
        <v>10.1619338183525</v>
      </c>
      <c r="Q366" s="172"/>
      <c r="R366" s="173"/>
      <c r="S366" s="171">
        <f>BN366</f>
        <v>12.485332081670968</v>
      </c>
      <c r="T366" s="172"/>
      <c r="U366" s="173"/>
      <c r="V366" s="171">
        <f>BO366</f>
        <v>7.3926308378314944</v>
      </c>
      <c r="W366" s="172"/>
      <c r="X366" s="173"/>
      <c r="Y366" s="171">
        <f>BP366</f>
        <v>2.9335836658061489</v>
      </c>
      <c r="Z366" s="172"/>
      <c r="AA366" s="173"/>
      <c r="AB366" s="171">
        <f>BQ366</f>
        <v>2.346866932644919</v>
      </c>
      <c r="AC366" s="172"/>
      <c r="AD366" s="173"/>
      <c r="AE366" s="171">
        <f>BR366</f>
        <v>1.1734334663224595</v>
      </c>
      <c r="AF366" s="172"/>
      <c r="AG366" s="173"/>
      <c r="AH366" s="171">
        <f>BS366</f>
        <v>1.5724008448720956</v>
      </c>
      <c r="AI366" s="172"/>
      <c r="AJ366" s="173"/>
      <c r="AK366" s="171">
        <f>BT366</f>
        <v>2.3468669326449192E-2</v>
      </c>
      <c r="AL366" s="172"/>
      <c r="AM366" s="173"/>
      <c r="AN366" s="39"/>
      <c r="AO366" s="39"/>
      <c r="AP366" s="39"/>
      <c r="AQ366" s="39"/>
      <c r="AR366" s="39"/>
      <c r="AS366" s="39"/>
      <c r="AT366" s="39"/>
      <c r="AU366" s="39"/>
      <c r="BG366" s="2">
        <v>70</v>
      </c>
      <c r="BH366" s="2" t="s">
        <v>58</v>
      </c>
      <c r="BK366" s="23">
        <v>49.166862238911051</v>
      </c>
      <c r="BL366" s="23">
        <v>12.743487444261911</v>
      </c>
      <c r="BM366" s="23">
        <v>10.1619338183525</v>
      </c>
      <c r="BN366" s="23">
        <v>12.485332081670968</v>
      </c>
      <c r="BO366" s="23">
        <v>7.3926308378314944</v>
      </c>
      <c r="BP366" s="23">
        <v>2.9335836658061489</v>
      </c>
      <c r="BQ366" s="23">
        <v>2.346866932644919</v>
      </c>
      <c r="BR366" s="23">
        <v>1.1734334663224595</v>
      </c>
      <c r="BS366" s="23">
        <v>1.5724008448720956</v>
      </c>
      <c r="BT366" s="23">
        <v>2.3468669326449192E-2</v>
      </c>
    </row>
    <row r="367" spans="1:96">
      <c r="D367" s="161"/>
      <c r="E367" s="161"/>
      <c r="F367" s="160" t="s">
        <v>59</v>
      </c>
      <c r="G367" s="160"/>
      <c r="H367" s="160"/>
      <c r="I367" s="160"/>
      <c r="J367" s="168">
        <f>BK367</f>
        <v>43.333333333333336</v>
      </c>
      <c r="K367" s="169"/>
      <c r="L367" s="170"/>
      <c r="M367" s="168">
        <f>BL367</f>
        <v>6.666666666666667</v>
      </c>
      <c r="N367" s="169"/>
      <c r="O367" s="170"/>
      <c r="P367" s="168">
        <f>BM367</f>
        <v>3.3333333333333335</v>
      </c>
      <c r="Q367" s="169"/>
      <c r="R367" s="170"/>
      <c r="S367" s="168">
        <f>BN367</f>
        <v>20</v>
      </c>
      <c r="T367" s="169"/>
      <c r="U367" s="170"/>
      <c r="V367" s="168">
        <f>BO367</f>
        <v>6.666666666666667</v>
      </c>
      <c r="W367" s="169"/>
      <c r="X367" s="170"/>
      <c r="Y367" s="168">
        <f>BP367</f>
        <v>6.666666666666667</v>
      </c>
      <c r="Z367" s="169"/>
      <c r="AA367" s="170"/>
      <c r="AB367" s="168">
        <f>BQ367</f>
        <v>6.666666666666667</v>
      </c>
      <c r="AC367" s="169"/>
      <c r="AD367" s="170"/>
      <c r="AE367" s="168">
        <f>BR367</f>
        <v>0</v>
      </c>
      <c r="AF367" s="169"/>
      <c r="AG367" s="170"/>
      <c r="AH367" s="168">
        <f>BS367</f>
        <v>6.666666666666667</v>
      </c>
      <c r="AI367" s="169"/>
      <c r="AJ367" s="170"/>
      <c r="AK367" s="168">
        <f>BT367</f>
        <v>0</v>
      </c>
      <c r="AL367" s="169"/>
      <c r="AM367" s="170"/>
      <c r="AN367" s="39"/>
      <c r="AO367" s="39"/>
      <c r="AP367" s="39"/>
      <c r="AQ367" s="39"/>
      <c r="AR367" s="39"/>
      <c r="AS367" s="39"/>
      <c r="AT367" s="39"/>
      <c r="AU367" s="39"/>
      <c r="BH367" s="2" t="s">
        <v>60</v>
      </c>
      <c r="BK367" s="23">
        <v>43.333333333333336</v>
      </c>
      <c r="BL367" s="23">
        <v>6.666666666666667</v>
      </c>
      <c r="BM367" s="23">
        <v>3.3333333333333335</v>
      </c>
      <c r="BN367" s="23">
        <v>20</v>
      </c>
      <c r="BO367" s="23">
        <v>6.666666666666667</v>
      </c>
      <c r="BP367" s="23">
        <v>6.666666666666667</v>
      </c>
      <c r="BQ367" s="23">
        <v>6.666666666666667</v>
      </c>
      <c r="BR367" s="23">
        <v>0</v>
      </c>
      <c r="BS367" s="23">
        <v>6.666666666666667</v>
      </c>
      <c r="BT367" s="23">
        <v>0</v>
      </c>
    </row>
    <row r="368" spans="1:96">
      <c r="D368" s="161" t="s">
        <v>17</v>
      </c>
      <c r="E368" s="161"/>
      <c r="F368" s="162" t="s">
        <v>57</v>
      </c>
      <c r="G368" s="162"/>
      <c r="H368" s="162"/>
      <c r="I368" s="162"/>
      <c r="J368" s="171">
        <f>BK368</f>
        <v>47.548326261197552</v>
      </c>
      <c r="K368" s="172"/>
      <c r="L368" s="173"/>
      <c r="M368" s="171">
        <f>BL368</f>
        <v>11.598302687411598</v>
      </c>
      <c r="N368" s="172"/>
      <c r="O368" s="173"/>
      <c r="P368" s="171">
        <f>BM368</f>
        <v>9.4059405940594054</v>
      </c>
      <c r="Q368" s="172"/>
      <c r="R368" s="173"/>
      <c r="S368" s="171">
        <f>BN368</f>
        <v>13.837812352663839</v>
      </c>
      <c r="T368" s="172"/>
      <c r="U368" s="173"/>
      <c r="V368" s="171">
        <f>BO368</f>
        <v>8.8165959453088174</v>
      </c>
      <c r="W368" s="172"/>
      <c r="X368" s="173"/>
      <c r="Y368" s="171">
        <f>BP368</f>
        <v>3.1824611032531829</v>
      </c>
      <c r="Z368" s="172"/>
      <c r="AA368" s="173"/>
      <c r="AB368" s="171">
        <f>BQ368</f>
        <v>2.6874115983026874</v>
      </c>
      <c r="AC368" s="172"/>
      <c r="AD368" s="173"/>
      <c r="AE368" s="171">
        <f>BR368</f>
        <v>0.8015087223008015</v>
      </c>
      <c r="AF368" s="172"/>
      <c r="AG368" s="173"/>
      <c r="AH368" s="171">
        <f>BS368</f>
        <v>2.1216407355021216</v>
      </c>
      <c r="AI368" s="172"/>
      <c r="AJ368" s="173"/>
      <c r="AK368" s="171">
        <f>BT368</f>
        <v>0</v>
      </c>
      <c r="AL368" s="172"/>
      <c r="AM368" s="173"/>
      <c r="AN368" s="39"/>
      <c r="AO368" s="39"/>
      <c r="AP368" s="39"/>
      <c r="AQ368" s="39"/>
      <c r="AR368" s="39"/>
      <c r="AS368" s="39"/>
      <c r="AT368" s="39"/>
      <c r="AU368" s="39"/>
      <c r="BH368" s="2" t="s">
        <v>58</v>
      </c>
      <c r="BK368" s="23">
        <v>47.548326261197552</v>
      </c>
      <c r="BL368" s="23">
        <v>11.598302687411598</v>
      </c>
      <c r="BM368" s="23">
        <v>9.4059405940594054</v>
      </c>
      <c r="BN368" s="23">
        <v>13.837812352663839</v>
      </c>
      <c r="BO368" s="23">
        <v>8.8165959453088174</v>
      </c>
      <c r="BP368" s="23">
        <v>3.1824611032531829</v>
      </c>
      <c r="BQ368" s="23">
        <v>2.6874115983026874</v>
      </c>
      <c r="BR368" s="23">
        <v>0.8015087223008015</v>
      </c>
      <c r="BS368" s="23">
        <v>2.1216407355021216</v>
      </c>
      <c r="BT368" s="23">
        <v>0</v>
      </c>
    </row>
    <row r="369" spans="1:98">
      <c r="D369" s="161"/>
      <c r="E369" s="161"/>
      <c r="F369" s="160" t="s">
        <v>59</v>
      </c>
      <c r="G369" s="160"/>
      <c r="H369" s="160"/>
      <c r="I369" s="160"/>
      <c r="J369" s="168">
        <f>BK369</f>
        <v>50</v>
      </c>
      <c r="K369" s="169"/>
      <c r="L369" s="170"/>
      <c r="M369" s="168">
        <f>BL369</f>
        <v>4.5454545454545459</v>
      </c>
      <c r="N369" s="169"/>
      <c r="O369" s="170"/>
      <c r="P369" s="168">
        <f>BM369</f>
        <v>9.0909090909090917</v>
      </c>
      <c r="Q369" s="169"/>
      <c r="R369" s="170"/>
      <c r="S369" s="168">
        <f>BN369</f>
        <v>4.5454545454545459</v>
      </c>
      <c r="T369" s="169"/>
      <c r="U369" s="170"/>
      <c r="V369" s="168">
        <f>BO369</f>
        <v>18.181818181818183</v>
      </c>
      <c r="W369" s="169"/>
      <c r="X369" s="170"/>
      <c r="Y369" s="168">
        <f>BP369</f>
        <v>4.5454545454545459</v>
      </c>
      <c r="Z369" s="169"/>
      <c r="AA369" s="170"/>
      <c r="AB369" s="168">
        <f>BQ369</f>
        <v>4.5454545454545459</v>
      </c>
      <c r="AC369" s="169"/>
      <c r="AD369" s="170"/>
      <c r="AE369" s="168">
        <f>BR369</f>
        <v>4.5454545454545459</v>
      </c>
      <c r="AF369" s="169"/>
      <c r="AG369" s="170"/>
      <c r="AH369" s="168">
        <f>BS369</f>
        <v>0</v>
      </c>
      <c r="AI369" s="169"/>
      <c r="AJ369" s="170"/>
      <c r="AK369" s="168">
        <f>BT369</f>
        <v>0</v>
      </c>
      <c r="AL369" s="169"/>
      <c r="AM369" s="170"/>
      <c r="AN369" s="39"/>
      <c r="AO369" s="39"/>
      <c r="AP369" s="39"/>
      <c r="AQ369" s="39"/>
      <c r="AR369" s="39"/>
      <c r="AS369" s="39"/>
      <c r="AT369" s="39"/>
      <c r="AU369" s="39"/>
      <c r="BH369" s="2" t="s">
        <v>60</v>
      </c>
      <c r="BK369" s="23">
        <v>50</v>
      </c>
      <c r="BL369" s="23">
        <v>4.5454545454545459</v>
      </c>
      <c r="BM369" s="23">
        <v>9.0909090909090917</v>
      </c>
      <c r="BN369" s="23">
        <v>4.5454545454545459</v>
      </c>
      <c r="BO369" s="23">
        <v>18.181818181818183</v>
      </c>
      <c r="BP369" s="23">
        <v>4.5454545454545459</v>
      </c>
      <c r="BQ369" s="23">
        <v>4.5454545454545459</v>
      </c>
      <c r="BR369" s="23">
        <v>4.5454545454545459</v>
      </c>
      <c r="BS369" s="23">
        <v>0</v>
      </c>
      <c r="BT369" s="23">
        <v>0</v>
      </c>
    </row>
    <row r="370" spans="1:98" hidden="1"/>
    <row r="371" spans="1:98" hidden="1"/>
    <row r="372" spans="1:98" hidden="1"/>
    <row r="373" spans="1:98" ht="3.75" customHeight="1"/>
    <row r="374" spans="1:98" ht="15" customHeight="1"/>
    <row r="375" spans="1:98" s="19" customFormat="1" ht="11.25" customHeight="1">
      <c r="A375" s="2"/>
      <c r="B375" s="108" t="s">
        <v>131</v>
      </c>
      <c r="C375" s="108"/>
      <c r="D375" s="175" t="s">
        <v>132</v>
      </c>
      <c r="E375" s="175"/>
      <c r="F375" s="175"/>
      <c r="G375" s="175"/>
      <c r="H375" s="175"/>
      <c r="I375" s="175"/>
      <c r="J375" s="175"/>
      <c r="K375" s="175"/>
      <c r="L375" s="175"/>
      <c r="M375" s="175"/>
      <c r="N375" s="175"/>
      <c r="O375" s="175"/>
      <c r="P375" s="175"/>
      <c r="Q375" s="175"/>
      <c r="R375" s="175"/>
      <c r="S375" s="175"/>
      <c r="T375" s="175"/>
      <c r="U375" s="175"/>
      <c r="V375" s="175"/>
      <c r="W375" s="175"/>
      <c r="X375" s="175"/>
      <c r="Y375" s="175"/>
      <c r="Z375" s="175"/>
      <c r="AA375" s="175"/>
      <c r="AB375" s="175"/>
      <c r="AC375" s="175"/>
      <c r="AD375" s="175"/>
      <c r="AE375" s="175"/>
      <c r="AF375" s="175"/>
      <c r="AG375" s="175"/>
      <c r="AH375" s="175"/>
      <c r="AI375" s="175"/>
      <c r="AJ375" s="175"/>
      <c r="AK375" s="175"/>
      <c r="AL375" s="175"/>
      <c r="AM375" s="175"/>
      <c r="AN375" s="175"/>
      <c r="AO375" s="175"/>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V375" s="24"/>
      <c r="BX375" s="25"/>
      <c r="BZ375" s="2"/>
      <c r="CG375" s="20"/>
      <c r="CH375" s="20"/>
      <c r="CI375" s="20"/>
      <c r="CK375" s="25"/>
      <c r="CT375" s="20"/>
    </row>
    <row r="376" spans="1:98" s="19" customFormat="1" ht="11.25" customHeight="1">
      <c r="A376" s="2"/>
      <c r="B376" s="108"/>
      <c r="C376" s="108"/>
      <c r="D376" s="175"/>
      <c r="E376" s="175"/>
      <c r="F376" s="175"/>
      <c r="G376" s="175"/>
      <c r="H376" s="175"/>
      <c r="I376" s="175"/>
      <c r="J376" s="175"/>
      <c r="K376" s="175"/>
      <c r="L376" s="175"/>
      <c r="M376" s="175"/>
      <c r="N376" s="175"/>
      <c r="O376" s="175"/>
      <c r="P376" s="175"/>
      <c r="Q376" s="175"/>
      <c r="R376" s="175"/>
      <c r="S376" s="175"/>
      <c r="T376" s="175"/>
      <c r="U376" s="175"/>
      <c r="V376" s="175"/>
      <c r="W376" s="175"/>
      <c r="X376" s="175"/>
      <c r="Y376" s="175"/>
      <c r="Z376" s="175"/>
      <c r="AA376" s="175"/>
      <c r="AB376" s="175"/>
      <c r="AC376" s="175"/>
      <c r="AD376" s="175"/>
      <c r="AE376" s="175"/>
      <c r="AF376" s="175"/>
      <c r="AG376" s="175"/>
      <c r="AH376" s="175"/>
      <c r="AI376" s="175"/>
      <c r="AJ376" s="175"/>
      <c r="AK376" s="175"/>
      <c r="AL376" s="175"/>
      <c r="AM376" s="175"/>
      <c r="AN376" s="175"/>
      <c r="AO376" s="175"/>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V376" s="24"/>
      <c r="BX376" s="25"/>
      <c r="BZ376" s="2"/>
      <c r="CG376" s="20"/>
      <c r="CH376" s="20"/>
      <c r="CI376" s="20"/>
      <c r="CK376" s="25"/>
      <c r="CT376" s="20"/>
    </row>
    <row r="377" spans="1:98" ht="15" customHeight="1">
      <c r="B377" s="108"/>
      <c r="C377" s="108"/>
      <c r="D377" s="27" t="s">
        <v>47</v>
      </c>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M377" s="22"/>
    </row>
    <row r="378" spans="1:98" ht="9.75" customHeight="1">
      <c r="D378" s="102"/>
      <c r="E378" s="103"/>
      <c r="F378" s="103"/>
      <c r="G378" s="103"/>
      <c r="H378" s="103"/>
      <c r="I378" s="104"/>
      <c r="J378" s="96">
        <v>1</v>
      </c>
      <c r="K378" s="97"/>
      <c r="L378" s="98"/>
      <c r="M378" s="96">
        <v>2</v>
      </c>
      <c r="N378" s="97"/>
      <c r="O378" s="98"/>
      <c r="P378" s="96">
        <v>3</v>
      </c>
      <c r="Q378" s="97"/>
      <c r="R378" s="98"/>
      <c r="S378" s="96">
        <v>4</v>
      </c>
      <c r="T378" s="97"/>
      <c r="U378" s="98"/>
      <c r="V378" s="96">
        <v>5</v>
      </c>
      <c r="W378" s="97"/>
      <c r="X378" s="98"/>
      <c r="Y378" s="96">
        <v>6</v>
      </c>
      <c r="Z378" s="97"/>
      <c r="AA378" s="98"/>
      <c r="AB378" s="96">
        <v>7</v>
      </c>
      <c r="AC378" s="97"/>
      <c r="AD378" s="98"/>
      <c r="AE378" s="96">
        <v>8</v>
      </c>
      <c r="AF378" s="97"/>
      <c r="AG378" s="98"/>
      <c r="AH378" s="96">
        <v>9</v>
      </c>
      <c r="AI378" s="97"/>
      <c r="AJ378" s="98"/>
      <c r="AK378" s="96"/>
      <c r="AL378" s="97"/>
      <c r="AM378" s="98"/>
      <c r="AN378" s="37"/>
      <c r="AO378" s="37"/>
      <c r="AP378" s="37"/>
      <c r="AQ378" s="37"/>
      <c r="AR378" s="37"/>
      <c r="AS378" s="37"/>
      <c r="AT378" s="37"/>
      <c r="AU378" s="37"/>
    </row>
    <row r="379" spans="1:98" ht="22.5" customHeight="1">
      <c r="D379" s="105"/>
      <c r="E379" s="106"/>
      <c r="F379" s="106"/>
      <c r="G379" s="106"/>
      <c r="H379" s="106"/>
      <c r="I379" s="107"/>
      <c r="J379" s="99" t="s">
        <v>48</v>
      </c>
      <c r="K379" s="100"/>
      <c r="L379" s="101"/>
      <c r="M379" s="99" t="s">
        <v>49</v>
      </c>
      <c r="N379" s="100"/>
      <c r="O379" s="101"/>
      <c r="P379" s="99" t="s">
        <v>50</v>
      </c>
      <c r="Q379" s="100"/>
      <c r="R379" s="101"/>
      <c r="S379" s="99" t="s">
        <v>51</v>
      </c>
      <c r="T379" s="100"/>
      <c r="U379" s="101"/>
      <c r="V379" s="99" t="s">
        <v>52</v>
      </c>
      <c r="W379" s="100"/>
      <c r="X379" s="101"/>
      <c r="Y379" s="99" t="s">
        <v>53</v>
      </c>
      <c r="Z379" s="100"/>
      <c r="AA379" s="101"/>
      <c r="AB379" s="99" t="s">
        <v>54</v>
      </c>
      <c r="AC379" s="100"/>
      <c r="AD379" s="101"/>
      <c r="AE379" s="99" t="s">
        <v>55</v>
      </c>
      <c r="AF379" s="100"/>
      <c r="AG379" s="101"/>
      <c r="AH379" s="99" t="s">
        <v>56</v>
      </c>
      <c r="AI379" s="100"/>
      <c r="AJ379" s="101"/>
      <c r="AK379" s="99" t="s">
        <v>12</v>
      </c>
      <c r="AL379" s="100"/>
      <c r="AM379" s="101"/>
      <c r="AN379" s="38"/>
      <c r="AO379" s="38"/>
      <c r="AP379" s="38"/>
      <c r="AQ379" s="38"/>
      <c r="AR379" s="38"/>
      <c r="AS379" s="38"/>
      <c r="AT379" s="38"/>
      <c r="AU379" s="38"/>
      <c r="BK379" s="2">
        <v>1</v>
      </c>
      <c r="BL379" s="2">
        <v>2</v>
      </c>
      <c r="BM379" s="2">
        <v>3</v>
      </c>
      <c r="BN379" s="2">
        <v>4</v>
      </c>
      <c r="BO379" s="2">
        <v>5</v>
      </c>
      <c r="BP379" s="2">
        <v>6</v>
      </c>
      <c r="BQ379" s="2">
        <v>7</v>
      </c>
      <c r="BR379" s="2">
        <v>8</v>
      </c>
      <c r="BS379" s="2">
        <v>9</v>
      </c>
      <c r="BT379" s="2">
        <v>0</v>
      </c>
    </row>
    <row r="380" spans="1:98">
      <c r="D380" s="161" t="s">
        <v>15</v>
      </c>
      <c r="E380" s="161"/>
      <c r="F380" s="162" t="s">
        <v>57</v>
      </c>
      <c r="G380" s="162"/>
      <c r="H380" s="162"/>
      <c r="I380" s="162"/>
      <c r="J380" s="171">
        <f>BK380</f>
        <v>4.6467965266369395</v>
      </c>
      <c r="K380" s="172"/>
      <c r="L380" s="173"/>
      <c r="M380" s="171">
        <f>BL380</f>
        <v>1.9478995540952826</v>
      </c>
      <c r="N380" s="172"/>
      <c r="O380" s="173"/>
      <c r="P380" s="171">
        <f>BM380</f>
        <v>2.8866463271532505</v>
      </c>
      <c r="Q380" s="172"/>
      <c r="R380" s="173"/>
      <c r="S380" s="171">
        <f>BN380</f>
        <v>9.3405303919267784</v>
      </c>
      <c r="T380" s="172"/>
      <c r="U380" s="173"/>
      <c r="V380" s="171">
        <f>BO380</f>
        <v>18.962684815770949</v>
      </c>
      <c r="W380" s="172"/>
      <c r="X380" s="173"/>
      <c r="Y380" s="171">
        <f>BP380</f>
        <v>15.137291715559728</v>
      </c>
      <c r="Z380" s="172"/>
      <c r="AA380" s="173"/>
      <c r="AB380" s="171">
        <f>BQ380</f>
        <v>17.578033325510447</v>
      </c>
      <c r="AC380" s="172"/>
      <c r="AD380" s="173"/>
      <c r="AE380" s="171">
        <f>BR380</f>
        <v>7.8385355550340288</v>
      </c>
      <c r="AF380" s="172"/>
      <c r="AG380" s="173"/>
      <c r="AH380" s="171">
        <f>BS380</f>
        <v>21.661581788312603</v>
      </c>
      <c r="AI380" s="172"/>
      <c r="AJ380" s="173"/>
      <c r="AK380" s="171">
        <f>BT380</f>
        <v>0</v>
      </c>
      <c r="AL380" s="172"/>
      <c r="AM380" s="173"/>
      <c r="AN380" s="39"/>
      <c r="AO380" s="39"/>
      <c r="AP380" s="39"/>
      <c r="AQ380" s="39"/>
      <c r="AR380" s="39"/>
      <c r="AS380" s="39"/>
      <c r="AT380" s="39"/>
      <c r="AU380" s="39"/>
      <c r="BG380" s="2">
        <v>71</v>
      </c>
      <c r="BH380" s="2" t="s">
        <v>58</v>
      </c>
      <c r="BK380" s="23">
        <v>4.6467965266369395</v>
      </c>
      <c r="BL380" s="23">
        <v>1.9478995540952826</v>
      </c>
      <c r="BM380" s="23">
        <v>2.8866463271532505</v>
      </c>
      <c r="BN380" s="23">
        <v>9.3405303919267784</v>
      </c>
      <c r="BO380" s="23">
        <v>18.962684815770949</v>
      </c>
      <c r="BP380" s="23">
        <v>15.137291715559728</v>
      </c>
      <c r="BQ380" s="23">
        <v>17.578033325510447</v>
      </c>
      <c r="BR380" s="23">
        <v>7.8385355550340288</v>
      </c>
      <c r="BS380" s="23">
        <v>21.661581788312603</v>
      </c>
      <c r="BT380" s="23">
        <v>0</v>
      </c>
    </row>
    <row r="381" spans="1:98">
      <c r="D381" s="161"/>
      <c r="E381" s="161"/>
      <c r="F381" s="160" t="s">
        <v>59</v>
      </c>
      <c r="G381" s="160"/>
      <c r="H381" s="160"/>
      <c r="I381" s="160"/>
      <c r="J381" s="168">
        <f>BK381</f>
        <v>3.3333333333333335</v>
      </c>
      <c r="K381" s="169"/>
      <c r="L381" s="170"/>
      <c r="M381" s="168">
        <f>BL381</f>
        <v>3.3333333333333335</v>
      </c>
      <c r="N381" s="169"/>
      <c r="O381" s="170"/>
      <c r="P381" s="168">
        <f>BM381</f>
        <v>3.3333333333333335</v>
      </c>
      <c r="Q381" s="169"/>
      <c r="R381" s="170"/>
      <c r="S381" s="168">
        <f>BN381</f>
        <v>6.666666666666667</v>
      </c>
      <c r="T381" s="169"/>
      <c r="U381" s="170"/>
      <c r="V381" s="168">
        <f>BO381</f>
        <v>23.333333333333332</v>
      </c>
      <c r="W381" s="169"/>
      <c r="X381" s="170"/>
      <c r="Y381" s="168">
        <f>BP381</f>
        <v>20</v>
      </c>
      <c r="Z381" s="169"/>
      <c r="AA381" s="170"/>
      <c r="AB381" s="168">
        <f>BQ381</f>
        <v>20</v>
      </c>
      <c r="AC381" s="169"/>
      <c r="AD381" s="170"/>
      <c r="AE381" s="168">
        <f>BR381</f>
        <v>6.666666666666667</v>
      </c>
      <c r="AF381" s="169"/>
      <c r="AG381" s="170"/>
      <c r="AH381" s="168">
        <f>BS381</f>
        <v>13.333333333333334</v>
      </c>
      <c r="AI381" s="169"/>
      <c r="AJ381" s="170"/>
      <c r="AK381" s="168">
        <f>BT381</f>
        <v>0</v>
      </c>
      <c r="AL381" s="169"/>
      <c r="AM381" s="170"/>
      <c r="AN381" s="39"/>
      <c r="AO381" s="39"/>
      <c r="AP381" s="39"/>
      <c r="AQ381" s="39"/>
      <c r="AR381" s="39"/>
      <c r="AS381" s="39"/>
      <c r="AT381" s="39"/>
      <c r="AU381" s="39"/>
      <c r="BH381" s="2" t="s">
        <v>60</v>
      </c>
      <c r="BK381" s="23">
        <v>3.3333333333333335</v>
      </c>
      <c r="BL381" s="23">
        <v>3.3333333333333335</v>
      </c>
      <c r="BM381" s="23">
        <v>3.3333333333333335</v>
      </c>
      <c r="BN381" s="23">
        <v>6.666666666666667</v>
      </c>
      <c r="BO381" s="23">
        <v>23.333333333333332</v>
      </c>
      <c r="BP381" s="23">
        <v>20</v>
      </c>
      <c r="BQ381" s="23">
        <v>20</v>
      </c>
      <c r="BR381" s="23">
        <v>6.666666666666667</v>
      </c>
      <c r="BS381" s="23">
        <v>13.333333333333334</v>
      </c>
      <c r="BT381" s="23">
        <v>0</v>
      </c>
    </row>
    <row r="382" spans="1:98">
      <c r="D382" s="161" t="s">
        <v>17</v>
      </c>
      <c r="E382" s="161"/>
      <c r="F382" s="162" t="s">
        <v>57</v>
      </c>
      <c r="G382" s="162"/>
      <c r="H382" s="162"/>
      <c r="I382" s="162"/>
      <c r="J382" s="171">
        <f>BK382</f>
        <v>3.2531824611032532</v>
      </c>
      <c r="K382" s="172"/>
      <c r="L382" s="173"/>
      <c r="M382" s="171">
        <f>BL382</f>
        <v>1.2965582272512965</v>
      </c>
      <c r="N382" s="172"/>
      <c r="O382" s="173"/>
      <c r="P382" s="171">
        <f>BM382</f>
        <v>2.4516737388024517</v>
      </c>
      <c r="Q382" s="172"/>
      <c r="R382" s="173"/>
      <c r="S382" s="171">
        <f>BN382</f>
        <v>8.4158415841584162</v>
      </c>
      <c r="T382" s="172"/>
      <c r="U382" s="173"/>
      <c r="V382" s="171">
        <f>BO382</f>
        <v>19.236209335219236</v>
      </c>
      <c r="W382" s="172"/>
      <c r="X382" s="173"/>
      <c r="Y382" s="171">
        <f>BP382</f>
        <v>14.545025931164545</v>
      </c>
      <c r="Z382" s="172"/>
      <c r="AA382" s="173"/>
      <c r="AB382" s="171">
        <f>BQ382</f>
        <v>18.481848184818482</v>
      </c>
      <c r="AC382" s="172"/>
      <c r="AD382" s="173"/>
      <c r="AE382" s="171">
        <f>BR382</f>
        <v>8.6751532296086751</v>
      </c>
      <c r="AF382" s="172"/>
      <c r="AG382" s="173"/>
      <c r="AH382" s="171">
        <f>BS382</f>
        <v>23.597359735973598</v>
      </c>
      <c r="AI382" s="172"/>
      <c r="AJ382" s="173"/>
      <c r="AK382" s="171">
        <f>BT382</f>
        <v>4.7147571900047147E-2</v>
      </c>
      <c r="AL382" s="172"/>
      <c r="AM382" s="173"/>
      <c r="AN382" s="39"/>
      <c r="AO382" s="39"/>
      <c r="AP382" s="39"/>
      <c r="AQ382" s="39"/>
      <c r="AR382" s="39"/>
      <c r="AS382" s="39"/>
      <c r="AT382" s="39"/>
      <c r="AU382" s="39"/>
      <c r="BH382" s="2" t="s">
        <v>58</v>
      </c>
      <c r="BK382" s="23">
        <v>3.2531824611032532</v>
      </c>
      <c r="BL382" s="23">
        <v>1.2965582272512965</v>
      </c>
      <c r="BM382" s="23">
        <v>2.4516737388024517</v>
      </c>
      <c r="BN382" s="23">
        <v>8.4158415841584162</v>
      </c>
      <c r="BO382" s="23">
        <v>19.236209335219236</v>
      </c>
      <c r="BP382" s="23">
        <v>14.545025931164545</v>
      </c>
      <c r="BQ382" s="23">
        <v>18.481848184818482</v>
      </c>
      <c r="BR382" s="23">
        <v>8.6751532296086751</v>
      </c>
      <c r="BS382" s="23">
        <v>23.597359735973598</v>
      </c>
      <c r="BT382" s="23">
        <v>4.7147571900047147E-2</v>
      </c>
    </row>
    <row r="383" spans="1:98">
      <c r="D383" s="161"/>
      <c r="E383" s="161"/>
      <c r="F383" s="160" t="s">
        <v>59</v>
      </c>
      <c r="G383" s="160"/>
      <c r="H383" s="160"/>
      <c r="I383" s="160"/>
      <c r="J383" s="168">
        <f>BK383</f>
        <v>4.5454545454545459</v>
      </c>
      <c r="K383" s="169"/>
      <c r="L383" s="170"/>
      <c r="M383" s="168">
        <f>BL383</f>
        <v>0</v>
      </c>
      <c r="N383" s="169"/>
      <c r="O383" s="170"/>
      <c r="P383" s="168">
        <f>BM383</f>
        <v>4.5454545454545459</v>
      </c>
      <c r="Q383" s="169"/>
      <c r="R383" s="170"/>
      <c r="S383" s="168">
        <f>BN383</f>
        <v>13.636363636363635</v>
      </c>
      <c r="T383" s="169"/>
      <c r="U383" s="170"/>
      <c r="V383" s="168">
        <f>BO383</f>
        <v>22.727272727272727</v>
      </c>
      <c r="W383" s="169"/>
      <c r="X383" s="170"/>
      <c r="Y383" s="168">
        <f>BP383</f>
        <v>13.636363636363635</v>
      </c>
      <c r="Z383" s="169"/>
      <c r="AA383" s="170"/>
      <c r="AB383" s="168">
        <f>BQ383</f>
        <v>13.636363636363635</v>
      </c>
      <c r="AC383" s="169"/>
      <c r="AD383" s="170"/>
      <c r="AE383" s="168">
        <f>BR383</f>
        <v>9.0909090909090917</v>
      </c>
      <c r="AF383" s="169"/>
      <c r="AG383" s="170"/>
      <c r="AH383" s="168">
        <f>BS383</f>
        <v>18.181818181818183</v>
      </c>
      <c r="AI383" s="169"/>
      <c r="AJ383" s="170"/>
      <c r="AK383" s="168">
        <f>BT383</f>
        <v>0</v>
      </c>
      <c r="AL383" s="169"/>
      <c r="AM383" s="170"/>
      <c r="AN383" s="39"/>
      <c r="AO383" s="39"/>
      <c r="AP383" s="39"/>
      <c r="AQ383" s="39"/>
      <c r="AR383" s="39"/>
      <c r="AS383" s="39"/>
      <c r="AT383" s="39"/>
      <c r="AU383" s="39"/>
      <c r="BH383" s="2" t="s">
        <v>60</v>
      </c>
      <c r="BK383" s="23">
        <v>4.5454545454545459</v>
      </c>
      <c r="BL383" s="23">
        <v>0</v>
      </c>
      <c r="BM383" s="23">
        <v>4.5454545454545459</v>
      </c>
      <c r="BN383" s="23">
        <v>13.636363636363635</v>
      </c>
      <c r="BO383" s="23">
        <v>22.727272727272727</v>
      </c>
      <c r="BP383" s="23">
        <v>13.636363636363635</v>
      </c>
      <c r="BQ383" s="23">
        <v>13.636363636363635</v>
      </c>
      <c r="BR383" s="23">
        <v>9.0909090909090917</v>
      </c>
      <c r="BS383" s="23">
        <v>18.181818181818183</v>
      </c>
      <c r="BT383" s="23">
        <v>0</v>
      </c>
    </row>
    <row r="384" spans="1:98" ht="15" customHeight="1">
      <c r="D384" s="27" t="s">
        <v>61</v>
      </c>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M384" s="53"/>
    </row>
    <row r="385" spans="1:98" ht="9.75" customHeight="1">
      <c r="D385" s="102"/>
      <c r="E385" s="103"/>
      <c r="F385" s="103"/>
      <c r="G385" s="103"/>
      <c r="H385" s="103"/>
      <c r="I385" s="104"/>
      <c r="J385" s="96">
        <v>1</v>
      </c>
      <c r="K385" s="97"/>
      <c r="L385" s="98"/>
      <c r="M385" s="96">
        <v>2</v>
      </c>
      <c r="N385" s="97"/>
      <c r="O385" s="98"/>
      <c r="P385" s="96">
        <v>3</v>
      </c>
      <c r="Q385" s="97"/>
      <c r="R385" s="98"/>
      <c r="S385" s="96">
        <v>4</v>
      </c>
      <c r="T385" s="97"/>
      <c r="U385" s="98"/>
      <c r="V385" s="96">
        <v>5</v>
      </c>
      <c r="W385" s="97"/>
      <c r="X385" s="98"/>
      <c r="Y385" s="96">
        <v>6</v>
      </c>
      <c r="Z385" s="97"/>
      <c r="AA385" s="98"/>
      <c r="AB385" s="96">
        <v>7</v>
      </c>
      <c r="AC385" s="97"/>
      <c r="AD385" s="98"/>
      <c r="AE385" s="96">
        <v>8</v>
      </c>
      <c r="AF385" s="97"/>
      <c r="AG385" s="98"/>
      <c r="AH385" s="96">
        <v>9</v>
      </c>
      <c r="AI385" s="97"/>
      <c r="AJ385" s="98"/>
      <c r="AK385" s="96"/>
      <c r="AL385" s="97"/>
      <c r="AM385" s="98"/>
      <c r="AN385" s="37"/>
      <c r="AO385" s="37"/>
      <c r="AP385" s="37"/>
      <c r="AQ385" s="37"/>
      <c r="AR385" s="37"/>
      <c r="AS385" s="37"/>
      <c r="AT385" s="37"/>
      <c r="AU385" s="37"/>
    </row>
    <row r="386" spans="1:98" ht="22.5" customHeight="1">
      <c r="D386" s="105"/>
      <c r="E386" s="106"/>
      <c r="F386" s="106"/>
      <c r="G386" s="106"/>
      <c r="H386" s="106"/>
      <c r="I386" s="107"/>
      <c r="J386" s="99" t="s">
        <v>48</v>
      </c>
      <c r="K386" s="100"/>
      <c r="L386" s="101"/>
      <c r="M386" s="99" t="s">
        <v>49</v>
      </c>
      <c r="N386" s="100"/>
      <c r="O386" s="101"/>
      <c r="P386" s="99" t="s">
        <v>50</v>
      </c>
      <c r="Q386" s="100"/>
      <c r="R386" s="101"/>
      <c r="S386" s="99" t="s">
        <v>51</v>
      </c>
      <c r="T386" s="100"/>
      <c r="U386" s="101"/>
      <c r="V386" s="99" t="s">
        <v>52</v>
      </c>
      <c r="W386" s="100"/>
      <c r="X386" s="101"/>
      <c r="Y386" s="99" t="s">
        <v>53</v>
      </c>
      <c r="Z386" s="100"/>
      <c r="AA386" s="101"/>
      <c r="AB386" s="99" t="s">
        <v>54</v>
      </c>
      <c r="AC386" s="100"/>
      <c r="AD386" s="101"/>
      <c r="AE386" s="99" t="s">
        <v>55</v>
      </c>
      <c r="AF386" s="100"/>
      <c r="AG386" s="101"/>
      <c r="AH386" s="99" t="s">
        <v>56</v>
      </c>
      <c r="AI386" s="100"/>
      <c r="AJ386" s="101"/>
      <c r="AK386" s="99" t="s">
        <v>12</v>
      </c>
      <c r="AL386" s="100"/>
      <c r="AM386" s="101"/>
      <c r="AN386" s="38"/>
      <c r="AO386" s="38"/>
      <c r="AP386" s="38"/>
      <c r="AQ386" s="38"/>
      <c r="AR386" s="38"/>
      <c r="AS386" s="38"/>
      <c r="AT386" s="38"/>
      <c r="AU386" s="38"/>
      <c r="BK386" s="2">
        <v>1</v>
      </c>
      <c r="BL386" s="2">
        <v>2</v>
      </c>
      <c r="BM386" s="2">
        <v>3</v>
      </c>
      <c r="BN386" s="2">
        <v>4</v>
      </c>
      <c r="BO386" s="2">
        <v>5</v>
      </c>
      <c r="BP386" s="2">
        <v>6</v>
      </c>
      <c r="BQ386" s="2">
        <v>7</v>
      </c>
      <c r="BR386" s="2">
        <v>8</v>
      </c>
      <c r="BS386" s="2">
        <v>9</v>
      </c>
      <c r="BT386" s="2">
        <v>0</v>
      </c>
    </row>
    <row r="387" spans="1:98">
      <c r="D387" s="161" t="s">
        <v>15</v>
      </c>
      <c r="E387" s="161"/>
      <c r="F387" s="162" t="s">
        <v>57</v>
      </c>
      <c r="G387" s="162"/>
      <c r="H387" s="162"/>
      <c r="I387" s="162"/>
      <c r="J387" s="171">
        <f>BK387</f>
        <v>3.5672377376202768</v>
      </c>
      <c r="K387" s="172"/>
      <c r="L387" s="173"/>
      <c r="M387" s="171">
        <f>BL387</f>
        <v>1.3611828209340531</v>
      </c>
      <c r="N387" s="172"/>
      <c r="O387" s="173"/>
      <c r="P387" s="171">
        <f>BM387</f>
        <v>2.1825862473597746</v>
      </c>
      <c r="Q387" s="172"/>
      <c r="R387" s="173"/>
      <c r="S387" s="171">
        <f>BN387</f>
        <v>5.0457639051865764</v>
      </c>
      <c r="T387" s="172"/>
      <c r="U387" s="173"/>
      <c r="V387" s="171">
        <f>BO387</f>
        <v>11.335367284674959</v>
      </c>
      <c r="W387" s="172"/>
      <c r="X387" s="173"/>
      <c r="Y387" s="171">
        <f>BP387</f>
        <v>10.607838535555034</v>
      </c>
      <c r="Z387" s="172"/>
      <c r="AA387" s="173"/>
      <c r="AB387" s="171">
        <f>BQ387</f>
        <v>17.413752640225301</v>
      </c>
      <c r="AC387" s="172"/>
      <c r="AD387" s="173"/>
      <c r="AE387" s="171">
        <f>BR387</f>
        <v>10.631307204881484</v>
      </c>
      <c r="AF387" s="172"/>
      <c r="AG387" s="173"/>
      <c r="AH387" s="171">
        <f>BS387</f>
        <v>37.85496362356254</v>
      </c>
      <c r="AI387" s="172"/>
      <c r="AJ387" s="173"/>
      <c r="AK387" s="171">
        <f>BT387</f>
        <v>0</v>
      </c>
      <c r="AL387" s="172"/>
      <c r="AM387" s="173"/>
      <c r="AN387" s="39"/>
      <c r="AO387" s="39"/>
      <c r="AP387" s="39"/>
      <c r="AQ387" s="39"/>
      <c r="AR387" s="39"/>
      <c r="AS387" s="39"/>
      <c r="AT387" s="39"/>
      <c r="AU387" s="39"/>
      <c r="BG387" s="2">
        <v>72</v>
      </c>
      <c r="BH387" s="2" t="s">
        <v>58</v>
      </c>
      <c r="BK387" s="23">
        <v>3.5672377376202768</v>
      </c>
      <c r="BL387" s="23">
        <v>1.3611828209340531</v>
      </c>
      <c r="BM387" s="23">
        <v>2.1825862473597746</v>
      </c>
      <c r="BN387" s="23">
        <v>5.0457639051865764</v>
      </c>
      <c r="BO387" s="23">
        <v>11.335367284674959</v>
      </c>
      <c r="BP387" s="23">
        <v>10.607838535555034</v>
      </c>
      <c r="BQ387" s="23">
        <v>17.413752640225301</v>
      </c>
      <c r="BR387" s="23">
        <v>10.631307204881484</v>
      </c>
      <c r="BS387" s="23">
        <v>37.85496362356254</v>
      </c>
      <c r="BT387" s="23">
        <v>0</v>
      </c>
    </row>
    <row r="388" spans="1:98">
      <c r="D388" s="161"/>
      <c r="E388" s="161"/>
      <c r="F388" s="160" t="s">
        <v>59</v>
      </c>
      <c r="G388" s="160"/>
      <c r="H388" s="160"/>
      <c r="I388" s="160"/>
      <c r="J388" s="168">
        <f>BK388</f>
        <v>0</v>
      </c>
      <c r="K388" s="169"/>
      <c r="L388" s="170"/>
      <c r="M388" s="168">
        <f>BL388</f>
        <v>0</v>
      </c>
      <c r="N388" s="169"/>
      <c r="O388" s="170"/>
      <c r="P388" s="168">
        <f>BM388</f>
        <v>0</v>
      </c>
      <c r="Q388" s="169"/>
      <c r="R388" s="170"/>
      <c r="S388" s="168">
        <f>BN388</f>
        <v>3.3333333333333335</v>
      </c>
      <c r="T388" s="169"/>
      <c r="U388" s="170"/>
      <c r="V388" s="168">
        <f>BO388</f>
        <v>6.666666666666667</v>
      </c>
      <c r="W388" s="169"/>
      <c r="X388" s="170"/>
      <c r="Y388" s="168">
        <f>BP388</f>
        <v>10</v>
      </c>
      <c r="Z388" s="169"/>
      <c r="AA388" s="170"/>
      <c r="AB388" s="168">
        <f>BQ388</f>
        <v>30</v>
      </c>
      <c r="AC388" s="169"/>
      <c r="AD388" s="170"/>
      <c r="AE388" s="168">
        <f>BR388</f>
        <v>16.666666666666664</v>
      </c>
      <c r="AF388" s="169"/>
      <c r="AG388" s="170"/>
      <c r="AH388" s="168">
        <f>BS388</f>
        <v>33.333333333333329</v>
      </c>
      <c r="AI388" s="169"/>
      <c r="AJ388" s="170"/>
      <c r="AK388" s="168">
        <f>BT388</f>
        <v>0</v>
      </c>
      <c r="AL388" s="169"/>
      <c r="AM388" s="170"/>
      <c r="AN388" s="39"/>
      <c r="AO388" s="39"/>
      <c r="AP388" s="39"/>
      <c r="AQ388" s="39"/>
      <c r="AR388" s="39"/>
      <c r="AS388" s="39"/>
      <c r="AT388" s="39"/>
      <c r="AU388" s="39"/>
      <c r="BH388" s="2" t="s">
        <v>60</v>
      </c>
      <c r="BK388" s="23">
        <v>0</v>
      </c>
      <c r="BL388" s="23">
        <v>0</v>
      </c>
      <c r="BM388" s="23">
        <v>0</v>
      </c>
      <c r="BN388" s="23">
        <v>3.3333333333333335</v>
      </c>
      <c r="BO388" s="23">
        <v>6.666666666666667</v>
      </c>
      <c r="BP388" s="23">
        <v>10</v>
      </c>
      <c r="BQ388" s="23">
        <v>30</v>
      </c>
      <c r="BR388" s="23">
        <v>16.666666666666664</v>
      </c>
      <c r="BS388" s="23">
        <v>33.333333333333329</v>
      </c>
      <c r="BT388" s="23">
        <v>0</v>
      </c>
    </row>
    <row r="389" spans="1:98">
      <c r="D389" s="161" t="s">
        <v>17</v>
      </c>
      <c r="E389" s="161"/>
      <c r="F389" s="162" t="s">
        <v>57</v>
      </c>
      <c r="G389" s="162"/>
      <c r="H389" s="162"/>
      <c r="I389" s="162"/>
      <c r="J389" s="171">
        <f>BK389</f>
        <v>2.8288543140028288</v>
      </c>
      <c r="K389" s="172"/>
      <c r="L389" s="173"/>
      <c r="M389" s="171">
        <f>BL389</f>
        <v>1.0608203677510608</v>
      </c>
      <c r="N389" s="172"/>
      <c r="O389" s="173"/>
      <c r="P389" s="171">
        <f>BM389</f>
        <v>1.2965582272512965</v>
      </c>
      <c r="Q389" s="172"/>
      <c r="R389" s="173"/>
      <c r="S389" s="171">
        <f>BN389</f>
        <v>4.479019330504479</v>
      </c>
      <c r="T389" s="172"/>
      <c r="U389" s="173"/>
      <c r="V389" s="171">
        <f>BO389</f>
        <v>11.150400754361151</v>
      </c>
      <c r="W389" s="172"/>
      <c r="X389" s="173"/>
      <c r="Y389" s="171">
        <f>BP389</f>
        <v>11.032531824611032</v>
      </c>
      <c r="Z389" s="172"/>
      <c r="AA389" s="173"/>
      <c r="AB389" s="171">
        <f>BQ389</f>
        <v>17.161716171617162</v>
      </c>
      <c r="AC389" s="172"/>
      <c r="AD389" s="173"/>
      <c r="AE389" s="171">
        <f>BR389</f>
        <v>10.608203677510609</v>
      </c>
      <c r="AF389" s="172"/>
      <c r="AG389" s="173"/>
      <c r="AH389" s="171">
        <f>BS389</f>
        <v>40.264026402640262</v>
      </c>
      <c r="AI389" s="172"/>
      <c r="AJ389" s="173"/>
      <c r="AK389" s="171">
        <f>BT389</f>
        <v>0.11786892975011788</v>
      </c>
      <c r="AL389" s="172"/>
      <c r="AM389" s="173"/>
      <c r="AN389" s="39"/>
      <c r="AO389" s="39"/>
      <c r="AP389" s="39"/>
      <c r="AQ389" s="39"/>
      <c r="AR389" s="39"/>
      <c r="AS389" s="39"/>
      <c r="AT389" s="39"/>
      <c r="AU389" s="39"/>
      <c r="BH389" s="2" t="s">
        <v>58</v>
      </c>
      <c r="BK389" s="23">
        <v>2.8288543140028288</v>
      </c>
      <c r="BL389" s="23">
        <v>1.0608203677510608</v>
      </c>
      <c r="BM389" s="23">
        <v>1.2965582272512965</v>
      </c>
      <c r="BN389" s="23">
        <v>4.479019330504479</v>
      </c>
      <c r="BO389" s="23">
        <v>11.150400754361151</v>
      </c>
      <c r="BP389" s="23">
        <v>11.032531824611032</v>
      </c>
      <c r="BQ389" s="23">
        <v>17.161716171617162</v>
      </c>
      <c r="BR389" s="23">
        <v>10.608203677510609</v>
      </c>
      <c r="BS389" s="23">
        <v>40.264026402640262</v>
      </c>
      <c r="BT389" s="23">
        <v>0.11786892975011788</v>
      </c>
    </row>
    <row r="390" spans="1:98">
      <c r="D390" s="161"/>
      <c r="E390" s="161"/>
      <c r="F390" s="160" t="s">
        <v>59</v>
      </c>
      <c r="G390" s="160"/>
      <c r="H390" s="160"/>
      <c r="I390" s="160"/>
      <c r="J390" s="168">
        <f>BK390</f>
        <v>4.5454545454545459</v>
      </c>
      <c r="K390" s="169"/>
      <c r="L390" s="170"/>
      <c r="M390" s="168">
        <f>BL390</f>
        <v>0</v>
      </c>
      <c r="N390" s="169"/>
      <c r="O390" s="170"/>
      <c r="P390" s="168">
        <f>BM390</f>
        <v>0</v>
      </c>
      <c r="Q390" s="169"/>
      <c r="R390" s="170"/>
      <c r="S390" s="168">
        <f>BN390</f>
        <v>13.636363636363635</v>
      </c>
      <c r="T390" s="169"/>
      <c r="U390" s="170"/>
      <c r="V390" s="168">
        <f>BO390</f>
        <v>22.727272727272727</v>
      </c>
      <c r="W390" s="169"/>
      <c r="X390" s="170"/>
      <c r="Y390" s="168">
        <f>BP390</f>
        <v>4.5454545454545459</v>
      </c>
      <c r="Z390" s="169"/>
      <c r="AA390" s="170"/>
      <c r="AB390" s="168">
        <f>BQ390</f>
        <v>13.636363636363635</v>
      </c>
      <c r="AC390" s="169"/>
      <c r="AD390" s="170"/>
      <c r="AE390" s="168">
        <f>BR390</f>
        <v>9.0909090909090917</v>
      </c>
      <c r="AF390" s="169"/>
      <c r="AG390" s="170"/>
      <c r="AH390" s="168">
        <f>BS390</f>
        <v>31.818181818181817</v>
      </c>
      <c r="AI390" s="169"/>
      <c r="AJ390" s="170"/>
      <c r="AK390" s="168">
        <f>BT390</f>
        <v>0</v>
      </c>
      <c r="AL390" s="169"/>
      <c r="AM390" s="170"/>
      <c r="AN390" s="39"/>
      <c r="AO390" s="39"/>
      <c r="AP390" s="39"/>
      <c r="AQ390" s="39"/>
      <c r="AR390" s="39"/>
      <c r="AS390" s="39"/>
      <c r="AT390" s="39"/>
      <c r="AU390" s="39"/>
      <c r="BH390" s="2" t="s">
        <v>60</v>
      </c>
      <c r="BK390" s="23">
        <v>4.5454545454545459</v>
      </c>
      <c r="BL390" s="23">
        <v>0</v>
      </c>
      <c r="BM390" s="23">
        <v>0</v>
      </c>
      <c r="BN390" s="23">
        <v>13.636363636363635</v>
      </c>
      <c r="BO390" s="23">
        <v>22.727272727272727</v>
      </c>
      <c r="BP390" s="23">
        <v>4.5454545454545459</v>
      </c>
      <c r="BQ390" s="23">
        <v>13.636363636363635</v>
      </c>
      <c r="BR390" s="23">
        <v>9.0909090909090917</v>
      </c>
      <c r="BS390" s="23">
        <v>31.818181818181817</v>
      </c>
      <c r="BT390" s="23">
        <v>0</v>
      </c>
    </row>
    <row r="391" spans="1:98" hidden="1"/>
    <row r="392" spans="1:98" hidden="1"/>
    <row r="393" spans="1:98" hidden="1"/>
    <row r="394" spans="1:98" ht="3.75" customHeight="1"/>
    <row r="395" spans="1:98" ht="15" customHeight="1"/>
    <row r="396" spans="1:98" s="19" customFormat="1" ht="11.25" customHeight="1">
      <c r="A396" s="2"/>
      <c r="B396" s="108" t="s">
        <v>133</v>
      </c>
      <c r="C396" s="108"/>
      <c r="D396" s="15" t="s">
        <v>134</v>
      </c>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7"/>
      <c r="AI396" s="17"/>
      <c r="AJ396" s="15"/>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V396" s="24"/>
      <c r="BX396" s="25"/>
      <c r="BZ396" s="2"/>
      <c r="CG396" s="20"/>
      <c r="CH396" s="20"/>
      <c r="CI396" s="20"/>
      <c r="CK396" s="25"/>
      <c r="CT396" s="20"/>
    </row>
    <row r="397" spans="1:98" ht="15" customHeight="1">
      <c r="B397" s="108"/>
      <c r="C397" s="108"/>
      <c r="D397" s="27" t="s">
        <v>135</v>
      </c>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J397" s="22"/>
    </row>
    <row r="398" spans="1:98" ht="9.75" customHeight="1">
      <c r="D398" s="102"/>
      <c r="E398" s="103"/>
      <c r="F398" s="103"/>
      <c r="G398" s="103"/>
      <c r="H398" s="103"/>
      <c r="I398" s="104"/>
      <c r="J398" s="96">
        <v>1</v>
      </c>
      <c r="K398" s="97"/>
      <c r="L398" s="98"/>
      <c r="M398" s="96">
        <v>2</v>
      </c>
      <c r="N398" s="97"/>
      <c r="O398" s="98"/>
      <c r="P398" s="96">
        <v>3</v>
      </c>
      <c r="Q398" s="97"/>
      <c r="R398" s="98"/>
      <c r="S398" s="96">
        <v>4</v>
      </c>
      <c r="T398" s="97"/>
      <c r="U398" s="98"/>
      <c r="V398" s="96">
        <v>5</v>
      </c>
      <c r="W398" s="97"/>
      <c r="X398" s="98"/>
      <c r="Y398" s="96">
        <v>6</v>
      </c>
      <c r="Z398" s="97"/>
      <c r="AA398" s="98"/>
      <c r="AB398" s="96">
        <v>7</v>
      </c>
      <c r="AC398" s="97"/>
      <c r="AD398" s="98"/>
      <c r="AE398" s="96">
        <v>8</v>
      </c>
      <c r="AF398" s="97"/>
      <c r="AG398" s="98"/>
      <c r="AH398" s="96"/>
      <c r="AI398" s="97"/>
      <c r="AJ398" s="98"/>
      <c r="AN398" s="37"/>
      <c r="AO398" s="37"/>
      <c r="AP398" s="37"/>
      <c r="AQ398" s="37"/>
      <c r="AR398" s="37"/>
      <c r="AS398" s="37"/>
      <c r="AT398" s="37"/>
      <c r="AU398" s="37"/>
    </row>
    <row r="399" spans="1:98" ht="22.5" customHeight="1">
      <c r="D399" s="105"/>
      <c r="E399" s="106"/>
      <c r="F399" s="106"/>
      <c r="G399" s="106"/>
      <c r="H399" s="106"/>
      <c r="I399" s="107"/>
      <c r="J399" s="99" t="s">
        <v>136</v>
      </c>
      <c r="K399" s="100"/>
      <c r="L399" s="101"/>
      <c r="M399" s="99" t="s">
        <v>137</v>
      </c>
      <c r="N399" s="100"/>
      <c r="O399" s="101"/>
      <c r="P399" s="99" t="s">
        <v>138</v>
      </c>
      <c r="Q399" s="100"/>
      <c r="R399" s="101"/>
      <c r="S399" s="99" t="s">
        <v>139</v>
      </c>
      <c r="T399" s="100"/>
      <c r="U399" s="101"/>
      <c r="V399" s="99" t="s">
        <v>140</v>
      </c>
      <c r="W399" s="100"/>
      <c r="X399" s="101"/>
      <c r="Y399" s="99" t="s">
        <v>141</v>
      </c>
      <c r="Z399" s="100"/>
      <c r="AA399" s="101"/>
      <c r="AB399" s="99" t="s">
        <v>142</v>
      </c>
      <c r="AC399" s="100"/>
      <c r="AD399" s="101"/>
      <c r="AE399" s="99" t="s">
        <v>143</v>
      </c>
      <c r="AF399" s="100"/>
      <c r="AG399" s="101"/>
      <c r="AH399" s="99" t="s">
        <v>12</v>
      </c>
      <c r="AI399" s="100"/>
      <c r="AJ399" s="101"/>
      <c r="AN399" s="38"/>
      <c r="AO399" s="38"/>
      <c r="AP399" s="38"/>
      <c r="AQ399" s="38"/>
      <c r="AR399" s="38"/>
      <c r="AS399" s="38"/>
      <c r="AT399" s="38"/>
      <c r="AU399" s="38"/>
      <c r="BK399" s="2">
        <v>1</v>
      </c>
      <c r="BL399" s="2">
        <v>2</v>
      </c>
      <c r="BM399" s="2">
        <v>3</v>
      </c>
      <c r="BN399" s="2">
        <v>4</v>
      </c>
      <c r="BO399" s="2">
        <v>5</v>
      </c>
      <c r="BP399" s="2">
        <v>6</v>
      </c>
      <c r="BQ399" s="2">
        <v>7</v>
      </c>
      <c r="BR399" s="2">
        <v>8</v>
      </c>
      <c r="BS399" s="2">
        <v>0</v>
      </c>
    </row>
    <row r="400" spans="1:98">
      <c r="D400" s="161" t="s">
        <v>15</v>
      </c>
      <c r="E400" s="161"/>
      <c r="F400" s="162" t="s">
        <v>57</v>
      </c>
      <c r="G400" s="162"/>
      <c r="H400" s="162"/>
      <c r="I400" s="162"/>
      <c r="J400" s="171">
        <f>BK400</f>
        <v>1.1030274583431119</v>
      </c>
      <c r="K400" s="172"/>
      <c r="L400" s="173"/>
      <c r="M400" s="171">
        <f>BL400</f>
        <v>2.4407416099507158</v>
      </c>
      <c r="N400" s="172"/>
      <c r="O400" s="173"/>
      <c r="P400" s="171">
        <f>BM400</f>
        <v>27.17671908002816</v>
      </c>
      <c r="Q400" s="172"/>
      <c r="R400" s="173"/>
      <c r="S400" s="171">
        <f>BN400</f>
        <v>45.153719784088238</v>
      </c>
      <c r="T400" s="172"/>
      <c r="U400" s="173"/>
      <c r="V400" s="171">
        <f>BO400</f>
        <v>17.789251349448488</v>
      </c>
      <c r="W400" s="172"/>
      <c r="X400" s="173"/>
      <c r="Y400" s="171">
        <f>BP400</f>
        <v>3.9896737854963624</v>
      </c>
      <c r="Z400" s="172"/>
      <c r="AA400" s="173"/>
      <c r="AB400" s="171">
        <f>BQ400</f>
        <v>0.86834076507862001</v>
      </c>
      <c r="AC400" s="172"/>
      <c r="AD400" s="173"/>
      <c r="AE400" s="171">
        <f>BR400</f>
        <v>1.0795587890166627</v>
      </c>
      <c r="AF400" s="172"/>
      <c r="AG400" s="173"/>
      <c r="AH400" s="171">
        <f>BS400</f>
        <v>0.39896737854963626</v>
      </c>
      <c r="AI400" s="172"/>
      <c r="AJ400" s="173"/>
      <c r="AN400" s="39"/>
      <c r="AO400" s="39"/>
      <c r="AP400" s="39"/>
      <c r="AQ400" s="39"/>
      <c r="AR400" s="39"/>
      <c r="AS400" s="39"/>
      <c r="AT400" s="39"/>
      <c r="AU400" s="39"/>
      <c r="BG400" s="2">
        <v>73</v>
      </c>
      <c r="BH400" s="2" t="s">
        <v>58</v>
      </c>
      <c r="BK400" s="23">
        <v>1.1030274583431119</v>
      </c>
      <c r="BL400" s="23">
        <v>2.4407416099507158</v>
      </c>
      <c r="BM400" s="23">
        <v>27.17671908002816</v>
      </c>
      <c r="BN400" s="23">
        <v>45.153719784088238</v>
      </c>
      <c r="BO400" s="23">
        <v>17.789251349448488</v>
      </c>
      <c r="BP400" s="23">
        <v>3.9896737854963624</v>
      </c>
      <c r="BQ400" s="23">
        <v>0.86834076507862001</v>
      </c>
      <c r="BR400" s="23">
        <v>1.0795587890166627</v>
      </c>
      <c r="BS400" s="23">
        <v>0.39896737854963626</v>
      </c>
      <c r="BU400" s="23"/>
    </row>
    <row r="401" spans="1:96">
      <c r="D401" s="161"/>
      <c r="E401" s="161"/>
      <c r="F401" s="160" t="s">
        <v>59</v>
      </c>
      <c r="G401" s="160"/>
      <c r="H401" s="160"/>
      <c r="I401" s="160"/>
      <c r="J401" s="168">
        <f>BK401</f>
        <v>0</v>
      </c>
      <c r="K401" s="169"/>
      <c r="L401" s="170"/>
      <c r="M401" s="168">
        <f>BL401</f>
        <v>0</v>
      </c>
      <c r="N401" s="169"/>
      <c r="O401" s="170"/>
      <c r="P401" s="168">
        <f>BM401</f>
        <v>40</v>
      </c>
      <c r="Q401" s="169"/>
      <c r="R401" s="170"/>
      <c r="S401" s="168">
        <f>BN401</f>
        <v>30</v>
      </c>
      <c r="T401" s="169"/>
      <c r="U401" s="170"/>
      <c r="V401" s="168">
        <f>BO401</f>
        <v>23.333333333333332</v>
      </c>
      <c r="W401" s="169"/>
      <c r="X401" s="170"/>
      <c r="Y401" s="168">
        <f>BP401</f>
        <v>3.3333333333333335</v>
      </c>
      <c r="Z401" s="169"/>
      <c r="AA401" s="170"/>
      <c r="AB401" s="168">
        <f>BQ401</f>
        <v>3.3333333333333335</v>
      </c>
      <c r="AC401" s="169"/>
      <c r="AD401" s="170"/>
      <c r="AE401" s="168">
        <f>BR401</f>
        <v>0</v>
      </c>
      <c r="AF401" s="169"/>
      <c r="AG401" s="170"/>
      <c r="AH401" s="168">
        <f>BS401</f>
        <v>0</v>
      </c>
      <c r="AI401" s="169"/>
      <c r="AJ401" s="170"/>
      <c r="AN401" s="39"/>
      <c r="AO401" s="39"/>
      <c r="AP401" s="39"/>
      <c r="AQ401" s="39"/>
      <c r="AR401" s="39"/>
      <c r="AS401" s="39"/>
      <c r="AT401" s="39"/>
      <c r="AU401" s="39"/>
      <c r="BH401" s="2" t="s">
        <v>60</v>
      </c>
      <c r="BK401" s="23">
        <v>0</v>
      </c>
      <c r="BL401" s="23">
        <v>0</v>
      </c>
      <c r="BM401" s="23">
        <v>40</v>
      </c>
      <c r="BN401" s="23">
        <v>30</v>
      </c>
      <c r="BO401" s="23">
        <v>23.333333333333332</v>
      </c>
      <c r="BP401" s="23">
        <v>3.3333333333333335</v>
      </c>
      <c r="BQ401" s="23">
        <v>3.3333333333333335</v>
      </c>
      <c r="BR401" s="23">
        <v>0</v>
      </c>
      <c r="BS401" s="23">
        <v>0</v>
      </c>
      <c r="BU401" s="23"/>
    </row>
    <row r="402" spans="1:96">
      <c r="D402" s="161" t="s">
        <v>17</v>
      </c>
      <c r="E402" s="161"/>
      <c r="F402" s="162" t="s">
        <v>57</v>
      </c>
      <c r="G402" s="162"/>
      <c r="H402" s="162"/>
      <c r="I402" s="162"/>
      <c r="J402" s="171">
        <f>BK402</f>
        <v>1.1315417256011315</v>
      </c>
      <c r="K402" s="172"/>
      <c r="L402" s="173"/>
      <c r="M402" s="171">
        <f>BL402</f>
        <v>2.5459688826025459</v>
      </c>
      <c r="N402" s="172"/>
      <c r="O402" s="173"/>
      <c r="P402" s="171">
        <f>BM402</f>
        <v>26.190476190476193</v>
      </c>
      <c r="Q402" s="172"/>
      <c r="R402" s="173"/>
      <c r="S402" s="171">
        <f>BN402</f>
        <v>44.247996228194246</v>
      </c>
      <c r="T402" s="172"/>
      <c r="U402" s="173"/>
      <c r="V402" s="171">
        <f>BO402</f>
        <v>19.094766619519092</v>
      </c>
      <c r="W402" s="172"/>
      <c r="X402" s="173"/>
      <c r="Y402" s="171">
        <f>BP402</f>
        <v>4.5733144743045733</v>
      </c>
      <c r="Z402" s="172"/>
      <c r="AA402" s="173"/>
      <c r="AB402" s="171">
        <f>BQ402</f>
        <v>0.82508250825082496</v>
      </c>
      <c r="AC402" s="172"/>
      <c r="AD402" s="173"/>
      <c r="AE402" s="171">
        <f>BR402</f>
        <v>0.84865629420084865</v>
      </c>
      <c r="AF402" s="172"/>
      <c r="AG402" s="173"/>
      <c r="AH402" s="171">
        <f>BS402</f>
        <v>0.54219707685054219</v>
      </c>
      <c r="AI402" s="172"/>
      <c r="AJ402" s="173"/>
      <c r="AN402" s="39"/>
      <c r="AO402" s="39"/>
      <c r="AP402" s="39"/>
      <c r="AQ402" s="39"/>
      <c r="AR402" s="39"/>
      <c r="AS402" s="39"/>
      <c r="AT402" s="39"/>
      <c r="AU402" s="39"/>
      <c r="BH402" s="2" t="s">
        <v>58</v>
      </c>
      <c r="BK402" s="23">
        <v>1.1315417256011315</v>
      </c>
      <c r="BL402" s="23">
        <v>2.5459688826025459</v>
      </c>
      <c r="BM402" s="23">
        <v>26.190476190476193</v>
      </c>
      <c r="BN402" s="23">
        <v>44.247996228194246</v>
      </c>
      <c r="BO402" s="23">
        <v>19.094766619519092</v>
      </c>
      <c r="BP402" s="23">
        <v>4.5733144743045733</v>
      </c>
      <c r="BQ402" s="23">
        <v>0.82508250825082496</v>
      </c>
      <c r="BR402" s="23">
        <v>0.84865629420084865</v>
      </c>
      <c r="BS402" s="23">
        <v>0.54219707685054219</v>
      </c>
      <c r="BU402" s="23"/>
    </row>
    <row r="403" spans="1:96">
      <c r="D403" s="161"/>
      <c r="E403" s="161"/>
      <c r="F403" s="160" t="s">
        <v>59</v>
      </c>
      <c r="G403" s="160"/>
      <c r="H403" s="160"/>
      <c r="I403" s="160"/>
      <c r="J403" s="168">
        <f>BK403</f>
        <v>0</v>
      </c>
      <c r="K403" s="169"/>
      <c r="L403" s="170"/>
      <c r="M403" s="168">
        <f>BL403</f>
        <v>0</v>
      </c>
      <c r="N403" s="169"/>
      <c r="O403" s="170"/>
      <c r="P403" s="168">
        <f>BM403</f>
        <v>27.27272727272727</v>
      </c>
      <c r="Q403" s="169"/>
      <c r="R403" s="170"/>
      <c r="S403" s="168">
        <f>BN403</f>
        <v>40.909090909090914</v>
      </c>
      <c r="T403" s="169"/>
      <c r="U403" s="170"/>
      <c r="V403" s="168">
        <f>BO403</f>
        <v>9.0909090909090917</v>
      </c>
      <c r="W403" s="169"/>
      <c r="X403" s="170"/>
      <c r="Y403" s="168">
        <f>BP403</f>
        <v>13.636363636363635</v>
      </c>
      <c r="Z403" s="169"/>
      <c r="AA403" s="170"/>
      <c r="AB403" s="168">
        <f>BQ403</f>
        <v>4.5454545454545459</v>
      </c>
      <c r="AC403" s="169"/>
      <c r="AD403" s="170"/>
      <c r="AE403" s="168">
        <f>BR403</f>
        <v>4.5454545454545459</v>
      </c>
      <c r="AF403" s="169"/>
      <c r="AG403" s="170"/>
      <c r="AH403" s="168">
        <f>BS403</f>
        <v>0</v>
      </c>
      <c r="AI403" s="169"/>
      <c r="AJ403" s="170"/>
      <c r="AN403" s="39"/>
      <c r="AO403" s="39"/>
      <c r="AP403" s="39"/>
      <c r="AQ403" s="39"/>
      <c r="AR403" s="39"/>
      <c r="AS403" s="39"/>
      <c r="AT403" s="39"/>
      <c r="AU403" s="39"/>
      <c r="BH403" s="2" t="s">
        <v>60</v>
      </c>
      <c r="BK403" s="23">
        <v>0</v>
      </c>
      <c r="BL403" s="23">
        <v>0</v>
      </c>
      <c r="BM403" s="23">
        <v>27.27272727272727</v>
      </c>
      <c r="BN403" s="23">
        <v>40.909090909090914</v>
      </c>
      <c r="BO403" s="23">
        <v>9.0909090909090917</v>
      </c>
      <c r="BP403" s="23">
        <v>13.636363636363635</v>
      </c>
      <c r="BQ403" s="23">
        <v>4.5454545454545459</v>
      </c>
      <c r="BR403" s="23">
        <v>4.5454545454545459</v>
      </c>
      <c r="BS403" s="23">
        <v>0</v>
      </c>
      <c r="BU403" s="23"/>
    </row>
    <row r="404" spans="1:96" ht="15" customHeight="1">
      <c r="D404" s="27" t="s">
        <v>144</v>
      </c>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M404" s="22"/>
    </row>
    <row r="405" spans="1:96" ht="9.75" customHeight="1">
      <c r="D405" s="102"/>
      <c r="E405" s="103"/>
      <c r="F405" s="103"/>
      <c r="G405" s="103"/>
      <c r="H405" s="103"/>
      <c r="I405" s="104"/>
      <c r="J405" s="96">
        <v>1</v>
      </c>
      <c r="K405" s="97"/>
      <c r="L405" s="98"/>
      <c r="M405" s="96">
        <v>2</v>
      </c>
      <c r="N405" s="97"/>
      <c r="O405" s="98"/>
      <c r="P405" s="96">
        <v>3</v>
      </c>
      <c r="Q405" s="97"/>
      <c r="R405" s="98"/>
      <c r="S405" s="96">
        <v>4</v>
      </c>
      <c r="T405" s="97"/>
      <c r="U405" s="98"/>
      <c r="V405" s="96">
        <v>5</v>
      </c>
      <c r="W405" s="97"/>
      <c r="X405" s="98"/>
      <c r="Y405" s="96">
        <v>6</v>
      </c>
      <c r="Z405" s="97"/>
      <c r="AA405" s="98"/>
      <c r="AB405" s="96">
        <v>7</v>
      </c>
      <c r="AC405" s="97"/>
      <c r="AD405" s="98"/>
      <c r="AE405" s="96">
        <v>8</v>
      </c>
      <c r="AF405" s="97"/>
      <c r="AG405" s="98"/>
      <c r="AH405" s="96">
        <v>9</v>
      </c>
      <c r="AI405" s="97"/>
      <c r="AJ405" s="98"/>
      <c r="AK405" s="96"/>
      <c r="AL405" s="97"/>
      <c r="AM405" s="98"/>
      <c r="AN405" s="37"/>
      <c r="AO405" s="37"/>
      <c r="AP405" s="37"/>
      <c r="AQ405" s="37"/>
      <c r="AR405" s="37"/>
      <c r="AS405" s="37"/>
      <c r="AT405" s="37"/>
      <c r="AU405" s="37"/>
    </row>
    <row r="406" spans="1:96" ht="22.5" customHeight="1">
      <c r="D406" s="105"/>
      <c r="E406" s="106"/>
      <c r="F406" s="106"/>
      <c r="G406" s="106"/>
      <c r="H406" s="106"/>
      <c r="I406" s="107"/>
      <c r="J406" s="99" t="s">
        <v>145</v>
      </c>
      <c r="K406" s="100"/>
      <c r="L406" s="101"/>
      <c r="M406" s="99" t="s">
        <v>146</v>
      </c>
      <c r="N406" s="100"/>
      <c r="O406" s="101"/>
      <c r="P406" s="99" t="s">
        <v>147</v>
      </c>
      <c r="Q406" s="100"/>
      <c r="R406" s="101"/>
      <c r="S406" s="99" t="s">
        <v>148</v>
      </c>
      <c r="T406" s="100"/>
      <c r="U406" s="101"/>
      <c r="V406" s="99" t="s">
        <v>149</v>
      </c>
      <c r="W406" s="100"/>
      <c r="X406" s="101"/>
      <c r="Y406" s="99" t="s">
        <v>150</v>
      </c>
      <c r="Z406" s="100"/>
      <c r="AA406" s="101"/>
      <c r="AB406" s="99" t="s">
        <v>151</v>
      </c>
      <c r="AC406" s="100"/>
      <c r="AD406" s="101"/>
      <c r="AE406" s="99" t="s">
        <v>137</v>
      </c>
      <c r="AF406" s="100"/>
      <c r="AG406" s="101"/>
      <c r="AH406" s="99" t="s">
        <v>152</v>
      </c>
      <c r="AI406" s="100"/>
      <c r="AJ406" s="101"/>
      <c r="AK406" s="99" t="s">
        <v>12</v>
      </c>
      <c r="AL406" s="100"/>
      <c r="AM406" s="101"/>
      <c r="AN406" s="38"/>
      <c r="AO406" s="38"/>
      <c r="AP406" s="38"/>
      <c r="AQ406" s="38"/>
      <c r="AR406" s="38"/>
      <c r="AS406" s="38"/>
      <c r="AT406" s="38"/>
      <c r="AU406" s="38"/>
      <c r="BK406" s="2">
        <v>1</v>
      </c>
      <c r="BL406" s="2">
        <v>2</v>
      </c>
      <c r="BM406" s="2">
        <v>3</v>
      </c>
      <c r="BN406" s="2">
        <v>4</v>
      </c>
      <c r="BO406" s="2">
        <v>5</v>
      </c>
      <c r="BP406" s="2">
        <v>6</v>
      </c>
      <c r="BQ406" s="2">
        <v>7</v>
      </c>
      <c r="BR406" s="2">
        <v>8</v>
      </c>
      <c r="BS406" s="2">
        <v>9</v>
      </c>
      <c r="BT406" s="2">
        <v>0</v>
      </c>
    </row>
    <row r="407" spans="1:96">
      <c r="D407" s="161" t="s">
        <v>15</v>
      </c>
      <c r="E407" s="161"/>
      <c r="F407" s="162" t="s">
        <v>57</v>
      </c>
      <c r="G407" s="162"/>
      <c r="H407" s="162"/>
      <c r="I407" s="162"/>
      <c r="J407" s="171">
        <f>BK407</f>
        <v>1.7132128608307908</v>
      </c>
      <c r="K407" s="172"/>
      <c r="L407" s="173"/>
      <c r="M407" s="171">
        <f>BL407</f>
        <v>2.4407416099507158</v>
      </c>
      <c r="N407" s="172"/>
      <c r="O407" s="173"/>
      <c r="P407" s="171">
        <f>BM407</f>
        <v>4.6937338652898379</v>
      </c>
      <c r="Q407" s="172"/>
      <c r="R407" s="173"/>
      <c r="S407" s="171">
        <f>BN407</f>
        <v>23.726824689040132</v>
      </c>
      <c r="T407" s="172"/>
      <c r="U407" s="173"/>
      <c r="V407" s="171">
        <f>BO407</f>
        <v>40.248767894860357</v>
      </c>
      <c r="W407" s="172"/>
      <c r="X407" s="173"/>
      <c r="Y407" s="171">
        <f>BP407</f>
        <v>23.984980051631073</v>
      </c>
      <c r="Z407" s="172"/>
      <c r="AA407" s="173"/>
      <c r="AB407" s="171">
        <f>BQ407</f>
        <v>2.1121802393804274</v>
      </c>
      <c r="AC407" s="172"/>
      <c r="AD407" s="173"/>
      <c r="AE407" s="171">
        <f>BR407</f>
        <v>0.35203003989673787</v>
      </c>
      <c r="AF407" s="172"/>
      <c r="AG407" s="173"/>
      <c r="AH407" s="171">
        <f>BS407</f>
        <v>0.58671673316122974</v>
      </c>
      <c r="AI407" s="172"/>
      <c r="AJ407" s="173"/>
      <c r="AK407" s="171">
        <f>BT407</f>
        <v>0.14081201595869514</v>
      </c>
      <c r="AL407" s="172"/>
      <c r="AM407" s="173"/>
      <c r="AN407" s="39"/>
      <c r="AO407" s="39"/>
      <c r="AP407" s="39"/>
      <c r="AQ407" s="39"/>
      <c r="AR407" s="39"/>
      <c r="AS407" s="39"/>
      <c r="AT407" s="39"/>
      <c r="AU407" s="39"/>
      <c r="BG407" s="2">
        <v>74</v>
      </c>
      <c r="BH407" s="2" t="s">
        <v>58</v>
      </c>
      <c r="BK407" s="23">
        <v>1.7132128608307908</v>
      </c>
      <c r="BL407" s="23">
        <v>2.4407416099507158</v>
      </c>
      <c r="BM407" s="23">
        <v>4.6937338652898379</v>
      </c>
      <c r="BN407" s="23">
        <v>23.726824689040132</v>
      </c>
      <c r="BO407" s="23">
        <v>40.248767894860357</v>
      </c>
      <c r="BP407" s="23">
        <v>23.984980051631073</v>
      </c>
      <c r="BQ407" s="23">
        <v>2.1121802393804274</v>
      </c>
      <c r="BR407" s="23">
        <v>0.35203003989673787</v>
      </c>
      <c r="BS407" s="23">
        <v>0.58671673316122974</v>
      </c>
      <c r="BT407" s="23">
        <v>0.14081201595869514</v>
      </c>
      <c r="BU407" s="23"/>
    </row>
    <row r="408" spans="1:96">
      <c r="D408" s="161"/>
      <c r="E408" s="161"/>
      <c r="F408" s="160" t="s">
        <v>59</v>
      </c>
      <c r="G408" s="160"/>
      <c r="H408" s="160"/>
      <c r="I408" s="160"/>
      <c r="J408" s="168">
        <f>BK408</f>
        <v>0</v>
      </c>
      <c r="K408" s="169"/>
      <c r="L408" s="170"/>
      <c r="M408" s="168">
        <f>BL408</f>
        <v>0</v>
      </c>
      <c r="N408" s="169"/>
      <c r="O408" s="170"/>
      <c r="P408" s="168">
        <f>BM408</f>
        <v>3.3333333333333335</v>
      </c>
      <c r="Q408" s="169"/>
      <c r="R408" s="170"/>
      <c r="S408" s="168">
        <f>BN408</f>
        <v>16.666666666666664</v>
      </c>
      <c r="T408" s="169"/>
      <c r="U408" s="170"/>
      <c r="V408" s="168">
        <f>BO408</f>
        <v>43.333333333333336</v>
      </c>
      <c r="W408" s="169"/>
      <c r="X408" s="170"/>
      <c r="Y408" s="168">
        <f>BP408</f>
        <v>33.333333333333329</v>
      </c>
      <c r="Z408" s="169"/>
      <c r="AA408" s="170"/>
      <c r="AB408" s="168">
        <f>BQ408</f>
        <v>3.3333333333333335</v>
      </c>
      <c r="AC408" s="169"/>
      <c r="AD408" s="170"/>
      <c r="AE408" s="168">
        <f>BR408</f>
        <v>0</v>
      </c>
      <c r="AF408" s="169"/>
      <c r="AG408" s="170"/>
      <c r="AH408" s="168">
        <f>BS408</f>
        <v>0</v>
      </c>
      <c r="AI408" s="169"/>
      <c r="AJ408" s="170"/>
      <c r="AK408" s="168">
        <f>BT408</f>
        <v>0</v>
      </c>
      <c r="AL408" s="169"/>
      <c r="AM408" s="170"/>
      <c r="AN408" s="39"/>
      <c r="AO408" s="39"/>
      <c r="AP408" s="39"/>
      <c r="AQ408" s="39"/>
      <c r="AR408" s="39"/>
      <c r="AS408" s="39"/>
      <c r="AT408" s="39"/>
      <c r="AU408" s="39"/>
      <c r="BH408" s="2" t="s">
        <v>60</v>
      </c>
      <c r="BK408" s="23">
        <v>0</v>
      </c>
      <c r="BL408" s="23">
        <v>0</v>
      </c>
      <c r="BM408" s="23">
        <v>3.3333333333333335</v>
      </c>
      <c r="BN408" s="23">
        <v>16.666666666666664</v>
      </c>
      <c r="BO408" s="23">
        <v>43.333333333333336</v>
      </c>
      <c r="BP408" s="23">
        <v>33.333333333333329</v>
      </c>
      <c r="BQ408" s="23">
        <v>3.3333333333333335</v>
      </c>
      <c r="BR408" s="23">
        <v>0</v>
      </c>
      <c r="BS408" s="23">
        <v>0</v>
      </c>
      <c r="BT408" s="23">
        <v>0</v>
      </c>
      <c r="BU408" s="23"/>
    </row>
    <row r="409" spans="1:96">
      <c r="D409" s="161" t="s">
        <v>17</v>
      </c>
      <c r="E409" s="161"/>
      <c r="F409" s="162" t="s">
        <v>57</v>
      </c>
      <c r="G409" s="162"/>
      <c r="H409" s="162"/>
      <c r="I409" s="162"/>
      <c r="J409" s="171">
        <f>BK409</f>
        <v>2.0744931636020745</v>
      </c>
      <c r="K409" s="172"/>
      <c r="L409" s="173"/>
      <c r="M409" s="171">
        <f>BL409</f>
        <v>2.7345591702027345</v>
      </c>
      <c r="N409" s="172"/>
      <c r="O409" s="173"/>
      <c r="P409" s="171">
        <f>BM409</f>
        <v>4.9269212635549273</v>
      </c>
      <c r="Q409" s="172"/>
      <c r="R409" s="173"/>
      <c r="S409" s="171">
        <f>BN409</f>
        <v>24.186704384724187</v>
      </c>
      <c r="T409" s="172"/>
      <c r="U409" s="173"/>
      <c r="V409" s="171">
        <f>BO409</f>
        <v>40.853371051390852</v>
      </c>
      <c r="W409" s="172"/>
      <c r="X409" s="173"/>
      <c r="Y409" s="171">
        <f>BP409</f>
        <v>22.677982083922679</v>
      </c>
      <c r="Z409" s="172"/>
      <c r="AA409" s="173"/>
      <c r="AB409" s="171">
        <f>BQ409</f>
        <v>1.6265912305516266</v>
      </c>
      <c r="AC409" s="172"/>
      <c r="AD409" s="173"/>
      <c r="AE409" s="171">
        <f>BR409</f>
        <v>0.33003300330033003</v>
      </c>
      <c r="AF409" s="172"/>
      <c r="AG409" s="173"/>
      <c r="AH409" s="171">
        <f>BS409</f>
        <v>0.49504950495049505</v>
      </c>
      <c r="AI409" s="172"/>
      <c r="AJ409" s="173"/>
      <c r="AK409" s="171">
        <f>BT409</f>
        <v>9.4295143800094294E-2</v>
      </c>
      <c r="AL409" s="172"/>
      <c r="AM409" s="173"/>
      <c r="AN409" s="39"/>
      <c r="AO409" s="39"/>
      <c r="AP409" s="39"/>
      <c r="AQ409" s="39"/>
      <c r="AR409" s="39"/>
      <c r="AS409" s="39"/>
      <c r="AT409" s="39"/>
      <c r="AU409" s="39"/>
      <c r="BH409" s="2" t="s">
        <v>58</v>
      </c>
      <c r="BK409" s="23">
        <v>2.0744931636020745</v>
      </c>
      <c r="BL409" s="23">
        <v>2.7345591702027345</v>
      </c>
      <c r="BM409" s="23">
        <v>4.9269212635549273</v>
      </c>
      <c r="BN409" s="23">
        <v>24.186704384724187</v>
      </c>
      <c r="BO409" s="23">
        <v>40.853371051390852</v>
      </c>
      <c r="BP409" s="23">
        <v>22.677982083922679</v>
      </c>
      <c r="BQ409" s="23">
        <v>1.6265912305516266</v>
      </c>
      <c r="BR409" s="23">
        <v>0.33003300330033003</v>
      </c>
      <c r="BS409" s="23">
        <v>0.49504950495049505</v>
      </c>
      <c r="BT409" s="23">
        <v>9.4295143800094294E-2</v>
      </c>
      <c r="BU409" s="23"/>
    </row>
    <row r="410" spans="1:96">
      <c r="D410" s="161"/>
      <c r="E410" s="161"/>
      <c r="F410" s="160" t="s">
        <v>59</v>
      </c>
      <c r="G410" s="160"/>
      <c r="H410" s="160"/>
      <c r="I410" s="160"/>
      <c r="J410" s="168">
        <f>BK410</f>
        <v>0</v>
      </c>
      <c r="K410" s="169"/>
      <c r="L410" s="170"/>
      <c r="M410" s="168">
        <f>BL410</f>
        <v>4.5454545454545459</v>
      </c>
      <c r="N410" s="169"/>
      <c r="O410" s="170"/>
      <c r="P410" s="168">
        <f>BM410</f>
        <v>4.5454545454545459</v>
      </c>
      <c r="Q410" s="169"/>
      <c r="R410" s="170"/>
      <c r="S410" s="168">
        <f>BN410</f>
        <v>18.181818181818183</v>
      </c>
      <c r="T410" s="169"/>
      <c r="U410" s="170"/>
      <c r="V410" s="168">
        <f>BO410</f>
        <v>45.454545454545453</v>
      </c>
      <c r="W410" s="169"/>
      <c r="X410" s="170"/>
      <c r="Y410" s="168">
        <f>BP410</f>
        <v>27.27272727272727</v>
      </c>
      <c r="Z410" s="169"/>
      <c r="AA410" s="170"/>
      <c r="AB410" s="168">
        <f>BQ410</f>
        <v>0</v>
      </c>
      <c r="AC410" s="169"/>
      <c r="AD410" s="170"/>
      <c r="AE410" s="168">
        <f>BR410</f>
        <v>0</v>
      </c>
      <c r="AF410" s="169"/>
      <c r="AG410" s="170"/>
      <c r="AH410" s="168">
        <f>BS410</f>
        <v>0</v>
      </c>
      <c r="AI410" s="169"/>
      <c r="AJ410" s="170"/>
      <c r="AK410" s="168">
        <f>BT410</f>
        <v>0</v>
      </c>
      <c r="AL410" s="169"/>
      <c r="AM410" s="170"/>
      <c r="AN410" s="39"/>
      <c r="AO410" s="39"/>
      <c r="AP410" s="39"/>
      <c r="AQ410" s="39"/>
      <c r="AR410" s="39"/>
      <c r="AS410" s="39"/>
      <c r="AT410" s="39"/>
      <c r="AU410" s="39"/>
      <c r="BH410" s="2" t="s">
        <v>60</v>
      </c>
      <c r="BK410" s="23">
        <v>0</v>
      </c>
      <c r="BL410" s="23">
        <v>4.5454545454545459</v>
      </c>
      <c r="BM410" s="23">
        <v>4.5454545454545459</v>
      </c>
      <c r="BN410" s="23">
        <v>18.181818181818183</v>
      </c>
      <c r="BO410" s="23">
        <v>45.454545454545453</v>
      </c>
      <c r="BP410" s="23">
        <v>27.27272727272727</v>
      </c>
      <c r="BQ410" s="23">
        <v>0</v>
      </c>
      <c r="BR410" s="23">
        <v>0</v>
      </c>
      <c r="BS410" s="23">
        <v>0</v>
      </c>
      <c r="BT410" s="23">
        <v>0</v>
      </c>
      <c r="BU410" s="23"/>
    </row>
    <row r="411" spans="1:96" ht="13.5" hidden="1" customHeight="1"/>
    <row r="412" spans="1:96" hidden="1"/>
    <row r="413" spans="1:96" hidden="1"/>
    <row r="414" spans="1:96" ht="3.75" customHeight="1"/>
    <row r="415" spans="1:96" ht="15" customHeight="1"/>
    <row r="416" spans="1:96" s="19" customFormat="1" ht="11.25" customHeight="1">
      <c r="A416" s="2"/>
      <c r="B416" s="174" t="s">
        <v>153</v>
      </c>
      <c r="C416" s="174"/>
      <c r="D416" s="15" t="s">
        <v>154</v>
      </c>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17"/>
      <c r="AI416" s="17"/>
      <c r="AJ416" s="15"/>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CR416" s="20"/>
    </row>
    <row r="417" spans="2:67" ht="15" customHeight="1">
      <c r="B417" s="174"/>
      <c r="C417" s="174"/>
      <c r="D417" s="27" t="s">
        <v>155</v>
      </c>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K417" s="22"/>
    </row>
    <row r="418" spans="2:67" ht="9.75" customHeight="1">
      <c r="D418" s="102"/>
      <c r="E418" s="103"/>
      <c r="F418" s="103"/>
      <c r="G418" s="103"/>
      <c r="H418" s="103"/>
      <c r="I418" s="104"/>
      <c r="J418" s="90" t="s">
        <v>6</v>
      </c>
      <c r="K418" s="123"/>
      <c r="L418" s="123"/>
      <c r="M418" s="124"/>
      <c r="N418" s="90" t="s">
        <v>7</v>
      </c>
      <c r="O418" s="123"/>
      <c r="P418" s="123"/>
      <c r="Q418" s="124"/>
      <c r="R418" s="96">
        <v>1</v>
      </c>
      <c r="S418" s="97"/>
      <c r="T418" s="97"/>
      <c r="U418" s="98"/>
      <c r="V418" s="96">
        <v>2</v>
      </c>
      <c r="W418" s="97"/>
      <c r="X418" s="97"/>
      <c r="Y418" s="98"/>
      <c r="Z418" s="96">
        <v>3</v>
      </c>
      <c r="AA418" s="97"/>
      <c r="AB418" s="97"/>
      <c r="AC418" s="98"/>
      <c r="AD418" s="96">
        <v>4</v>
      </c>
      <c r="AE418" s="97"/>
      <c r="AF418" s="97"/>
      <c r="AG418" s="98"/>
      <c r="AH418" s="96"/>
      <c r="AI418" s="97"/>
      <c r="AJ418" s="97"/>
      <c r="AK418" s="98"/>
    </row>
    <row r="419" spans="2:67" ht="22.5" customHeight="1">
      <c r="D419" s="105"/>
      <c r="E419" s="106"/>
      <c r="F419" s="106"/>
      <c r="G419" s="106"/>
      <c r="H419" s="106"/>
      <c r="I419" s="107"/>
      <c r="J419" s="125"/>
      <c r="K419" s="126"/>
      <c r="L419" s="126"/>
      <c r="M419" s="127"/>
      <c r="N419" s="125"/>
      <c r="O419" s="126"/>
      <c r="P419" s="126"/>
      <c r="Q419" s="127"/>
      <c r="R419" s="120" t="s">
        <v>66</v>
      </c>
      <c r="S419" s="121"/>
      <c r="T419" s="121"/>
      <c r="U419" s="122"/>
      <c r="V419" s="120" t="s">
        <v>67</v>
      </c>
      <c r="W419" s="121"/>
      <c r="X419" s="121"/>
      <c r="Y419" s="122"/>
      <c r="Z419" s="120" t="s">
        <v>68</v>
      </c>
      <c r="AA419" s="121"/>
      <c r="AB419" s="121"/>
      <c r="AC419" s="122"/>
      <c r="AD419" s="120" t="s">
        <v>69</v>
      </c>
      <c r="AE419" s="121"/>
      <c r="AF419" s="121"/>
      <c r="AG419" s="122"/>
      <c r="AH419" s="120" t="s">
        <v>12</v>
      </c>
      <c r="AI419" s="121"/>
      <c r="AJ419" s="121"/>
      <c r="AK419" s="122"/>
      <c r="BI419" s="5" t="s">
        <v>13</v>
      </c>
      <c r="BJ419" s="2" t="s">
        <v>14</v>
      </c>
      <c r="BK419" s="2">
        <v>1</v>
      </c>
      <c r="BL419" s="2">
        <v>2</v>
      </c>
      <c r="BM419" s="2">
        <v>3</v>
      </c>
      <c r="BN419" s="2">
        <v>4</v>
      </c>
      <c r="BO419" s="2">
        <v>0</v>
      </c>
    </row>
    <row r="420" spans="2:67">
      <c r="D420" s="72" t="s">
        <v>15</v>
      </c>
      <c r="E420" s="73"/>
      <c r="F420" s="73"/>
      <c r="G420" s="73"/>
      <c r="H420" s="73"/>
      <c r="I420" s="74"/>
      <c r="J420" s="109">
        <f>BI420</f>
        <v>79.793475709927236</v>
      </c>
      <c r="K420" s="109"/>
      <c r="L420" s="109"/>
      <c r="M420" s="109"/>
      <c r="N420" s="109">
        <f>BJ420</f>
        <v>63.333333333333336</v>
      </c>
      <c r="O420" s="109"/>
      <c r="P420" s="109"/>
      <c r="Q420" s="109"/>
      <c r="R420" s="109">
        <f>BK420</f>
        <v>43.333333333333336</v>
      </c>
      <c r="S420" s="109"/>
      <c r="T420" s="109"/>
      <c r="U420" s="109"/>
      <c r="V420" s="109">
        <f>BL420</f>
        <v>20</v>
      </c>
      <c r="W420" s="109"/>
      <c r="X420" s="109"/>
      <c r="Y420" s="109"/>
      <c r="Z420" s="109">
        <f>BM420</f>
        <v>30</v>
      </c>
      <c r="AA420" s="109"/>
      <c r="AB420" s="109"/>
      <c r="AC420" s="109"/>
      <c r="AD420" s="109">
        <f>BN420</f>
        <v>6.666666666666667</v>
      </c>
      <c r="AE420" s="109"/>
      <c r="AF420" s="109"/>
      <c r="AG420" s="109"/>
      <c r="AH420" s="109">
        <f>BO420</f>
        <v>0</v>
      </c>
      <c r="AI420" s="109"/>
      <c r="AJ420" s="109"/>
      <c r="AK420" s="109"/>
      <c r="BG420" s="2">
        <v>75</v>
      </c>
      <c r="BH420" s="2" t="s">
        <v>16</v>
      </c>
      <c r="BI420" s="23">
        <v>79.793475709927236</v>
      </c>
      <c r="BJ420" s="23">
        <f>BK420+BL420</f>
        <v>63.333333333333336</v>
      </c>
      <c r="BK420" s="23">
        <v>43.333333333333336</v>
      </c>
      <c r="BL420" s="23">
        <v>20</v>
      </c>
      <c r="BM420" s="23">
        <v>30</v>
      </c>
      <c r="BN420" s="23">
        <v>6.666666666666667</v>
      </c>
      <c r="BO420" s="23">
        <v>0</v>
      </c>
    </row>
    <row r="421" spans="2:67">
      <c r="D421" s="142" t="s">
        <v>17</v>
      </c>
      <c r="E421" s="143"/>
      <c r="F421" s="143"/>
      <c r="G421" s="143"/>
      <c r="H421" s="143"/>
      <c r="I421" s="144"/>
      <c r="J421" s="110">
        <f>BI421</f>
        <v>79.985855728429982</v>
      </c>
      <c r="K421" s="110"/>
      <c r="L421" s="110"/>
      <c r="M421" s="110"/>
      <c r="N421" s="110">
        <f>IF(ISERROR(BJ421),"",BJ421)</f>
        <v>86.36363636363636</v>
      </c>
      <c r="O421" s="110"/>
      <c r="P421" s="110"/>
      <c r="Q421" s="110"/>
      <c r="R421" s="110">
        <f>BK421</f>
        <v>54.54545454545454</v>
      </c>
      <c r="S421" s="110"/>
      <c r="T421" s="110"/>
      <c r="U421" s="110"/>
      <c r="V421" s="110">
        <f>BL421</f>
        <v>31.818181818181817</v>
      </c>
      <c r="W421" s="110"/>
      <c r="X421" s="110"/>
      <c r="Y421" s="110"/>
      <c r="Z421" s="110">
        <f>BM421</f>
        <v>4.5454545454545459</v>
      </c>
      <c r="AA421" s="110"/>
      <c r="AB421" s="110"/>
      <c r="AC421" s="110"/>
      <c r="AD421" s="110">
        <f>BN421</f>
        <v>9.0909090909090917</v>
      </c>
      <c r="AE421" s="110"/>
      <c r="AF421" s="110"/>
      <c r="AG421" s="110"/>
      <c r="AH421" s="110">
        <f>BO421</f>
        <v>0</v>
      </c>
      <c r="AI421" s="110"/>
      <c r="AJ421" s="110"/>
      <c r="AK421" s="110"/>
      <c r="BH421" s="2" t="s">
        <v>18</v>
      </c>
      <c r="BI421" s="23">
        <v>79.985855728429982</v>
      </c>
      <c r="BJ421" s="23">
        <f>BK421+BL421</f>
        <v>86.36363636363636</v>
      </c>
      <c r="BK421" s="23">
        <v>54.54545454545454</v>
      </c>
      <c r="BL421" s="23">
        <v>31.818181818181817</v>
      </c>
      <c r="BM421" s="23">
        <v>4.5454545454545459</v>
      </c>
      <c r="BN421" s="23">
        <v>9.0909090909090917</v>
      </c>
      <c r="BO421" s="23">
        <v>0</v>
      </c>
    </row>
    <row r="422" spans="2:67" ht="15" customHeight="1">
      <c r="D422" s="27" t="s">
        <v>156</v>
      </c>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K422" s="22"/>
      <c r="BI422" s="5" t="s">
        <v>13</v>
      </c>
      <c r="BJ422" s="2" t="s">
        <v>14</v>
      </c>
      <c r="BK422" s="2">
        <v>1</v>
      </c>
      <c r="BL422" s="2">
        <v>2</v>
      </c>
      <c r="BM422" s="2">
        <v>3</v>
      </c>
      <c r="BN422" s="2">
        <v>4</v>
      </c>
      <c r="BO422" s="2">
        <v>0</v>
      </c>
    </row>
    <row r="423" spans="2:67">
      <c r="D423" s="72" t="s">
        <v>15</v>
      </c>
      <c r="E423" s="73"/>
      <c r="F423" s="73"/>
      <c r="G423" s="73"/>
      <c r="H423" s="73"/>
      <c r="I423" s="74"/>
      <c r="J423" s="109">
        <f>BI423</f>
        <v>87.326918563717442</v>
      </c>
      <c r="K423" s="109"/>
      <c r="L423" s="109"/>
      <c r="M423" s="109"/>
      <c r="N423" s="109">
        <f>BJ423</f>
        <v>86.666666666666657</v>
      </c>
      <c r="O423" s="109"/>
      <c r="P423" s="109"/>
      <c r="Q423" s="109"/>
      <c r="R423" s="109">
        <f>BK423</f>
        <v>63.333333333333329</v>
      </c>
      <c r="S423" s="109"/>
      <c r="T423" s="109"/>
      <c r="U423" s="109"/>
      <c r="V423" s="109">
        <f>BL423</f>
        <v>23.333333333333332</v>
      </c>
      <c r="W423" s="109"/>
      <c r="X423" s="109"/>
      <c r="Y423" s="109"/>
      <c r="Z423" s="109">
        <f>BM423</f>
        <v>13.333333333333334</v>
      </c>
      <c r="AA423" s="109"/>
      <c r="AB423" s="109"/>
      <c r="AC423" s="109"/>
      <c r="AD423" s="109">
        <f>BN423</f>
        <v>0</v>
      </c>
      <c r="AE423" s="109"/>
      <c r="AF423" s="109"/>
      <c r="AG423" s="109"/>
      <c r="AH423" s="109">
        <f>BO423</f>
        <v>0</v>
      </c>
      <c r="AI423" s="109"/>
      <c r="AJ423" s="109"/>
      <c r="AK423" s="109"/>
      <c r="BG423" s="2">
        <v>76</v>
      </c>
      <c r="BH423" s="2" t="s">
        <v>16</v>
      </c>
      <c r="BI423" s="23">
        <v>87.326918563717442</v>
      </c>
      <c r="BJ423" s="23">
        <f>BK423+BL423</f>
        <v>86.666666666666657</v>
      </c>
      <c r="BK423" s="23">
        <v>63.333333333333329</v>
      </c>
      <c r="BL423" s="23">
        <v>23.333333333333332</v>
      </c>
      <c r="BM423" s="23">
        <v>13.333333333333334</v>
      </c>
      <c r="BN423" s="23">
        <v>0</v>
      </c>
      <c r="BO423" s="23">
        <v>0</v>
      </c>
    </row>
    <row r="424" spans="2:67">
      <c r="D424" s="81" t="s">
        <v>17</v>
      </c>
      <c r="E424" s="82"/>
      <c r="F424" s="82"/>
      <c r="G424" s="82"/>
      <c r="H424" s="82"/>
      <c r="I424" s="83"/>
      <c r="J424" s="110">
        <f>BI424</f>
        <v>87.977369165487971</v>
      </c>
      <c r="K424" s="110"/>
      <c r="L424" s="110"/>
      <c r="M424" s="110"/>
      <c r="N424" s="110">
        <f>IF(ISERROR(BJ424),"",BJ424)</f>
        <v>95.454545454545439</v>
      </c>
      <c r="O424" s="110"/>
      <c r="P424" s="110"/>
      <c r="Q424" s="110"/>
      <c r="R424" s="110">
        <f>BK424</f>
        <v>68.181818181818173</v>
      </c>
      <c r="S424" s="110"/>
      <c r="T424" s="110"/>
      <c r="U424" s="110"/>
      <c r="V424" s="110">
        <f>BL424</f>
        <v>27.27272727272727</v>
      </c>
      <c r="W424" s="110"/>
      <c r="X424" s="110"/>
      <c r="Y424" s="110"/>
      <c r="Z424" s="110">
        <f>BM424</f>
        <v>0</v>
      </c>
      <c r="AA424" s="110"/>
      <c r="AB424" s="110"/>
      <c r="AC424" s="110"/>
      <c r="AD424" s="110">
        <f>BN424</f>
        <v>4.5454545454545459</v>
      </c>
      <c r="AE424" s="110"/>
      <c r="AF424" s="110"/>
      <c r="AG424" s="110"/>
      <c r="AH424" s="110">
        <f>BO424</f>
        <v>0</v>
      </c>
      <c r="AI424" s="110"/>
      <c r="AJ424" s="110"/>
      <c r="AK424" s="110"/>
      <c r="BH424" s="2" t="s">
        <v>18</v>
      </c>
      <c r="BI424" s="23">
        <v>87.977369165487971</v>
      </c>
      <c r="BJ424" s="23">
        <f>BK424+BL424</f>
        <v>95.454545454545439</v>
      </c>
      <c r="BK424" s="23">
        <v>68.181818181818173</v>
      </c>
      <c r="BL424" s="23">
        <v>27.27272727272727</v>
      </c>
      <c r="BM424" s="23">
        <v>0</v>
      </c>
      <c r="BN424" s="23">
        <v>4.5454545454545459</v>
      </c>
      <c r="BO424" s="23">
        <v>0</v>
      </c>
    </row>
    <row r="425" spans="2:67" ht="15" customHeight="1">
      <c r="D425" s="27" t="s">
        <v>157</v>
      </c>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K425" s="22"/>
      <c r="BI425" s="5" t="s">
        <v>13</v>
      </c>
      <c r="BJ425" s="2" t="s">
        <v>14</v>
      </c>
      <c r="BK425" s="2">
        <v>1</v>
      </c>
      <c r="BL425" s="2">
        <v>2</v>
      </c>
      <c r="BM425" s="2">
        <v>3</v>
      </c>
      <c r="BN425" s="2">
        <v>4</v>
      </c>
      <c r="BO425" s="2">
        <v>0</v>
      </c>
    </row>
    <row r="426" spans="2:67">
      <c r="D426" s="72" t="s">
        <v>15</v>
      </c>
      <c r="E426" s="73"/>
      <c r="F426" s="73"/>
      <c r="G426" s="73"/>
      <c r="H426" s="73"/>
      <c r="I426" s="74"/>
      <c r="J426" s="109">
        <f>BI426</f>
        <v>84.252522881952601</v>
      </c>
      <c r="K426" s="109"/>
      <c r="L426" s="109"/>
      <c r="M426" s="109"/>
      <c r="N426" s="109">
        <f>BJ426</f>
        <v>86.666666666666657</v>
      </c>
      <c r="O426" s="109"/>
      <c r="P426" s="109"/>
      <c r="Q426" s="109"/>
      <c r="R426" s="109">
        <f>BK426</f>
        <v>53.333333333333336</v>
      </c>
      <c r="S426" s="109"/>
      <c r="T426" s="109"/>
      <c r="U426" s="109"/>
      <c r="V426" s="109">
        <f>BL426</f>
        <v>33.333333333333329</v>
      </c>
      <c r="W426" s="109"/>
      <c r="X426" s="109"/>
      <c r="Y426" s="109"/>
      <c r="Z426" s="109">
        <f>BM426</f>
        <v>13.333333333333334</v>
      </c>
      <c r="AA426" s="109"/>
      <c r="AB426" s="109"/>
      <c r="AC426" s="109"/>
      <c r="AD426" s="109">
        <f>BN426</f>
        <v>0</v>
      </c>
      <c r="AE426" s="109"/>
      <c r="AF426" s="109"/>
      <c r="AG426" s="109"/>
      <c r="AH426" s="109">
        <f>BO426</f>
        <v>0</v>
      </c>
      <c r="AI426" s="109"/>
      <c r="AJ426" s="109"/>
      <c r="AK426" s="109"/>
      <c r="BG426" s="2">
        <v>77</v>
      </c>
      <c r="BH426" s="2" t="s">
        <v>16</v>
      </c>
      <c r="BI426" s="23">
        <v>84.252522881952601</v>
      </c>
      <c r="BJ426" s="23">
        <f>BK426+BL426</f>
        <v>86.666666666666657</v>
      </c>
      <c r="BK426" s="23">
        <v>53.333333333333336</v>
      </c>
      <c r="BL426" s="23">
        <v>33.333333333333329</v>
      </c>
      <c r="BM426" s="23">
        <v>13.333333333333334</v>
      </c>
      <c r="BN426" s="23">
        <v>0</v>
      </c>
      <c r="BO426" s="23">
        <v>0</v>
      </c>
    </row>
    <row r="427" spans="2:67">
      <c r="D427" s="81" t="s">
        <v>17</v>
      </c>
      <c r="E427" s="82"/>
      <c r="F427" s="82"/>
      <c r="G427" s="82"/>
      <c r="H427" s="82"/>
      <c r="I427" s="83"/>
      <c r="J427" s="110">
        <f>BI427</f>
        <v>85.87930221593588</v>
      </c>
      <c r="K427" s="110"/>
      <c r="L427" s="110"/>
      <c r="M427" s="110"/>
      <c r="N427" s="110">
        <f>IF(ISERROR(BJ427),"",BJ427)</f>
        <v>86.363636363636374</v>
      </c>
      <c r="O427" s="110"/>
      <c r="P427" s="110"/>
      <c r="Q427" s="110"/>
      <c r="R427" s="110">
        <f>BK427</f>
        <v>40.909090909090914</v>
      </c>
      <c r="S427" s="110"/>
      <c r="T427" s="110"/>
      <c r="U427" s="110"/>
      <c r="V427" s="110">
        <f>BL427</f>
        <v>45.454545454545453</v>
      </c>
      <c r="W427" s="110"/>
      <c r="X427" s="110"/>
      <c r="Y427" s="110"/>
      <c r="Z427" s="110">
        <f>BM427</f>
        <v>4.5454545454545459</v>
      </c>
      <c r="AA427" s="110"/>
      <c r="AB427" s="110"/>
      <c r="AC427" s="110"/>
      <c r="AD427" s="110">
        <f>BN427</f>
        <v>9.0909090909090917</v>
      </c>
      <c r="AE427" s="110"/>
      <c r="AF427" s="110"/>
      <c r="AG427" s="110"/>
      <c r="AH427" s="110">
        <f>BO427</f>
        <v>0</v>
      </c>
      <c r="AI427" s="110"/>
      <c r="AJ427" s="110"/>
      <c r="AK427" s="110"/>
      <c r="BH427" s="2" t="s">
        <v>18</v>
      </c>
      <c r="BI427" s="23">
        <v>85.87930221593588</v>
      </c>
      <c r="BJ427" s="23">
        <f>BK427+BL427</f>
        <v>86.363636363636374</v>
      </c>
      <c r="BK427" s="23">
        <v>40.909090909090914</v>
      </c>
      <c r="BL427" s="23">
        <v>45.454545454545453</v>
      </c>
      <c r="BM427" s="23">
        <v>4.5454545454545459</v>
      </c>
      <c r="BN427" s="23">
        <v>9.0909090909090917</v>
      </c>
      <c r="BO427" s="23">
        <v>0</v>
      </c>
    </row>
    <row r="428" spans="2:67" ht="15" customHeight="1">
      <c r="D428" s="27" t="s">
        <v>158</v>
      </c>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K428" s="22"/>
      <c r="BI428" s="5" t="s">
        <v>13</v>
      </c>
      <c r="BJ428" s="2" t="s">
        <v>14</v>
      </c>
      <c r="BK428" s="2">
        <v>1</v>
      </c>
      <c r="BL428" s="2">
        <v>2</v>
      </c>
      <c r="BM428" s="2">
        <v>3</v>
      </c>
      <c r="BN428" s="2">
        <v>4</v>
      </c>
      <c r="BO428" s="2">
        <v>0</v>
      </c>
    </row>
    <row r="429" spans="2:67">
      <c r="D429" s="72" t="s">
        <v>15</v>
      </c>
      <c r="E429" s="73"/>
      <c r="F429" s="73"/>
      <c r="G429" s="73"/>
      <c r="H429" s="73"/>
      <c r="I429" s="74"/>
      <c r="J429" s="109">
        <f>BI429</f>
        <v>90.776812954705463</v>
      </c>
      <c r="K429" s="109"/>
      <c r="L429" s="109"/>
      <c r="M429" s="109"/>
      <c r="N429" s="109">
        <f>BJ429</f>
        <v>93.333333333333329</v>
      </c>
      <c r="O429" s="109"/>
      <c r="P429" s="109"/>
      <c r="Q429" s="109"/>
      <c r="R429" s="109">
        <f>BK429</f>
        <v>56.666666666666664</v>
      </c>
      <c r="S429" s="109"/>
      <c r="T429" s="109"/>
      <c r="U429" s="109"/>
      <c r="V429" s="109">
        <f>BL429</f>
        <v>36.666666666666664</v>
      </c>
      <c r="W429" s="109"/>
      <c r="X429" s="109"/>
      <c r="Y429" s="109"/>
      <c r="Z429" s="109">
        <f>BM429</f>
        <v>6.666666666666667</v>
      </c>
      <c r="AA429" s="109"/>
      <c r="AB429" s="109"/>
      <c r="AC429" s="109"/>
      <c r="AD429" s="109">
        <f>BN429</f>
        <v>0</v>
      </c>
      <c r="AE429" s="109"/>
      <c r="AF429" s="109"/>
      <c r="AG429" s="109"/>
      <c r="AH429" s="109">
        <f>BO429</f>
        <v>0</v>
      </c>
      <c r="AI429" s="109"/>
      <c r="AJ429" s="109"/>
      <c r="AK429" s="109"/>
      <c r="BG429" s="2">
        <v>78</v>
      </c>
      <c r="BH429" s="2" t="s">
        <v>16</v>
      </c>
      <c r="BI429" s="23">
        <v>90.776812954705463</v>
      </c>
      <c r="BJ429" s="23">
        <f>BK429+BL429</f>
        <v>93.333333333333329</v>
      </c>
      <c r="BK429" s="23">
        <v>56.666666666666664</v>
      </c>
      <c r="BL429" s="23">
        <v>36.666666666666664</v>
      </c>
      <c r="BM429" s="23">
        <v>6.666666666666667</v>
      </c>
      <c r="BN429" s="23">
        <v>0</v>
      </c>
      <c r="BO429" s="23">
        <v>0</v>
      </c>
    </row>
    <row r="430" spans="2:67">
      <c r="D430" s="142" t="s">
        <v>17</v>
      </c>
      <c r="E430" s="143"/>
      <c r="F430" s="143"/>
      <c r="G430" s="143"/>
      <c r="H430" s="143"/>
      <c r="I430" s="144"/>
      <c r="J430" s="110">
        <f>BI430</f>
        <v>91.678453559641682</v>
      </c>
      <c r="K430" s="110"/>
      <c r="L430" s="110"/>
      <c r="M430" s="110"/>
      <c r="N430" s="110">
        <f>IF(ISERROR(BJ430),"",BJ430)</f>
        <v>86.36363636363636</v>
      </c>
      <c r="O430" s="110"/>
      <c r="P430" s="110"/>
      <c r="Q430" s="110"/>
      <c r="R430" s="110">
        <f>BK430</f>
        <v>63.636363636363633</v>
      </c>
      <c r="S430" s="110"/>
      <c r="T430" s="110"/>
      <c r="U430" s="110"/>
      <c r="V430" s="110">
        <f>BL430</f>
        <v>22.727272727272727</v>
      </c>
      <c r="W430" s="110"/>
      <c r="X430" s="110"/>
      <c r="Y430" s="110"/>
      <c r="Z430" s="110">
        <f>BM430</f>
        <v>9.0909090909090917</v>
      </c>
      <c r="AA430" s="110"/>
      <c r="AB430" s="110"/>
      <c r="AC430" s="110"/>
      <c r="AD430" s="110">
        <f>BN430</f>
        <v>4.5454545454545459</v>
      </c>
      <c r="AE430" s="110"/>
      <c r="AF430" s="110"/>
      <c r="AG430" s="110"/>
      <c r="AH430" s="110">
        <f>BO430</f>
        <v>0</v>
      </c>
      <c r="AI430" s="110"/>
      <c r="AJ430" s="110"/>
      <c r="AK430" s="110"/>
      <c r="BH430" s="2" t="s">
        <v>18</v>
      </c>
      <c r="BI430" s="23">
        <v>91.678453559641682</v>
      </c>
      <c r="BJ430" s="23">
        <f>BK430+BL430</f>
        <v>86.36363636363636</v>
      </c>
      <c r="BK430" s="23">
        <v>63.636363636363633</v>
      </c>
      <c r="BL430" s="23">
        <v>22.727272727272727</v>
      </c>
      <c r="BM430" s="23">
        <v>9.0909090909090917</v>
      </c>
      <c r="BN430" s="23">
        <v>4.5454545454545459</v>
      </c>
      <c r="BO430" s="23">
        <v>0</v>
      </c>
    </row>
    <row r="431" spans="2:67" ht="15" customHeight="1">
      <c r="D431" s="27" t="s">
        <v>159</v>
      </c>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K431" s="22"/>
      <c r="BI431" s="5" t="s">
        <v>13</v>
      </c>
      <c r="BJ431" s="2" t="s">
        <v>14</v>
      </c>
      <c r="BK431" s="2">
        <v>1</v>
      </c>
      <c r="BL431" s="2">
        <v>2</v>
      </c>
      <c r="BM431" s="2">
        <v>3</v>
      </c>
      <c r="BN431" s="2">
        <v>4</v>
      </c>
      <c r="BO431" s="2">
        <v>0</v>
      </c>
    </row>
    <row r="432" spans="2:67">
      <c r="D432" s="72" t="s">
        <v>15</v>
      </c>
      <c r="E432" s="73"/>
      <c r="F432" s="73"/>
      <c r="G432" s="73"/>
      <c r="H432" s="73"/>
      <c r="I432" s="74"/>
      <c r="J432" s="109">
        <f>BI432</f>
        <v>92.044121098333719</v>
      </c>
      <c r="K432" s="109"/>
      <c r="L432" s="109"/>
      <c r="M432" s="109"/>
      <c r="N432" s="109">
        <f>BJ432</f>
        <v>93.333333333333329</v>
      </c>
      <c r="O432" s="109"/>
      <c r="P432" s="109"/>
      <c r="Q432" s="109"/>
      <c r="R432" s="109">
        <f>BK432</f>
        <v>63.333333333333329</v>
      </c>
      <c r="S432" s="109"/>
      <c r="T432" s="109"/>
      <c r="U432" s="109"/>
      <c r="V432" s="109">
        <f>BL432</f>
        <v>30</v>
      </c>
      <c r="W432" s="109"/>
      <c r="X432" s="109"/>
      <c r="Y432" s="109"/>
      <c r="Z432" s="109">
        <f>BM432</f>
        <v>6.666666666666667</v>
      </c>
      <c r="AA432" s="109"/>
      <c r="AB432" s="109"/>
      <c r="AC432" s="109"/>
      <c r="AD432" s="109">
        <f>BN432</f>
        <v>0</v>
      </c>
      <c r="AE432" s="109"/>
      <c r="AF432" s="109"/>
      <c r="AG432" s="109"/>
      <c r="AH432" s="109">
        <f>BO432</f>
        <v>0</v>
      </c>
      <c r="AI432" s="109"/>
      <c r="AJ432" s="109"/>
      <c r="AK432" s="109"/>
      <c r="BG432" s="2">
        <v>79</v>
      </c>
      <c r="BH432" s="2" t="s">
        <v>16</v>
      </c>
      <c r="BI432" s="23">
        <v>92.044121098333719</v>
      </c>
      <c r="BJ432" s="23">
        <f>BK432+BL432</f>
        <v>93.333333333333329</v>
      </c>
      <c r="BK432" s="23">
        <v>63.333333333333329</v>
      </c>
      <c r="BL432" s="23">
        <v>30</v>
      </c>
      <c r="BM432" s="23">
        <v>6.666666666666667</v>
      </c>
      <c r="BN432" s="23">
        <v>0</v>
      </c>
      <c r="BO432" s="23">
        <v>0</v>
      </c>
    </row>
    <row r="433" spans="4:67">
      <c r="D433" s="142" t="s">
        <v>17</v>
      </c>
      <c r="E433" s="143"/>
      <c r="F433" s="143"/>
      <c r="G433" s="143"/>
      <c r="H433" s="143"/>
      <c r="I433" s="144"/>
      <c r="J433" s="110">
        <f>BI433</f>
        <v>92.880716643092882</v>
      </c>
      <c r="K433" s="110"/>
      <c r="L433" s="110"/>
      <c r="M433" s="110"/>
      <c r="N433" s="110">
        <f>IF(ISERROR(BJ433),"",BJ433)</f>
        <v>86.36363636363636</v>
      </c>
      <c r="O433" s="110"/>
      <c r="P433" s="110"/>
      <c r="Q433" s="110"/>
      <c r="R433" s="110">
        <f>BK433</f>
        <v>59.090909090909093</v>
      </c>
      <c r="S433" s="110"/>
      <c r="T433" s="110"/>
      <c r="U433" s="110"/>
      <c r="V433" s="110">
        <f>BL433</f>
        <v>27.27272727272727</v>
      </c>
      <c r="W433" s="110"/>
      <c r="X433" s="110"/>
      <c r="Y433" s="110"/>
      <c r="Z433" s="110">
        <f>BM433</f>
        <v>4.5454545454545459</v>
      </c>
      <c r="AA433" s="110"/>
      <c r="AB433" s="110"/>
      <c r="AC433" s="110"/>
      <c r="AD433" s="110">
        <f>BN433</f>
        <v>9.0909090909090917</v>
      </c>
      <c r="AE433" s="110"/>
      <c r="AF433" s="110"/>
      <c r="AG433" s="110"/>
      <c r="AH433" s="110">
        <f>BO433</f>
        <v>0</v>
      </c>
      <c r="AI433" s="110"/>
      <c r="AJ433" s="110"/>
      <c r="AK433" s="110"/>
      <c r="BH433" s="2" t="s">
        <v>18</v>
      </c>
      <c r="BI433" s="23">
        <v>92.880716643092882</v>
      </c>
      <c r="BJ433" s="23">
        <f>BK433+BL433</f>
        <v>86.36363636363636</v>
      </c>
      <c r="BK433" s="23">
        <v>59.090909090909093</v>
      </c>
      <c r="BL433" s="23">
        <v>27.27272727272727</v>
      </c>
      <c r="BM433" s="23">
        <v>4.5454545454545459</v>
      </c>
      <c r="BN433" s="23">
        <v>9.0909090909090917</v>
      </c>
      <c r="BO433" s="23">
        <v>0</v>
      </c>
    </row>
    <row r="434" spans="4:67" ht="15" customHeight="1">
      <c r="D434" s="27" t="s">
        <v>160</v>
      </c>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K434" s="22"/>
      <c r="BI434" s="5" t="s">
        <v>13</v>
      </c>
      <c r="BJ434" s="2" t="s">
        <v>14</v>
      </c>
      <c r="BK434" s="2">
        <v>1</v>
      </c>
      <c r="BL434" s="2">
        <v>2</v>
      </c>
      <c r="BM434" s="2">
        <v>3</v>
      </c>
      <c r="BN434" s="2">
        <v>4</v>
      </c>
      <c r="BO434" s="2">
        <v>0</v>
      </c>
    </row>
    <row r="435" spans="4:67">
      <c r="D435" s="72" t="s">
        <v>15</v>
      </c>
      <c r="E435" s="73"/>
      <c r="F435" s="73"/>
      <c r="G435" s="73"/>
      <c r="H435" s="73"/>
      <c r="I435" s="74"/>
      <c r="J435" s="109">
        <f>BI435</f>
        <v>98.075569115231161</v>
      </c>
      <c r="K435" s="109"/>
      <c r="L435" s="109"/>
      <c r="M435" s="109"/>
      <c r="N435" s="109">
        <f>BJ435</f>
        <v>100</v>
      </c>
      <c r="O435" s="109"/>
      <c r="P435" s="109"/>
      <c r="Q435" s="109"/>
      <c r="R435" s="109">
        <f>BK435</f>
        <v>86.666666666666671</v>
      </c>
      <c r="S435" s="109"/>
      <c r="T435" s="109"/>
      <c r="U435" s="109"/>
      <c r="V435" s="109">
        <f>BL435</f>
        <v>13.333333333333334</v>
      </c>
      <c r="W435" s="109"/>
      <c r="X435" s="109"/>
      <c r="Y435" s="109"/>
      <c r="Z435" s="109">
        <f>BM435</f>
        <v>0</v>
      </c>
      <c r="AA435" s="109"/>
      <c r="AB435" s="109"/>
      <c r="AC435" s="109"/>
      <c r="AD435" s="109">
        <f>BN435</f>
        <v>0</v>
      </c>
      <c r="AE435" s="109"/>
      <c r="AF435" s="109"/>
      <c r="AG435" s="109"/>
      <c r="AH435" s="109">
        <f>BO435</f>
        <v>0</v>
      </c>
      <c r="AI435" s="109"/>
      <c r="AJ435" s="109"/>
      <c r="AK435" s="109"/>
      <c r="BG435" s="2">
        <v>80</v>
      </c>
      <c r="BH435" s="2" t="s">
        <v>16</v>
      </c>
      <c r="BI435" s="23">
        <v>98.075569115231161</v>
      </c>
      <c r="BJ435" s="23">
        <f>BK435+BL435</f>
        <v>100</v>
      </c>
      <c r="BK435" s="23">
        <v>86.666666666666671</v>
      </c>
      <c r="BL435" s="23">
        <v>13.333333333333334</v>
      </c>
      <c r="BM435" s="23">
        <v>0</v>
      </c>
      <c r="BN435" s="23">
        <v>0</v>
      </c>
      <c r="BO435" s="23">
        <v>0</v>
      </c>
    </row>
    <row r="436" spans="4:67">
      <c r="D436" s="81" t="s">
        <v>17</v>
      </c>
      <c r="E436" s="82"/>
      <c r="F436" s="82"/>
      <c r="G436" s="82"/>
      <c r="H436" s="82"/>
      <c r="I436" s="83"/>
      <c r="J436" s="110">
        <f>BI436</f>
        <v>98.467703913248471</v>
      </c>
      <c r="K436" s="110"/>
      <c r="L436" s="110"/>
      <c r="M436" s="110"/>
      <c r="N436" s="110">
        <f>IF(ISERROR(BJ436),"",BJ436)</f>
        <v>95.454545454545453</v>
      </c>
      <c r="O436" s="110"/>
      <c r="P436" s="110"/>
      <c r="Q436" s="110"/>
      <c r="R436" s="110">
        <f>BK436</f>
        <v>86.36363636363636</v>
      </c>
      <c r="S436" s="110"/>
      <c r="T436" s="110"/>
      <c r="U436" s="110"/>
      <c r="V436" s="110">
        <f>BL436</f>
        <v>9.0909090909090917</v>
      </c>
      <c r="W436" s="110"/>
      <c r="X436" s="110"/>
      <c r="Y436" s="110"/>
      <c r="Z436" s="110">
        <f>BM436</f>
        <v>4.5454545454545459</v>
      </c>
      <c r="AA436" s="110"/>
      <c r="AB436" s="110"/>
      <c r="AC436" s="110"/>
      <c r="AD436" s="110">
        <f>BN436</f>
        <v>0</v>
      </c>
      <c r="AE436" s="110"/>
      <c r="AF436" s="110"/>
      <c r="AG436" s="110"/>
      <c r="AH436" s="110">
        <f>BO436</f>
        <v>0</v>
      </c>
      <c r="AI436" s="110"/>
      <c r="AJ436" s="110"/>
      <c r="AK436" s="110"/>
      <c r="BH436" s="2" t="s">
        <v>18</v>
      </c>
      <c r="BI436" s="23">
        <v>98.467703913248471</v>
      </c>
      <c r="BJ436" s="23">
        <f>BK436+BL436</f>
        <v>95.454545454545453</v>
      </c>
      <c r="BK436" s="23">
        <v>86.36363636363636</v>
      </c>
      <c r="BL436" s="23">
        <v>9.0909090909090917</v>
      </c>
      <c r="BM436" s="23">
        <v>4.5454545454545459</v>
      </c>
      <c r="BN436" s="23">
        <v>0</v>
      </c>
      <c r="BO436" s="23">
        <v>0</v>
      </c>
    </row>
    <row r="437" spans="4:67" ht="15" customHeight="1">
      <c r="D437" s="27" t="s">
        <v>161</v>
      </c>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K437" s="22"/>
      <c r="BI437" s="5" t="s">
        <v>13</v>
      </c>
      <c r="BJ437" s="2" t="s">
        <v>14</v>
      </c>
      <c r="BK437" s="2">
        <v>1</v>
      </c>
      <c r="BL437" s="2">
        <v>2</v>
      </c>
      <c r="BM437" s="2">
        <v>3</v>
      </c>
      <c r="BN437" s="2">
        <v>4</v>
      </c>
      <c r="BO437" s="2">
        <v>0</v>
      </c>
    </row>
    <row r="438" spans="4:67">
      <c r="D438" s="72" t="s">
        <v>15</v>
      </c>
      <c r="E438" s="73"/>
      <c r="F438" s="73"/>
      <c r="G438" s="73"/>
      <c r="H438" s="73"/>
      <c r="I438" s="74"/>
      <c r="J438" s="109">
        <f>BI438</f>
        <v>97.817413752640221</v>
      </c>
      <c r="K438" s="109"/>
      <c r="L438" s="109"/>
      <c r="M438" s="109"/>
      <c r="N438" s="109">
        <f>BJ438</f>
        <v>100</v>
      </c>
      <c r="O438" s="109"/>
      <c r="P438" s="109"/>
      <c r="Q438" s="109"/>
      <c r="R438" s="109">
        <f>BK438</f>
        <v>83.333333333333343</v>
      </c>
      <c r="S438" s="109"/>
      <c r="T438" s="109"/>
      <c r="U438" s="109"/>
      <c r="V438" s="109">
        <f>BL438</f>
        <v>16.666666666666664</v>
      </c>
      <c r="W438" s="109"/>
      <c r="X438" s="109"/>
      <c r="Y438" s="109"/>
      <c r="Z438" s="109">
        <f>BM438</f>
        <v>0</v>
      </c>
      <c r="AA438" s="109"/>
      <c r="AB438" s="109"/>
      <c r="AC438" s="109"/>
      <c r="AD438" s="109">
        <f>BN438</f>
        <v>0</v>
      </c>
      <c r="AE438" s="109"/>
      <c r="AF438" s="109"/>
      <c r="AG438" s="109"/>
      <c r="AH438" s="109">
        <f>BO438</f>
        <v>0</v>
      </c>
      <c r="AI438" s="109"/>
      <c r="AJ438" s="109"/>
      <c r="AK438" s="109"/>
      <c r="BG438" s="2">
        <v>81</v>
      </c>
      <c r="BH438" s="2" t="s">
        <v>16</v>
      </c>
      <c r="BI438" s="23">
        <v>97.817413752640221</v>
      </c>
      <c r="BJ438" s="23">
        <f>BK438+BL438</f>
        <v>100</v>
      </c>
      <c r="BK438" s="23">
        <v>83.333333333333343</v>
      </c>
      <c r="BL438" s="23">
        <v>16.666666666666664</v>
      </c>
      <c r="BM438" s="23">
        <v>0</v>
      </c>
      <c r="BN438" s="23">
        <v>0</v>
      </c>
      <c r="BO438" s="23">
        <v>0</v>
      </c>
    </row>
    <row r="439" spans="4:67">
      <c r="D439" s="81" t="s">
        <v>17</v>
      </c>
      <c r="E439" s="82"/>
      <c r="F439" s="82"/>
      <c r="G439" s="82"/>
      <c r="H439" s="82"/>
      <c r="I439" s="83"/>
      <c r="J439" s="110">
        <f>BI439</f>
        <v>98.090523338048087</v>
      </c>
      <c r="K439" s="110"/>
      <c r="L439" s="110"/>
      <c r="M439" s="110"/>
      <c r="N439" s="110">
        <f>IF(ISERROR(BJ439),"",BJ439)</f>
        <v>100</v>
      </c>
      <c r="O439" s="110"/>
      <c r="P439" s="110"/>
      <c r="Q439" s="110"/>
      <c r="R439" s="110">
        <f>BK439</f>
        <v>86.36363636363636</v>
      </c>
      <c r="S439" s="110"/>
      <c r="T439" s="110"/>
      <c r="U439" s="110"/>
      <c r="V439" s="110">
        <f>BL439</f>
        <v>13.636363636363635</v>
      </c>
      <c r="W439" s="110"/>
      <c r="X439" s="110"/>
      <c r="Y439" s="110"/>
      <c r="Z439" s="110">
        <f>BM439</f>
        <v>0</v>
      </c>
      <c r="AA439" s="110"/>
      <c r="AB439" s="110"/>
      <c r="AC439" s="110"/>
      <c r="AD439" s="110">
        <f>BN439</f>
        <v>0</v>
      </c>
      <c r="AE439" s="110"/>
      <c r="AF439" s="110"/>
      <c r="AG439" s="110"/>
      <c r="AH439" s="110">
        <f>BO439</f>
        <v>0</v>
      </c>
      <c r="AI439" s="110"/>
      <c r="AJ439" s="110"/>
      <c r="AK439" s="110"/>
      <c r="BH439" s="2" t="s">
        <v>18</v>
      </c>
      <c r="BI439" s="23">
        <v>98.090523338048087</v>
      </c>
      <c r="BJ439" s="23">
        <f>BK439+BL439</f>
        <v>100</v>
      </c>
      <c r="BK439" s="23">
        <v>86.36363636363636</v>
      </c>
      <c r="BL439" s="23">
        <v>13.636363636363635</v>
      </c>
      <c r="BM439" s="23">
        <v>0</v>
      </c>
      <c r="BN439" s="23">
        <v>0</v>
      </c>
      <c r="BO439" s="23">
        <v>0</v>
      </c>
    </row>
    <row r="440" spans="4:67" ht="15" customHeight="1">
      <c r="D440" s="27" t="s">
        <v>162</v>
      </c>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K440" s="22"/>
      <c r="BI440" s="5" t="s">
        <v>13</v>
      </c>
      <c r="BJ440" s="2" t="s">
        <v>14</v>
      </c>
      <c r="BK440" s="2">
        <v>1</v>
      </c>
      <c r="BL440" s="2">
        <v>2</v>
      </c>
      <c r="BM440" s="2">
        <v>3</v>
      </c>
      <c r="BN440" s="2">
        <v>4</v>
      </c>
      <c r="BO440" s="2">
        <v>0</v>
      </c>
    </row>
    <row r="441" spans="4:67">
      <c r="D441" s="72" t="s">
        <v>15</v>
      </c>
      <c r="E441" s="73"/>
      <c r="F441" s="73"/>
      <c r="G441" s="73"/>
      <c r="H441" s="73"/>
      <c r="I441" s="74"/>
      <c r="J441" s="109">
        <f>BI441</f>
        <v>84.135179535320347</v>
      </c>
      <c r="K441" s="109"/>
      <c r="L441" s="109"/>
      <c r="M441" s="109"/>
      <c r="N441" s="109">
        <f>BJ441</f>
        <v>90</v>
      </c>
      <c r="O441" s="109"/>
      <c r="P441" s="109"/>
      <c r="Q441" s="109"/>
      <c r="R441" s="109">
        <f>BK441</f>
        <v>36.666666666666664</v>
      </c>
      <c r="S441" s="109"/>
      <c r="T441" s="109"/>
      <c r="U441" s="109"/>
      <c r="V441" s="109">
        <f>BL441</f>
        <v>53.333333333333336</v>
      </c>
      <c r="W441" s="109"/>
      <c r="X441" s="109"/>
      <c r="Y441" s="109"/>
      <c r="Z441" s="109">
        <f>BM441</f>
        <v>6.666666666666667</v>
      </c>
      <c r="AA441" s="109"/>
      <c r="AB441" s="109"/>
      <c r="AC441" s="109"/>
      <c r="AD441" s="109">
        <f>BN441</f>
        <v>3.3333333333333335</v>
      </c>
      <c r="AE441" s="109"/>
      <c r="AF441" s="109"/>
      <c r="AG441" s="109"/>
      <c r="AH441" s="109">
        <f>BO441</f>
        <v>0</v>
      </c>
      <c r="AI441" s="109"/>
      <c r="AJ441" s="109"/>
      <c r="AK441" s="109"/>
      <c r="BG441" s="2">
        <v>82</v>
      </c>
      <c r="BH441" s="2" t="s">
        <v>16</v>
      </c>
      <c r="BI441" s="23">
        <v>84.135179535320347</v>
      </c>
      <c r="BJ441" s="23">
        <f>BK441+BL441</f>
        <v>90</v>
      </c>
      <c r="BK441" s="23">
        <v>36.666666666666664</v>
      </c>
      <c r="BL441" s="23">
        <v>53.333333333333336</v>
      </c>
      <c r="BM441" s="23">
        <v>6.666666666666667</v>
      </c>
      <c r="BN441" s="23">
        <v>3.3333333333333335</v>
      </c>
      <c r="BO441" s="23">
        <v>0</v>
      </c>
    </row>
    <row r="442" spans="4:67">
      <c r="D442" s="81" t="s">
        <v>17</v>
      </c>
      <c r="E442" s="82"/>
      <c r="F442" s="82"/>
      <c r="G442" s="82"/>
      <c r="H442" s="82"/>
      <c r="I442" s="83"/>
      <c r="J442" s="110">
        <f>BI442</f>
        <v>85.808580858085804</v>
      </c>
      <c r="K442" s="110"/>
      <c r="L442" s="110"/>
      <c r="M442" s="110"/>
      <c r="N442" s="110">
        <f>IF(ISERROR(BJ442),"",BJ442)</f>
        <v>86.363636363636374</v>
      </c>
      <c r="O442" s="110"/>
      <c r="P442" s="110"/>
      <c r="Q442" s="110"/>
      <c r="R442" s="110">
        <f>BK442</f>
        <v>72.727272727272734</v>
      </c>
      <c r="S442" s="110"/>
      <c r="T442" s="110"/>
      <c r="U442" s="110"/>
      <c r="V442" s="110">
        <f>BL442</f>
        <v>13.636363636363635</v>
      </c>
      <c r="W442" s="110"/>
      <c r="X442" s="110"/>
      <c r="Y442" s="110"/>
      <c r="Z442" s="110">
        <f>BM442</f>
        <v>9.0909090909090917</v>
      </c>
      <c r="AA442" s="110"/>
      <c r="AB442" s="110"/>
      <c r="AC442" s="110"/>
      <c r="AD442" s="110">
        <f>BN442</f>
        <v>4.5454545454545459</v>
      </c>
      <c r="AE442" s="110"/>
      <c r="AF442" s="110"/>
      <c r="AG442" s="110"/>
      <c r="AH442" s="110">
        <f>BO442</f>
        <v>0</v>
      </c>
      <c r="AI442" s="110"/>
      <c r="AJ442" s="110"/>
      <c r="AK442" s="110"/>
      <c r="BH442" s="2" t="s">
        <v>18</v>
      </c>
      <c r="BI442" s="23">
        <v>85.808580858085804</v>
      </c>
      <c r="BJ442" s="23">
        <f>BK442+BL442</f>
        <v>86.363636363636374</v>
      </c>
      <c r="BK442" s="23">
        <v>72.727272727272734</v>
      </c>
      <c r="BL442" s="23">
        <v>13.636363636363635</v>
      </c>
      <c r="BM442" s="23">
        <v>9.0909090909090917</v>
      </c>
      <c r="BN442" s="23">
        <v>4.5454545454545459</v>
      </c>
      <c r="BO442" s="23">
        <v>0</v>
      </c>
    </row>
    <row r="443" spans="4:67" ht="15" customHeight="1">
      <c r="D443" s="27" t="s">
        <v>163</v>
      </c>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K443" s="22"/>
      <c r="BI443" s="5" t="s">
        <v>13</v>
      </c>
      <c r="BJ443" s="2" t="s">
        <v>14</v>
      </c>
      <c r="BK443" s="2">
        <v>1</v>
      </c>
      <c r="BL443" s="2">
        <v>2</v>
      </c>
      <c r="BM443" s="2">
        <v>3</v>
      </c>
      <c r="BN443" s="2">
        <v>4</v>
      </c>
      <c r="BO443" s="2">
        <v>0</v>
      </c>
    </row>
    <row r="444" spans="4:67">
      <c r="D444" s="72" t="s">
        <v>15</v>
      </c>
      <c r="E444" s="73"/>
      <c r="F444" s="73"/>
      <c r="G444" s="73"/>
      <c r="H444" s="73"/>
      <c r="I444" s="74"/>
      <c r="J444" s="109">
        <f>BI444</f>
        <v>97.958225768598922</v>
      </c>
      <c r="K444" s="109"/>
      <c r="L444" s="109"/>
      <c r="M444" s="109"/>
      <c r="N444" s="109">
        <f>BJ444</f>
        <v>96.666666666666671</v>
      </c>
      <c r="O444" s="109"/>
      <c r="P444" s="109"/>
      <c r="Q444" s="109"/>
      <c r="R444" s="109">
        <f>BK444</f>
        <v>86.666666666666671</v>
      </c>
      <c r="S444" s="109"/>
      <c r="T444" s="109"/>
      <c r="U444" s="109"/>
      <c r="V444" s="109">
        <f>BL444</f>
        <v>10</v>
      </c>
      <c r="W444" s="109"/>
      <c r="X444" s="109"/>
      <c r="Y444" s="109"/>
      <c r="Z444" s="109">
        <f>BM444</f>
        <v>0</v>
      </c>
      <c r="AA444" s="109"/>
      <c r="AB444" s="109"/>
      <c r="AC444" s="109"/>
      <c r="AD444" s="109">
        <f>BN444</f>
        <v>3.3333333333333335</v>
      </c>
      <c r="AE444" s="109"/>
      <c r="AF444" s="109"/>
      <c r="AG444" s="109"/>
      <c r="AH444" s="109">
        <f>BO444</f>
        <v>0</v>
      </c>
      <c r="AI444" s="109"/>
      <c r="AJ444" s="109"/>
      <c r="AK444" s="109"/>
      <c r="BG444" s="2">
        <v>83</v>
      </c>
      <c r="BH444" s="2" t="s">
        <v>16</v>
      </c>
      <c r="BI444" s="23">
        <v>97.958225768598922</v>
      </c>
      <c r="BJ444" s="23">
        <f>BK444+BL444</f>
        <v>96.666666666666671</v>
      </c>
      <c r="BK444" s="23">
        <v>86.666666666666671</v>
      </c>
      <c r="BL444" s="23">
        <v>10</v>
      </c>
      <c r="BM444" s="23">
        <v>0</v>
      </c>
      <c r="BN444" s="23">
        <v>3.3333333333333335</v>
      </c>
      <c r="BO444" s="23">
        <v>0</v>
      </c>
    </row>
    <row r="445" spans="4:67">
      <c r="D445" s="81" t="s">
        <v>17</v>
      </c>
      <c r="E445" s="82"/>
      <c r="F445" s="82"/>
      <c r="G445" s="82"/>
      <c r="H445" s="82"/>
      <c r="I445" s="83"/>
      <c r="J445" s="110">
        <f>BI445</f>
        <v>98.373408769448375</v>
      </c>
      <c r="K445" s="110"/>
      <c r="L445" s="110"/>
      <c r="M445" s="110"/>
      <c r="N445" s="110">
        <f>IF(ISERROR(BJ445),"",BJ445)</f>
        <v>100</v>
      </c>
      <c r="O445" s="110"/>
      <c r="P445" s="110"/>
      <c r="Q445" s="110"/>
      <c r="R445" s="110">
        <f>BK445</f>
        <v>90.909090909090907</v>
      </c>
      <c r="S445" s="110"/>
      <c r="T445" s="110"/>
      <c r="U445" s="110"/>
      <c r="V445" s="110">
        <f>BL445</f>
        <v>9.0909090909090917</v>
      </c>
      <c r="W445" s="110"/>
      <c r="X445" s="110"/>
      <c r="Y445" s="110"/>
      <c r="Z445" s="110">
        <f>BM445</f>
        <v>0</v>
      </c>
      <c r="AA445" s="110"/>
      <c r="AB445" s="110"/>
      <c r="AC445" s="110"/>
      <c r="AD445" s="110">
        <f>BN445</f>
        <v>0</v>
      </c>
      <c r="AE445" s="110"/>
      <c r="AF445" s="110"/>
      <c r="AG445" s="110"/>
      <c r="AH445" s="110">
        <f>BO445</f>
        <v>0</v>
      </c>
      <c r="AI445" s="110"/>
      <c r="AJ445" s="110"/>
      <c r="AK445" s="110"/>
      <c r="BH445" s="2" t="s">
        <v>18</v>
      </c>
      <c r="BI445" s="23">
        <v>98.373408769448375</v>
      </c>
      <c r="BJ445" s="23">
        <f>BK445+BL445</f>
        <v>100</v>
      </c>
      <c r="BK445" s="23">
        <v>90.909090909090907</v>
      </c>
      <c r="BL445" s="23">
        <v>9.0909090909090917</v>
      </c>
      <c r="BM445" s="23">
        <v>0</v>
      </c>
      <c r="BN445" s="23">
        <v>0</v>
      </c>
      <c r="BO445" s="23">
        <v>0</v>
      </c>
    </row>
    <row r="446" spans="4:67" ht="15" customHeight="1">
      <c r="D446" s="27" t="s">
        <v>164</v>
      </c>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K446" s="22"/>
      <c r="BI446" s="5" t="s">
        <v>13</v>
      </c>
      <c r="BJ446" s="2" t="s">
        <v>14</v>
      </c>
      <c r="BK446" s="2">
        <v>1</v>
      </c>
      <c r="BL446" s="2">
        <v>2</v>
      </c>
      <c r="BM446" s="2">
        <v>3</v>
      </c>
      <c r="BN446" s="2">
        <v>4</v>
      </c>
      <c r="BO446" s="2">
        <v>0</v>
      </c>
    </row>
    <row r="447" spans="4:67">
      <c r="D447" s="72" t="s">
        <v>15</v>
      </c>
      <c r="E447" s="73"/>
      <c r="F447" s="73"/>
      <c r="G447" s="73"/>
      <c r="H447" s="73"/>
      <c r="I447" s="74"/>
      <c r="J447" s="109">
        <f>BI447</f>
        <v>97.747007744660877</v>
      </c>
      <c r="K447" s="109"/>
      <c r="L447" s="109"/>
      <c r="M447" s="109"/>
      <c r="N447" s="109">
        <f>BJ447</f>
        <v>96.666666666666657</v>
      </c>
      <c r="O447" s="109"/>
      <c r="P447" s="109"/>
      <c r="Q447" s="109"/>
      <c r="R447" s="109">
        <f>BK447</f>
        <v>80</v>
      </c>
      <c r="S447" s="109"/>
      <c r="T447" s="109"/>
      <c r="U447" s="109"/>
      <c r="V447" s="109">
        <f>BL447</f>
        <v>16.666666666666664</v>
      </c>
      <c r="W447" s="109"/>
      <c r="X447" s="109"/>
      <c r="Y447" s="109"/>
      <c r="Z447" s="109">
        <f>BM447</f>
        <v>3.3333333333333335</v>
      </c>
      <c r="AA447" s="109"/>
      <c r="AB447" s="109"/>
      <c r="AC447" s="109"/>
      <c r="AD447" s="109">
        <f>BN447</f>
        <v>0</v>
      </c>
      <c r="AE447" s="109"/>
      <c r="AF447" s="109"/>
      <c r="AG447" s="109"/>
      <c r="AH447" s="109">
        <f>BO447</f>
        <v>0</v>
      </c>
      <c r="AI447" s="109"/>
      <c r="AJ447" s="109"/>
      <c r="AK447" s="109"/>
      <c r="BG447" s="2">
        <v>84</v>
      </c>
      <c r="BH447" s="2" t="s">
        <v>16</v>
      </c>
      <c r="BI447" s="23">
        <v>97.747007744660877</v>
      </c>
      <c r="BJ447" s="23">
        <f>BK447+BL447</f>
        <v>96.666666666666657</v>
      </c>
      <c r="BK447" s="23">
        <v>80</v>
      </c>
      <c r="BL447" s="23">
        <v>16.666666666666664</v>
      </c>
      <c r="BM447" s="23">
        <v>3.3333333333333335</v>
      </c>
      <c r="BN447" s="23">
        <v>0</v>
      </c>
      <c r="BO447" s="23">
        <v>0</v>
      </c>
    </row>
    <row r="448" spans="4:67">
      <c r="D448" s="81" t="s">
        <v>17</v>
      </c>
      <c r="E448" s="82"/>
      <c r="F448" s="82"/>
      <c r="G448" s="82"/>
      <c r="H448" s="82"/>
      <c r="I448" s="83"/>
      <c r="J448" s="110">
        <f>BI448</f>
        <v>98.349834983498354</v>
      </c>
      <c r="K448" s="110"/>
      <c r="L448" s="110"/>
      <c r="M448" s="110"/>
      <c r="N448" s="110">
        <f>IF(ISERROR(BJ448),"",BJ448)</f>
        <v>100</v>
      </c>
      <c r="O448" s="110"/>
      <c r="P448" s="110"/>
      <c r="Q448" s="110"/>
      <c r="R448" s="110">
        <f>BK448</f>
        <v>90.909090909090907</v>
      </c>
      <c r="S448" s="110"/>
      <c r="T448" s="110"/>
      <c r="U448" s="110"/>
      <c r="V448" s="110">
        <f>BL448</f>
        <v>9.0909090909090917</v>
      </c>
      <c r="W448" s="110"/>
      <c r="X448" s="110"/>
      <c r="Y448" s="110"/>
      <c r="Z448" s="110">
        <f>BM448</f>
        <v>0</v>
      </c>
      <c r="AA448" s="110"/>
      <c r="AB448" s="110"/>
      <c r="AC448" s="110"/>
      <c r="AD448" s="110">
        <f>BN448</f>
        <v>0</v>
      </c>
      <c r="AE448" s="110"/>
      <c r="AF448" s="110"/>
      <c r="AG448" s="110"/>
      <c r="AH448" s="110">
        <f>BO448</f>
        <v>0</v>
      </c>
      <c r="AI448" s="110"/>
      <c r="AJ448" s="110"/>
      <c r="AK448" s="110"/>
      <c r="BH448" s="2" t="s">
        <v>18</v>
      </c>
      <c r="BI448" s="23">
        <v>98.349834983498354</v>
      </c>
      <c r="BJ448" s="23">
        <f>BK448+BL448</f>
        <v>100</v>
      </c>
      <c r="BK448" s="23">
        <v>90.909090909090907</v>
      </c>
      <c r="BL448" s="23">
        <v>9.0909090909090917</v>
      </c>
      <c r="BM448" s="23">
        <v>0</v>
      </c>
      <c r="BN448" s="23">
        <v>0</v>
      </c>
      <c r="BO448" s="23">
        <v>0</v>
      </c>
    </row>
    <row r="449" spans="4:67" ht="15" customHeight="1">
      <c r="D449" s="27" t="s">
        <v>165</v>
      </c>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K449" s="22"/>
      <c r="BI449" s="5" t="s">
        <v>13</v>
      </c>
      <c r="BJ449" s="2" t="s">
        <v>14</v>
      </c>
      <c r="BK449" s="2">
        <v>1</v>
      </c>
      <c r="BL449" s="2">
        <v>2</v>
      </c>
      <c r="BM449" s="2">
        <v>3</v>
      </c>
      <c r="BN449" s="2">
        <v>4</v>
      </c>
      <c r="BO449" s="2">
        <v>0</v>
      </c>
    </row>
    <row r="450" spans="4:67">
      <c r="D450" s="72" t="s">
        <v>15</v>
      </c>
      <c r="E450" s="73"/>
      <c r="F450" s="73"/>
      <c r="G450" s="73"/>
      <c r="H450" s="73"/>
      <c r="I450" s="74"/>
      <c r="J450" s="109">
        <f>BI450</f>
        <v>94.954236094813425</v>
      </c>
      <c r="K450" s="109"/>
      <c r="L450" s="109"/>
      <c r="M450" s="109"/>
      <c r="N450" s="109">
        <f>BJ450</f>
        <v>100</v>
      </c>
      <c r="O450" s="109"/>
      <c r="P450" s="109"/>
      <c r="Q450" s="109"/>
      <c r="R450" s="109">
        <f>BK450</f>
        <v>73.333333333333329</v>
      </c>
      <c r="S450" s="109"/>
      <c r="T450" s="109"/>
      <c r="U450" s="109"/>
      <c r="V450" s="109">
        <f>BL450</f>
        <v>26.666666666666668</v>
      </c>
      <c r="W450" s="109"/>
      <c r="X450" s="109"/>
      <c r="Y450" s="109"/>
      <c r="Z450" s="109">
        <f>BM450</f>
        <v>0</v>
      </c>
      <c r="AA450" s="109"/>
      <c r="AB450" s="109"/>
      <c r="AC450" s="109"/>
      <c r="AD450" s="109">
        <f>BN450</f>
        <v>0</v>
      </c>
      <c r="AE450" s="109"/>
      <c r="AF450" s="109"/>
      <c r="AG450" s="109"/>
      <c r="AH450" s="109">
        <f>BO450</f>
        <v>0</v>
      </c>
      <c r="AI450" s="109"/>
      <c r="AJ450" s="109"/>
      <c r="AK450" s="109"/>
      <c r="BG450" s="2">
        <v>85</v>
      </c>
      <c r="BH450" s="2" t="s">
        <v>16</v>
      </c>
      <c r="BI450" s="23">
        <v>94.954236094813425</v>
      </c>
      <c r="BJ450" s="23">
        <f>BK450+BL450</f>
        <v>100</v>
      </c>
      <c r="BK450" s="23">
        <v>73.333333333333329</v>
      </c>
      <c r="BL450" s="23">
        <v>26.666666666666668</v>
      </c>
      <c r="BM450" s="23">
        <v>0</v>
      </c>
      <c r="BN450" s="23">
        <v>0</v>
      </c>
      <c r="BO450" s="23">
        <v>0</v>
      </c>
    </row>
    <row r="451" spans="4:67">
      <c r="D451" s="81" t="s">
        <v>17</v>
      </c>
      <c r="E451" s="82"/>
      <c r="F451" s="82"/>
      <c r="G451" s="82"/>
      <c r="H451" s="82"/>
      <c r="I451" s="83"/>
      <c r="J451" s="110">
        <f>BI451</f>
        <v>95.497406883545494</v>
      </c>
      <c r="K451" s="110"/>
      <c r="L451" s="110"/>
      <c r="M451" s="110"/>
      <c r="N451" s="110">
        <f>IF(ISERROR(BJ451),"",BJ451)</f>
        <v>95.454545454545453</v>
      </c>
      <c r="O451" s="110"/>
      <c r="P451" s="110"/>
      <c r="Q451" s="110"/>
      <c r="R451" s="110">
        <f>BK451</f>
        <v>63.636363636363633</v>
      </c>
      <c r="S451" s="110"/>
      <c r="T451" s="110"/>
      <c r="U451" s="110"/>
      <c r="V451" s="110">
        <f>BL451</f>
        <v>31.818181818181817</v>
      </c>
      <c r="W451" s="110"/>
      <c r="X451" s="110"/>
      <c r="Y451" s="110"/>
      <c r="Z451" s="110">
        <f>BM451</f>
        <v>0</v>
      </c>
      <c r="AA451" s="110"/>
      <c r="AB451" s="110"/>
      <c r="AC451" s="110"/>
      <c r="AD451" s="110">
        <f>BN451</f>
        <v>4.5454545454545459</v>
      </c>
      <c r="AE451" s="110"/>
      <c r="AF451" s="110"/>
      <c r="AG451" s="110"/>
      <c r="AH451" s="110">
        <f>BO451</f>
        <v>0</v>
      </c>
      <c r="AI451" s="110"/>
      <c r="AJ451" s="110"/>
      <c r="AK451" s="110"/>
      <c r="BH451" s="2" t="s">
        <v>18</v>
      </c>
      <c r="BI451" s="23">
        <v>95.497406883545494</v>
      </c>
      <c r="BJ451" s="23">
        <f>BK451+BL451</f>
        <v>95.454545454545453</v>
      </c>
      <c r="BK451" s="23">
        <v>63.636363636363633</v>
      </c>
      <c r="BL451" s="23">
        <v>31.818181818181817</v>
      </c>
      <c r="BM451" s="23">
        <v>0</v>
      </c>
      <c r="BN451" s="23">
        <v>4.5454545454545459</v>
      </c>
      <c r="BO451" s="23">
        <v>0</v>
      </c>
    </row>
    <row r="452" spans="4:67" ht="15" customHeight="1">
      <c r="D452" s="27" t="s">
        <v>166</v>
      </c>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K452" s="22"/>
      <c r="BI452" s="5" t="s">
        <v>13</v>
      </c>
      <c r="BJ452" s="2" t="s">
        <v>14</v>
      </c>
      <c r="BK452" s="2">
        <v>1</v>
      </c>
      <c r="BL452" s="2">
        <v>2</v>
      </c>
      <c r="BM452" s="2">
        <v>3</v>
      </c>
      <c r="BN452" s="2">
        <v>4</v>
      </c>
      <c r="BO452" s="2">
        <v>0</v>
      </c>
    </row>
    <row r="453" spans="4:67">
      <c r="D453" s="72" t="s">
        <v>15</v>
      </c>
      <c r="E453" s="73"/>
      <c r="F453" s="73"/>
      <c r="G453" s="73"/>
      <c r="H453" s="73"/>
      <c r="I453" s="74"/>
      <c r="J453" s="109">
        <f>BI453</f>
        <v>89.767660173668148</v>
      </c>
      <c r="K453" s="109"/>
      <c r="L453" s="109"/>
      <c r="M453" s="109"/>
      <c r="N453" s="109">
        <f>BJ453</f>
        <v>83.333333333333343</v>
      </c>
      <c r="O453" s="109"/>
      <c r="P453" s="109"/>
      <c r="Q453" s="109"/>
      <c r="R453" s="109">
        <f>BK453</f>
        <v>53.333333333333336</v>
      </c>
      <c r="S453" s="109"/>
      <c r="T453" s="109"/>
      <c r="U453" s="109"/>
      <c r="V453" s="109">
        <f>BL453</f>
        <v>30</v>
      </c>
      <c r="W453" s="109"/>
      <c r="X453" s="109"/>
      <c r="Y453" s="109"/>
      <c r="Z453" s="109">
        <f>BM453</f>
        <v>13.333333333333334</v>
      </c>
      <c r="AA453" s="109"/>
      <c r="AB453" s="109"/>
      <c r="AC453" s="109"/>
      <c r="AD453" s="109">
        <f>BN453</f>
        <v>3.3333333333333335</v>
      </c>
      <c r="AE453" s="109"/>
      <c r="AF453" s="109"/>
      <c r="AG453" s="109"/>
      <c r="AH453" s="109">
        <f>BO453</f>
        <v>0</v>
      </c>
      <c r="AI453" s="109"/>
      <c r="AJ453" s="109"/>
      <c r="AK453" s="109"/>
      <c r="BG453" s="2">
        <v>86</v>
      </c>
      <c r="BH453" s="2" t="s">
        <v>16</v>
      </c>
      <c r="BI453" s="23">
        <v>89.767660173668148</v>
      </c>
      <c r="BJ453" s="23">
        <f>BK453+BL453</f>
        <v>83.333333333333343</v>
      </c>
      <c r="BK453" s="23">
        <v>53.333333333333336</v>
      </c>
      <c r="BL453" s="23">
        <v>30</v>
      </c>
      <c r="BM453" s="23">
        <v>13.333333333333334</v>
      </c>
      <c r="BN453" s="23">
        <v>3.3333333333333335</v>
      </c>
      <c r="BO453" s="23">
        <v>0</v>
      </c>
    </row>
    <row r="454" spans="4:67">
      <c r="D454" s="142" t="s">
        <v>17</v>
      </c>
      <c r="E454" s="143"/>
      <c r="F454" s="143"/>
      <c r="G454" s="143"/>
      <c r="H454" s="143"/>
      <c r="I454" s="144"/>
      <c r="J454" s="110">
        <f>BI454</f>
        <v>92.079207920792086</v>
      </c>
      <c r="K454" s="110"/>
      <c r="L454" s="110"/>
      <c r="M454" s="110"/>
      <c r="N454" s="110">
        <f>IF(ISERROR(BJ454),"",BJ454)</f>
        <v>81.818181818181813</v>
      </c>
      <c r="O454" s="110"/>
      <c r="P454" s="110"/>
      <c r="Q454" s="110"/>
      <c r="R454" s="110">
        <f>BK454</f>
        <v>68.181818181818173</v>
      </c>
      <c r="S454" s="110"/>
      <c r="T454" s="110"/>
      <c r="U454" s="110"/>
      <c r="V454" s="110">
        <f>BL454</f>
        <v>13.636363636363635</v>
      </c>
      <c r="W454" s="110"/>
      <c r="X454" s="110"/>
      <c r="Y454" s="110"/>
      <c r="Z454" s="110">
        <f>BM454</f>
        <v>4.5454545454545459</v>
      </c>
      <c r="AA454" s="110"/>
      <c r="AB454" s="110"/>
      <c r="AC454" s="110"/>
      <c r="AD454" s="110">
        <f>BN454</f>
        <v>13.636363636363635</v>
      </c>
      <c r="AE454" s="110"/>
      <c r="AF454" s="110"/>
      <c r="AG454" s="110"/>
      <c r="AH454" s="110">
        <f>BO454</f>
        <v>0</v>
      </c>
      <c r="AI454" s="110"/>
      <c r="AJ454" s="110"/>
      <c r="AK454" s="110"/>
      <c r="BH454" s="2" t="s">
        <v>18</v>
      </c>
      <c r="BI454" s="23">
        <v>92.079207920792086</v>
      </c>
      <c r="BJ454" s="23">
        <f>BK454+BL454</f>
        <v>81.818181818181813</v>
      </c>
      <c r="BK454" s="23">
        <v>68.181818181818173</v>
      </c>
      <c r="BL454" s="23">
        <v>13.636363636363635</v>
      </c>
      <c r="BM454" s="23">
        <v>4.5454545454545459</v>
      </c>
      <c r="BN454" s="23">
        <v>13.636363636363635</v>
      </c>
      <c r="BO454" s="23">
        <v>0</v>
      </c>
    </row>
    <row r="455" spans="4:67" ht="15" customHeight="1">
      <c r="D455" s="27" t="s">
        <v>167</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13</v>
      </c>
      <c r="BJ455" s="2" t="s">
        <v>14</v>
      </c>
      <c r="BK455" s="2">
        <v>1</v>
      </c>
      <c r="BL455" s="2">
        <v>2</v>
      </c>
      <c r="BM455" s="2">
        <v>3</v>
      </c>
      <c r="BN455" s="2">
        <v>4</v>
      </c>
      <c r="BO455" s="2">
        <v>0</v>
      </c>
    </row>
    <row r="456" spans="4:67">
      <c r="D456" s="72" t="s">
        <v>15</v>
      </c>
      <c r="E456" s="73"/>
      <c r="F456" s="73"/>
      <c r="G456" s="73"/>
      <c r="H456" s="73"/>
      <c r="I456" s="74"/>
      <c r="J456" s="109">
        <f>BI456</f>
        <v>96.714386294297114</v>
      </c>
      <c r="K456" s="109"/>
      <c r="L456" s="109"/>
      <c r="M456" s="109"/>
      <c r="N456" s="109">
        <f>BJ456</f>
        <v>100</v>
      </c>
      <c r="O456" s="109"/>
      <c r="P456" s="109"/>
      <c r="Q456" s="109"/>
      <c r="R456" s="109">
        <f>BK456</f>
        <v>90</v>
      </c>
      <c r="S456" s="109"/>
      <c r="T456" s="109"/>
      <c r="U456" s="109"/>
      <c r="V456" s="109">
        <f>BL456</f>
        <v>10</v>
      </c>
      <c r="W456" s="109"/>
      <c r="X456" s="109"/>
      <c r="Y456" s="109"/>
      <c r="Z456" s="109">
        <f>BM456</f>
        <v>0</v>
      </c>
      <c r="AA456" s="109"/>
      <c r="AB456" s="109"/>
      <c r="AC456" s="109"/>
      <c r="AD456" s="109">
        <f>BN456</f>
        <v>0</v>
      </c>
      <c r="AE456" s="109"/>
      <c r="AF456" s="109"/>
      <c r="AG456" s="109"/>
      <c r="AH456" s="109">
        <f>BO456</f>
        <v>0</v>
      </c>
      <c r="AI456" s="109"/>
      <c r="AJ456" s="109"/>
      <c r="AK456" s="109"/>
      <c r="BG456" s="2">
        <v>87</v>
      </c>
      <c r="BH456" s="2" t="s">
        <v>16</v>
      </c>
      <c r="BI456" s="23">
        <v>96.714386294297114</v>
      </c>
      <c r="BJ456" s="23">
        <f>BK456+BL456</f>
        <v>100</v>
      </c>
      <c r="BK456" s="23">
        <v>90</v>
      </c>
      <c r="BL456" s="23">
        <v>10</v>
      </c>
      <c r="BM456" s="23">
        <v>0</v>
      </c>
      <c r="BN456" s="23">
        <v>0</v>
      </c>
      <c r="BO456" s="23">
        <v>0</v>
      </c>
    </row>
    <row r="457" spans="4:67">
      <c r="D457" s="81" t="s">
        <v>17</v>
      </c>
      <c r="E457" s="82"/>
      <c r="F457" s="82"/>
      <c r="G457" s="82"/>
      <c r="H457" s="82"/>
      <c r="I457" s="83"/>
      <c r="J457" s="110">
        <f>BI457</f>
        <v>97.50117868929749</v>
      </c>
      <c r="K457" s="110"/>
      <c r="L457" s="110"/>
      <c r="M457" s="110"/>
      <c r="N457" s="110">
        <f>IF(ISERROR(BJ457),"",BJ457)</f>
        <v>90.909090909090921</v>
      </c>
      <c r="O457" s="110"/>
      <c r="P457" s="110"/>
      <c r="Q457" s="110"/>
      <c r="R457" s="110">
        <f>BK457</f>
        <v>81.818181818181827</v>
      </c>
      <c r="S457" s="110"/>
      <c r="T457" s="110"/>
      <c r="U457" s="110"/>
      <c r="V457" s="110">
        <f>BL457</f>
        <v>9.0909090909090917</v>
      </c>
      <c r="W457" s="110"/>
      <c r="X457" s="110"/>
      <c r="Y457" s="110"/>
      <c r="Z457" s="110">
        <f>BM457</f>
        <v>0</v>
      </c>
      <c r="AA457" s="110"/>
      <c r="AB457" s="110"/>
      <c r="AC457" s="110"/>
      <c r="AD457" s="110">
        <f>BN457</f>
        <v>9.0909090909090917</v>
      </c>
      <c r="AE457" s="110"/>
      <c r="AF457" s="110"/>
      <c r="AG457" s="110"/>
      <c r="AH457" s="110">
        <f>BO457</f>
        <v>0</v>
      </c>
      <c r="AI457" s="110"/>
      <c r="AJ457" s="110"/>
      <c r="AK457" s="110"/>
      <c r="BH457" s="2" t="s">
        <v>18</v>
      </c>
      <c r="BI457" s="23">
        <v>97.50117868929749</v>
      </c>
      <c r="BJ457" s="23">
        <f>BK457+BL457</f>
        <v>90.909090909090921</v>
      </c>
      <c r="BK457" s="23">
        <v>81.818181818181827</v>
      </c>
      <c r="BL457" s="23">
        <v>9.0909090909090917</v>
      </c>
      <c r="BM457" s="23">
        <v>0</v>
      </c>
      <c r="BN457" s="23">
        <v>9.0909090909090917</v>
      </c>
      <c r="BO457" s="23">
        <v>0</v>
      </c>
    </row>
    <row r="458" spans="4:67" ht="15" customHeight="1">
      <c r="D458" s="27" t="s">
        <v>168</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13</v>
      </c>
      <c r="BJ458" s="2" t="s">
        <v>14</v>
      </c>
      <c r="BK458" s="2">
        <v>1</v>
      </c>
      <c r="BL458" s="2">
        <v>2</v>
      </c>
      <c r="BM458" s="2">
        <v>3</v>
      </c>
      <c r="BN458" s="2">
        <v>4</v>
      </c>
      <c r="BO458" s="2">
        <v>0</v>
      </c>
    </row>
    <row r="459" spans="4:67">
      <c r="D459" s="72" t="s">
        <v>15</v>
      </c>
      <c r="E459" s="73"/>
      <c r="F459" s="73"/>
      <c r="G459" s="73"/>
      <c r="H459" s="73"/>
      <c r="I459" s="74"/>
      <c r="J459" s="109">
        <f>BI459</f>
        <v>90.58906360009388</v>
      </c>
      <c r="K459" s="109"/>
      <c r="L459" s="109"/>
      <c r="M459" s="109"/>
      <c r="N459" s="109">
        <f>BJ459</f>
        <v>100</v>
      </c>
      <c r="O459" s="109"/>
      <c r="P459" s="109"/>
      <c r="Q459" s="109"/>
      <c r="R459" s="109">
        <f>BK459</f>
        <v>76.666666666666671</v>
      </c>
      <c r="S459" s="109"/>
      <c r="T459" s="109"/>
      <c r="U459" s="109"/>
      <c r="V459" s="109">
        <f>BL459</f>
        <v>23.333333333333332</v>
      </c>
      <c r="W459" s="109"/>
      <c r="X459" s="109"/>
      <c r="Y459" s="109"/>
      <c r="Z459" s="109">
        <f>BM459</f>
        <v>0</v>
      </c>
      <c r="AA459" s="109"/>
      <c r="AB459" s="109"/>
      <c r="AC459" s="109"/>
      <c r="AD459" s="109">
        <f>BN459</f>
        <v>0</v>
      </c>
      <c r="AE459" s="109"/>
      <c r="AF459" s="109"/>
      <c r="AG459" s="109"/>
      <c r="AH459" s="109">
        <f>BO459</f>
        <v>0</v>
      </c>
      <c r="AI459" s="109"/>
      <c r="AJ459" s="109"/>
      <c r="AK459" s="109"/>
      <c r="BG459" s="2">
        <v>88</v>
      </c>
      <c r="BH459" s="2" t="s">
        <v>16</v>
      </c>
      <c r="BI459" s="23">
        <v>90.58906360009388</v>
      </c>
      <c r="BJ459" s="23">
        <f>BK459+BL459</f>
        <v>100</v>
      </c>
      <c r="BK459" s="23">
        <v>76.666666666666671</v>
      </c>
      <c r="BL459" s="23">
        <v>23.333333333333332</v>
      </c>
      <c r="BM459" s="23">
        <v>0</v>
      </c>
      <c r="BN459" s="23">
        <v>0</v>
      </c>
      <c r="BO459" s="23">
        <v>0</v>
      </c>
    </row>
    <row r="460" spans="4:67">
      <c r="D460" s="81" t="s">
        <v>17</v>
      </c>
      <c r="E460" s="82"/>
      <c r="F460" s="82"/>
      <c r="G460" s="82"/>
      <c r="H460" s="82"/>
      <c r="I460" s="83"/>
      <c r="J460" s="110">
        <f>BI460</f>
        <v>92.762847713342765</v>
      </c>
      <c r="K460" s="110"/>
      <c r="L460" s="110"/>
      <c r="M460" s="110"/>
      <c r="N460" s="110">
        <f>IF(ISERROR(BJ460),"",BJ460)</f>
        <v>90.909090909090907</v>
      </c>
      <c r="O460" s="110"/>
      <c r="P460" s="110"/>
      <c r="Q460" s="110"/>
      <c r="R460" s="110">
        <f>BK460</f>
        <v>68.181818181818173</v>
      </c>
      <c r="S460" s="110"/>
      <c r="T460" s="110"/>
      <c r="U460" s="110"/>
      <c r="V460" s="110">
        <f>BL460</f>
        <v>22.727272727272727</v>
      </c>
      <c r="W460" s="110"/>
      <c r="X460" s="110"/>
      <c r="Y460" s="110"/>
      <c r="Z460" s="110">
        <f>BM460</f>
        <v>9.0909090909090917</v>
      </c>
      <c r="AA460" s="110"/>
      <c r="AB460" s="110"/>
      <c r="AC460" s="110"/>
      <c r="AD460" s="110">
        <f>BN460</f>
        <v>0</v>
      </c>
      <c r="AE460" s="110"/>
      <c r="AF460" s="110"/>
      <c r="AG460" s="110"/>
      <c r="AH460" s="110">
        <f>BO460</f>
        <v>0</v>
      </c>
      <c r="AI460" s="110"/>
      <c r="AJ460" s="110"/>
      <c r="AK460" s="110"/>
      <c r="BH460" s="2" t="s">
        <v>18</v>
      </c>
      <c r="BI460" s="23">
        <v>92.762847713342765</v>
      </c>
      <c r="BJ460" s="23">
        <f>BK460+BL460</f>
        <v>90.909090909090907</v>
      </c>
      <c r="BK460" s="23">
        <v>68.181818181818173</v>
      </c>
      <c r="BL460" s="23">
        <v>22.727272727272727</v>
      </c>
      <c r="BM460" s="23">
        <v>9.0909090909090917</v>
      </c>
      <c r="BN460" s="23">
        <v>0</v>
      </c>
      <c r="BO460" s="23">
        <v>0</v>
      </c>
    </row>
    <row r="461" spans="4:67" ht="15" customHeight="1">
      <c r="D461" s="27" t="s">
        <v>169</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13</v>
      </c>
      <c r="BJ461" s="2" t="s">
        <v>14</v>
      </c>
      <c r="BK461" s="2">
        <v>1</v>
      </c>
      <c r="BL461" s="2">
        <v>2</v>
      </c>
      <c r="BM461" s="2">
        <v>3</v>
      </c>
      <c r="BN461" s="2">
        <v>4</v>
      </c>
      <c r="BO461" s="2">
        <v>0</v>
      </c>
    </row>
    <row r="462" spans="4:67">
      <c r="D462" s="72" t="s">
        <v>15</v>
      </c>
      <c r="E462" s="73"/>
      <c r="F462" s="73"/>
      <c r="G462" s="73"/>
      <c r="H462" s="73"/>
      <c r="I462" s="74"/>
      <c r="J462" s="109">
        <f>BI462</f>
        <v>87.491199249002577</v>
      </c>
      <c r="K462" s="109"/>
      <c r="L462" s="109"/>
      <c r="M462" s="109"/>
      <c r="N462" s="109">
        <f>BJ462</f>
        <v>86.666666666666657</v>
      </c>
      <c r="O462" s="109"/>
      <c r="P462" s="109"/>
      <c r="Q462" s="109"/>
      <c r="R462" s="109">
        <f>BK462</f>
        <v>70</v>
      </c>
      <c r="S462" s="109"/>
      <c r="T462" s="109"/>
      <c r="U462" s="109"/>
      <c r="V462" s="109">
        <f>BL462</f>
        <v>16.666666666666664</v>
      </c>
      <c r="W462" s="109"/>
      <c r="X462" s="109"/>
      <c r="Y462" s="109"/>
      <c r="Z462" s="109">
        <f>BM462</f>
        <v>6.666666666666667</v>
      </c>
      <c r="AA462" s="109"/>
      <c r="AB462" s="109"/>
      <c r="AC462" s="109"/>
      <c r="AD462" s="109">
        <f>BN462</f>
        <v>6.666666666666667</v>
      </c>
      <c r="AE462" s="109"/>
      <c r="AF462" s="109"/>
      <c r="AG462" s="109"/>
      <c r="AH462" s="109">
        <f>BO462</f>
        <v>0</v>
      </c>
      <c r="AI462" s="109"/>
      <c r="AJ462" s="109"/>
      <c r="AK462" s="109"/>
      <c r="BG462" s="2">
        <v>89</v>
      </c>
      <c r="BH462" s="2" t="s">
        <v>16</v>
      </c>
      <c r="BI462" s="23">
        <v>87.491199249002577</v>
      </c>
      <c r="BJ462" s="23">
        <f>BK462+BL462</f>
        <v>86.666666666666657</v>
      </c>
      <c r="BK462" s="23">
        <v>70</v>
      </c>
      <c r="BL462" s="23">
        <v>16.666666666666664</v>
      </c>
      <c r="BM462" s="23">
        <v>6.666666666666667</v>
      </c>
      <c r="BN462" s="23">
        <v>6.666666666666667</v>
      </c>
      <c r="BO462" s="23">
        <v>0</v>
      </c>
    </row>
    <row r="463" spans="4:67">
      <c r="D463" s="142" t="s">
        <v>17</v>
      </c>
      <c r="E463" s="143"/>
      <c r="F463" s="143"/>
      <c r="G463" s="143"/>
      <c r="H463" s="143"/>
      <c r="I463" s="144"/>
      <c r="J463" s="110">
        <f>BI463</f>
        <v>88.991041961338993</v>
      </c>
      <c r="K463" s="110"/>
      <c r="L463" s="110"/>
      <c r="M463" s="110"/>
      <c r="N463" s="110">
        <f>IF(ISERROR(BJ463),"",BJ463)</f>
        <v>86.36363636363636</v>
      </c>
      <c r="O463" s="110"/>
      <c r="P463" s="110"/>
      <c r="Q463" s="110"/>
      <c r="R463" s="110">
        <f>BK463</f>
        <v>59.090909090909093</v>
      </c>
      <c r="S463" s="110"/>
      <c r="T463" s="110"/>
      <c r="U463" s="110"/>
      <c r="V463" s="110">
        <f>BL463</f>
        <v>27.27272727272727</v>
      </c>
      <c r="W463" s="110"/>
      <c r="X463" s="110"/>
      <c r="Y463" s="110"/>
      <c r="Z463" s="110">
        <f>BM463</f>
        <v>13.636363636363635</v>
      </c>
      <c r="AA463" s="110"/>
      <c r="AB463" s="110"/>
      <c r="AC463" s="110"/>
      <c r="AD463" s="110">
        <f>BN463</f>
        <v>0</v>
      </c>
      <c r="AE463" s="110"/>
      <c r="AF463" s="110"/>
      <c r="AG463" s="110"/>
      <c r="AH463" s="110">
        <f>BO463</f>
        <v>0</v>
      </c>
      <c r="AI463" s="110"/>
      <c r="AJ463" s="110"/>
      <c r="AK463" s="110"/>
      <c r="BH463" s="2" t="s">
        <v>18</v>
      </c>
      <c r="BI463" s="23">
        <v>88.991041961338993</v>
      </c>
      <c r="BJ463" s="23">
        <f>BK463+BL463</f>
        <v>86.36363636363636</v>
      </c>
      <c r="BK463" s="23">
        <v>59.090909090909093</v>
      </c>
      <c r="BL463" s="23">
        <v>27.27272727272727</v>
      </c>
      <c r="BM463" s="23">
        <v>13.636363636363635</v>
      </c>
      <c r="BN463" s="23">
        <v>0</v>
      </c>
      <c r="BO463" s="23">
        <v>0</v>
      </c>
    </row>
    <row r="464" spans="4:67" ht="15" customHeight="1">
      <c r="D464" s="27" t="s">
        <v>170</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13</v>
      </c>
      <c r="BJ464" s="2" t="s">
        <v>14</v>
      </c>
      <c r="BK464" s="2">
        <v>1</v>
      </c>
      <c r="BL464" s="2">
        <v>2</v>
      </c>
      <c r="BM464" s="2">
        <v>3</v>
      </c>
      <c r="BN464" s="2">
        <v>4</v>
      </c>
      <c r="BO464" s="2">
        <v>0</v>
      </c>
    </row>
    <row r="465" spans="1:96">
      <c r="D465" s="72" t="s">
        <v>15</v>
      </c>
      <c r="E465" s="73"/>
      <c r="F465" s="73"/>
      <c r="G465" s="73"/>
      <c r="H465" s="73"/>
      <c r="I465" s="74"/>
      <c r="J465" s="109">
        <f>BI465</f>
        <v>51.34944848627083</v>
      </c>
      <c r="K465" s="109"/>
      <c r="L465" s="109"/>
      <c r="M465" s="109"/>
      <c r="N465" s="109">
        <f>BJ465</f>
        <v>56.666666666666671</v>
      </c>
      <c r="O465" s="109"/>
      <c r="P465" s="109"/>
      <c r="Q465" s="109"/>
      <c r="R465" s="109">
        <f>BK465</f>
        <v>30</v>
      </c>
      <c r="S465" s="109"/>
      <c r="T465" s="109"/>
      <c r="U465" s="109"/>
      <c r="V465" s="109">
        <f>BL465</f>
        <v>26.666666666666668</v>
      </c>
      <c r="W465" s="109"/>
      <c r="X465" s="109"/>
      <c r="Y465" s="109"/>
      <c r="Z465" s="109">
        <f>BM465</f>
        <v>20</v>
      </c>
      <c r="AA465" s="109"/>
      <c r="AB465" s="109"/>
      <c r="AC465" s="109"/>
      <c r="AD465" s="109">
        <f>BN465</f>
        <v>23.333333333333332</v>
      </c>
      <c r="AE465" s="109"/>
      <c r="AF465" s="109"/>
      <c r="AG465" s="109"/>
      <c r="AH465" s="109">
        <f>BO465</f>
        <v>0</v>
      </c>
      <c r="AI465" s="109"/>
      <c r="AJ465" s="109"/>
      <c r="AK465" s="109"/>
      <c r="BG465" s="2">
        <v>90</v>
      </c>
      <c r="BH465" s="2" t="s">
        <v>16</v>
      </c>
      <c r="BI465" s="23">
        <v>51.34944848627083</v>
      </c>
      <c r="BJ465" s="23">
        <f>BK465+BL465</f>
        <v>56.666666666666671</v>
      </c>
      <c r="BK465" s="23">
        <v>30</v>
      </c>
      <c r="BL465" s="23">
        <v>26.666666666666668</v>
      </c>
      <c r="BM465" s="23">
        <v>20</v>
      </c>
      <c r="BN465" s="23">
        <v>23.333333333333332</v>
      </c>
      <c r="BO465" s="23">
        <v>0</v>
      </c>
    </row>
    <row r="466" spans="1:96">
      <c r="D466" s="81" t="s">
        <v>17</v>
      </c>
      <c r="E466" s="82"/>
      <c r="F466" s="82"/>
      <c r="G466" s="82"/>
      <c r="H466" s="82"/>
      <c r="I466" s="83"/>
      <c r="J466" s="110">
        <f>BI466</f>
        <v>48.349834983498354</v>
      </c>
      <c r="K466" s="110"/>
      <c r="L466" s="110"/>
      <c r="M466" s="110"/>
      <c r="N466" s="110">
        <f>IF(ISERROR(BJ466),"",BJ466)</f>
        <v>68.181818181818187</v>
      </c>
      <c r="O466" s="110"/>
      <c r="P466" s="110"/>
      <c r="Q466" s="110"/>
      <c r="R466" s="110">
        <f>BK466</f>
        <v>45.454545454545453</v>
      </c>
      <c r="S466" s="110"/>
      <c r="T466" s="110"/>
      <c r="U466" s="110"/>
      <c r="V466" s="110">
        <f>BL466</f>
        <v>22.727272727272727</v>
      </c>
      <c r="W466" s="110"/>
      <c r="X466" s="110"/>
      <c r="Y466" s="110"/>
      <c r="Z466" s="110">
        <f>BM466</f>
        <v>13.636363636363635</v>
      </c>
      <c r="AA466" s="110"/>
      <c r="AB466" s="110"/>
      <c r="AC466" s="110"/>
      <c r="AD466" s="110">
        <f>BN466</f>
        <v>18.181818181818183</v>
      </c>
      <c r="AE466" s="110"/>
      <c r="AF466" s="110"/>
      <c r="AG466" s="110"/>
      <c r="AH466" s="110">
        <f>BO466</f>
        <v>0</v>
      </c>
      <c r="AI466" s="110"/>
      <c r="AJ466" s="110"/>
      <c r="AK466" s="110"/>
      <c r="BH466" s="2" t="s">
        <v>18</v>
      </c>
      <c r="BI466" s="23">
        <v>48.349834983498354</v>
      </c>
      <c r="BJ466" s="23">
        <f>BK466+BL466</f>
        <v>68.181818181818187</v>
      </c>
      <c r="BK466" s="23">
        <v>45.454545454545453</v>
      </c>
      <c r="BL466" s="23">
        <v>22.727272727272727</v>
      </c>
      <c r="BM466" s="23">
        <v>13.636363636363635</v>
      </c>
      <c r="BN466" s="23">
        <v>18.181818181818183</v>
      </c>
      <c r="BO466" s="23">
        <v>0</v>
      </c>
    </row>
    <row r="467" spans="1:96" ht="15" customHeight="1">
      <c r="D467" s="27" t="s">
        <v>171</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13</v>
      </c>
      <c r="BJ467" s="2" t="s">
        <v>14</v>
      </c>
      <c r="BK467" s="2">
        <v>1</v>
      </c>
      <c r="BL467" s="2">
        <v>2</v>
      </c>
      <c r="BM467" s="2">
        <v>3</v>
      </c>
      <c r="BN467" s="2">
        <v>4</v>
      </c>
      <c r="BO467" s="2">
        <v>0</v>
      </c>
    </row>
    <row r="468" spans="1:96">
      <c r="D468" s="72" t="s">
        <v>15</v>
      </c>
      <c r="E468" s="73"/>
      <c r="F468" s="73"/>
      <c r="G468" s="73"/>
      <c r="H468" s="73"/>
      <c r="I468" s="74"/>
      <c r="J468" s="109">
        <f>BI468</f>
        <v>76.249706641633423</v>
      </c>
      <c r="K468" s="109"/>
      <c r="L468" s="109"/>
      <c r="M468" s="109"/>
      <c r="N468" s="109">
        <f>BJ468</f>
        <v>70</v>
      </c>
      <c r="O468" s="109"/>
      <c r="P468" s="109"/>
      <c r="Q468" s="109"/>
      <c r="R468" s="109">
        <f>BK468</f>
        <v>50</v>
      </c>
      <c r="S468" s="109"/>
      <c r="T468" s="109"/>
      <c r="U468" s="109"/>
      <c r="V468" s="109">
        <f>BL468</f>
        <v>20</v>
      </c>
      <c r="W468" s="109"/>
      <c r="X468" s="109"/>
      <c r="Y468" s="109"/>
      <c r="Z468" s="109">
        <f>BM468</f>
        <v>16.666666666666664</v>
      </c>
      <c r="AA468" s="109"/>
      <c r="AB468" s="109"/>
      <c r="AC468" s="109"/>
      <c r="AD468" s="109">
        <f>BN468</f>
        <v>13.333333333333334</v>
      </c>
      <c r="AE468" s="109"/>
      <c r="AF468" s="109"/>
      <c r="AG468" s="109"/>
      <c r="AH468" s="109">
        <f>BO468</f>
        <v>0</v>
      </c>
      <c r="AI468" s="109"/>
      <c r="AJ468" s="109"/>
      <c r="AK468" s="109"/>
      <c r="BG468" s="2">
        <v>91</v>
      </c>
      <c r="BH468" s="2" t="s">
        <v>16</v>
      </c>
      <c r="BI468" s="23">
        <v>76.249706641633423</v>
      </c>
      <c r="BJ468" s="23">
        <f>BK468+BL468</f>
        <v>70</v>
      </c>
      <c r="BK468" s="23">
        <v>50</v>
      </c>
      <c r="BL468" s="23">
        <v>20</v>
      </c>
      <c r="BM468" s="23">
        <v>16.666666666666664</v>
      </c>
      <c r="BN468" s="23">
        <v>13.333333333333334</v>
      </c>
      <c r="BO468" s="23">
        <v>0</v>
      </c>
    </row>
    <row r="469" spans="1:96">
      <c r="D469" s="81" t="s">
        <v>17</v>
      </c>
      <c r="E469" s="82"/>
      <c r="F469" s="82"/>
      <c r="G469" s="82"/>
      <c r="H469" s="82"/>
      <c r="I469" s="83"/>
      <c r="J469" s="110">
        <f>BI469</f>
        <v>78.571428571428569</v>
      </c>
      <c r="K469" s="110"/>
      <c r="L469" s="110"/>
      <c r="M469" s="110"/>
      <c r="N469" s="110">
        <f>IF(ISERROR(BJ469),"",BJ469)</f>
        <v>86.36363636363636</v>
      </c>
      <c r="O469" s="110"/>
      <c r="P469" s="110"/>
      <c r="Q469" s="110"/>
      <c r="R469" s="110">
        <f>BK469</f>
        <v>59.090909090909093</v>
      </c>
      <c r="S469" s="110"/>
      <c r="T469" s="110"/>
      <c r="U469" s="110"/>
      <c r="V469" s="110">
        <f>BL469</f>
        <v>27.27272727272727</v>
      </c>
      <c r="W469" s="110"/>
      <c r="X469" s="110"/>
      <c r="Y469" s="110"/>
      <c r="Z469" s="110">
        <f>BM469</f>
        <v>0</v>
      </c>
      <c r="AA469" s="110"/>
      <c r="AB469" s="110"/>
      <c r="AC469" s="110"/>
      <c r="AD469" s="110">
        <f>BN469</f>
        <v>13.636363636363635</v>
      </c>
      <c r="AE469" s="110"/>
      <c r="AF469" s="110"/>
      <c r="AG469" s="110"/>
      <c r="AH469" s="110">
        <f>BO469</f>
        <v>0</v>
      </c>
      <c r="AI469" s="110"/>
      <c r="AJ469" s="110"/>
      <c r="AK469" s="110"/>
      <c r="BH469" s="2" t="s">
        <v>18</v>
      </c>
      <c r="BI469" s="23">
        <v>78.571428571428569</v>
      </c>
      <c r="BJ469" s="23">
        <f>BK469+BL469</f>
        <v>86.36363636363636</v>
      </c>
      <c r="BK469" s="23">
        <v>59.090909090909093</v>
      </c>
      <c r="BL469" s="23">
        <v>27.27272727272727</v>
      </c>
      <c r="BM469" s="23">
        <v>0</v>
      </c>
      <c r="BN469" s="23">
        <v>13.636363636363635</v>
      </c>
      <c r="BO469" s="23">
        <v>0</v>
      </c>
    </row>
    <row r="470" spans="1:96" ht="15" customHeight="1">
      <c r="D470" s="27" t="s">
        <v>172</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13</v>
      </c>
      <c r="BJ470" s="2" t="s">
        <v>14</v>
      </c>
      <c r="BK470" s="2">
        <v>1</v>
      </c>
      <c r="BL470" s="2">
        <v>2</v>
      </c>
      <c r="BM470" s="2">
        <v>3</v>
      </c>
      <c r="BN470" s="2">
        <v>4</v>
      </c>
      <c r="BO470" s="2">
        <v>0</v>
      </c>
    </row>
    <row r="471" spans="1:96">
      <c r="D471" s="72" t="s">
        <v>15</v>
      </c>
      <c r="E471" s="73"/>
      <c r="F471" s="73"/>
      <c r="G471" s="73"/>
      <c r="H471" s="73"/>
      <c r="I471" s="74"/>
      <c r="J471" s="109">
        <f>BI471</f>
        <v>78.549636235625442</v>
      </c>
      <c r="K471" s="109"/>
      <c r="L471" s="109"/>
      <c r="M471" s="109"/>
      <c r="N471" s="109">
        <f>BJ471</f>
        <v>83.333333333333329</v>
      </c>
      <c r="O471" s="109"/>
      <c r="P471" s="109"/>
      <c r="Q471" s="109"/>
      <c r="R471" s="109">
        <f>BK471</f>
        <v>60</v>
      </c>
      <c r="S471" s="109"/>
      <c r="T471" s="109"/>
      <c r="U471" s="109"/>
      <c r="V471" s="109">
        <f>BL471</f>
        <v>23.333333333333332</v>
      </c>
      <c r="W471" s="109"/>
      <c r="X471" s="109"/>
      <c r="Y471" s="109"/>
      <c r="Z471" s="109">
        <f>BM471</f>
        <v>13.333333333333334</v>
      </c>
      <c r="AA471" s="109"/>
      <c r="AB471" s="109"/>
      <c r="AC471" s="109"/>
      <c r="AD471" s="109">
        <f>BN471</f>
        <v>3.3333333333333335</v>
      </c>
      <c r="AE471" s="109"/>
      <c r="AF471" s="109"/>
      <c r="AG471" s="109"/>
      <c r="AH471" s="109">
        <f>BO471</f>
        <v>0</v>
      </c>
      <c r="AI471" s="109"/>
      <c r="AJ471" s="109"/>
      <c r="AK471" s="109"/>
      <c r="BG471" s="2">
        <v>92</v>
      </c>
      <c r="BH471" s="2" t="s">
        <v>16</v>
      </c>
      <c r="BI471" s="23">
        <v>78.549636235625442</v>
      </c>
      <c r="BJ471" s="23">
        <f>BK471+BL471</f>
        <v>83.333333333333329</v>
      </c>
      <c r="BK471" s="23">
        <v>60</v>
      </c>
      <c r="BL471" s="23">
        <v>23.333333333333332</v>
      </c>
      <c r="BM471" s="23">
        <v>13.333333333333334</v>
      </c>
      <c r="BN471" s="23">
        <v>3.3333333333333335</v>
      </c>
      <c r="BO471" s="23">
        <v>0</v>
      </c>
    </row>
    <row r="472" spans="1:96">
      <c r="D472" s="81" t="s">
        <v>17</v>
      </c>
      <c r="E472" s="82"/>
      <c r="F472" s="82"/>
      <c r="G472" s="82"/>
      <c r="H472" s="82"/>
      <c r="I472" s="83"/>
      <c r="J472" s="110">
        <f>BI472</f>
        <v>79.06647807637907</v>
      </c>
      <c r="K472" s="110"/>
      <c r="L472" s="110"/>
      <c r="M472" s="110"/>
      <c r="N472" s="110">
        <f>IF(ISERROR(BJ472),"",BJ472)</f>
        <v>72.72727272727272</v>
      </c>
      <c r="O472" s="110"/>
      <c r="P472" s="110"/>
      <c r="Q472" s="110"/>
      <c r="R472" s="110">
        <f>BK472</f>
        <v>45.454545454545453</v>
      </c>
      <c r="S472" s="110"/>
      <c r="T472" s="110"/>
      <c r="U472" s="110"/>
      <c r="V472" s="110">
        <f>BL472</f>
        <v>27.27272727272727</v>
      </c>
      <c r="W472" s="110"/>
      <c r="X472" s="110"/>
      <c r="Y472" s="110"/>
      <c r="Z472" s="110">
        <f>BM472</f>
        <v>18.181818181818183</v>
      </c>
      <c r="AA472" s="110"/>
      <c r="AB472" s="110"/>
      <c r="AC472" s="110"/>
      <c r="AD472" s="110">
        <f>BN472</f>
        <v>9.0909090909090917</v>
      </c>
      <c r="AE472" s="110"/>
      <c r="AF472" s="110"/>
      <c r="AG472" s="110"/>
      <c r="AH472" s="110">
        <f>BO472</f>
        <v>0</v>
      </c>
      <c r="AI472" s="110"/>
      <c r="AJ472" s="110"/>
      <c r="AK472" s="110"/>
      <c r="BH472" s="2" t="s">
        <v>18</v>
      </c>
      <c r="BI472" s="23">
        <v>79.06647807637907</v>
      </c>
      <c r="BJ472" s="23">
        <f>BK472+BL472</f>
        <v>72.72727272727272</v>
      </c>
      <c r="BK472" s="23">
        <v>45.454545454545453</v>
      </c>
      <c r="BL472" s="23">
        <v>27.27272727272727</v>
      </c>
      <c r="BM472" s="23">
        <v>18.181818181818183</v>
      </c>
      <c r="BN472" s="23">
        <v>9.0909090909090917</v>
      </c>
      <c r="BO472" s="23">
        <v>0</v>
      </c>
    </row>
    <row r="473" spans="1:96" ht="15" customHeight="1">
      <c r="D473" s="27" t="s">
        <v>173</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13</v>
      </c>
      <c r="BJ473" s="2" t="s">
        <v>14</v>
      </c>
      <c r="BK473" s="2">
        <v>1</v>
      </c>
      <c r="BL473" s="2">
        <v>2</v>
      </c>
      <c r="BM473" s="2">
        <v>3</v>
      </c>
      <c r="BN473" s="2">
        <v>4</v>
      </c>
      <c r="BO473" s="2">
        <v>0</v>
      </c>
    </row>
    <row r="474" spans="1:96">
      <c r="D474" s="72" t="s">
        <v>15</v>
      </c>
      <c r="E474" s="73"/>
      <c r="F474" s="73"/>
      <c r="G474" s="73"/>
      <c r="H474" s="73"/>
      <c r="I474" s="74"/>
      <c r="J474" s="109">
        <f>BI474</f>
        <v>82.961746068997883</v>
      </c>
      <c r="K474" s="109"/>
      <c r="L474" s="109"/>
      <c r="M474" s="109"/>
      <c r="N474" s="109">
        <f>BJ474</f>
        <v>93.333333333333329</v>
      </c>
      <c r="O474" s="109"/>
      <c r="P474" s="109"/>
      <c r="Q474" s="109"/>
      <c r="R474" s="109">
        <f>BK474</f>
        <v>70</v>
      </c>
      <c r="S474" s="109"/>
      <c r="T474" s="109"/>
      <c r="U474" s="109"/>
      <c r="V474" s="109">
        <f>BL474</f>
        <v>23.333333333333332</v>
      </c>
      <c r="W474" s="109"/>
      <c r="X474" s="109"/>
      <c r="Y474" s="109"/>
      <c r="Z474" s="109">
        <f>BM474</f>
        <v>6.666666666666667</v>
      </c>
      <c r="AA474" s="109"/>
      <c r="AB474" s="109"/>
      <c r="AC474" s="109"/>
      <c r="AD474" s="109">
        <f>BN474</f>
        <v>0</v>
      </c>
      <c r="AE474" s="109"/>
      <c r="AF474" s="109"/>
      <c r="AG474" s="109"/>
      <c r="AH474" s="109">
        <f>BO474</f>
        <v>0</v>
      </c>
      <c r="AI474" s="109"/>
      <c r="AJ474" s="109"/>
      <c r="AK474" s="109"/>
      <c r="BG474" s="2">
        <v>93</v>
      </c>
      <c r="BH474" s="2" t="s">
        <v>16</v>
      </c>
      <c r="BI474" s="23">
        <v>82.961746068997883</v>
      </c>
      <c r="BJ474" s="23">
        <f>BK474+BL474</f>
        <v>93.333333333333329</v>
      </c>
      <c r="BK474" s="23">
        <v>70</v>
      </c>
      <c r="BL474" s="23">
        <v>23.333333333333332</v>
      </c>
      <c r="BM474" s="23">
        <v>6.666666666666667</v>
      </c>
      <c r="BN474" s="23">
        <v>0</v>
      </c>
      <c r="BO474" s="23">
        <v>0</v>
      </c>
    </row>
    <row r="475" spans="1:96">
      <c r="D475" s="81" t="s">
        <v>17</v>
      </c>
      <c r="E475" s="82"/>
      <c r="F475" s="82"/>
      <c r="G475" s="82"/>
      <c r="H475" s="82"/>
      <c r="I475" s="83"/>
      <c r="J475" s="110">
        <f>BI475</f>
        <v>82.979726544082979</v>
      </c>
      <c r="K475" s="110"/>
      <c r="L475" s="110"/>
      <c r="M475" s="110"/>
      <c r="N475" s="110">
        <f>IF(ISERROR(BJ475),"",BJ475)</f>
        <v>81.818181818181813</v>
      </c>
      <c r="O475" s="110"/>
      <c r="P475" s="110"/>
      <c r="Q475" s="110"/>
      <c r="R475" s="110">
        <f>BK475</f>
        <v>63.636363636363633</v>
      </c>
      <c r="S475" s="110"/>
      <c r="T475" s="110"/>
      <c r="U475" s="110"/>
      <c r="V475" s="110">
        <f>BL475</f>
        <v>18.181818181818183</v>
      </c>
      <c r="W475" s="110"/>
      <c r="X475" s="110"/>
      <c r="Y475" s="110"/>
      <c r="Z475" s="110">
        <f>BM475</f>
        <v>9.0909090909090917</v>
      </c>
      <c r="AA475" s="110"/>
      <c r="AB475" s="110"/>
      <c r="AC475" s="110"/>
      <c r="AD475" s="110">
        <f>BN475</f>
        <v>9.0909090909090917</v>
      </c>
      <c r="AE475" s="110"/>
      <c r="AF475" s="110"/>
      <c r="AG475" s="110"/>
      <c r="AH475" s="110">
        <f>BO475</f>
        <v>0</v>
      </c>
      <c r="AI475" s="110"/>
      <c r="AJ475" s="110"/>
      <c r="AK475" s="110"/>
      <c r="BH475" s="2" t="s">
        <v>18</v>
      </c>
      <c r="BI475" s="23">
        <v>82.979726544082979</v>
      </c>
      <c r="BJ475" s="23">
        <f>BK475+BL475</f>
        <v>81.818181818181813</v>
      </c>
      <c r="BK475" s="23">
        <v>63.636363636363633</v>
      </c>
      <c r="BL475" s="23">
        <v>18.181818181818183</v>
      </c>
      <c r="BM475" s="23">
        <v>9.0909090909090917</v>
      </c>
      <c r="BN475" s="23">
        <v>9.0909090909090917</v>
      </c>
      <c r="BO475" s="23">
        <v>0</v>
      </c>
    </row>
    <row r="476" spans="1:96">
      <c r="D476" s="45"/>
      <c r="E476" s="45"/>
      <c r="F476" s="45"/>
      <c r="G476" s="45"/>
      <c r="H476" s="45"/>
      <c r="I476" s="45"/>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BI476" s="23"/>
      <c r="BJ476" s="23"/>
      <c r="BK476" s="23"/>
      <c r="BL476" s="23"/>
      <c r="BM476" s="23"/>
      <c r="BN476" s="23"/>
      <c r="BO476" s="23"/>
    </row>
    <row r="477" spans="1:96" ht="3" customHeight="1">
      <c r="D477" s="55"/>
      <c r="E477" s="55"/>
      <c r="F477" s="55"/>
      <c r="G477" s="55"/>
      <c r="H477" s="55"/>
      <c r="I477" s="55"/>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BI477" s="23"/>
      <c r="BJ477" s="23"/>
      <c r="BK477" s="23"/>
      <c r="BL477" s="23"/>
      <c r="BM477" s="23"/>
      <c r="BN477" s="23"/>
      <c r="BO477" s="23"/>
    </row>
    <row r="478" spans="1:96" s="19" customFormat="1" ht="11.25" customHeight="1">
      <c r="A478" s="2"/>
      <c r="B478" s="2"/>
      <c r="C478" s="2"/>
      <c r="D478" s="15" t="s">
        <v>174</v>
      </c>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17"/>
      <c r="AI478" s="17"/>
      <c r="AJ478" s="15"/>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CR478" s="20"/>
    </row>
    <row r="479" spans="1:96" ht="15" customHeight="1">
      <c r="D479" s="27" t="s">
        <v>175</v>
      </c>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K479" s="22"/>
    </row>
    <row r="480" spans="1:96" ht="9.75" customHeight="1">
      <c r="D480" s="102"/>
      <c r="E480" s="103"/>
      <c r="F480" s="103"/>
      <c r="G480" s="103"/>
      <c r="H480" s="103"/>
      <c r="I480" s="104"/>
      <c r="J480" s="90" t="s">
        <v>6</v>
      </c>
      <c r="K480" s="123"/>
      <c r="L480" s="123"/>
      <c r="M480" s="124"/>
      <c r="N480" s="90" t="s">
        <v>7</v>
      </c>
      <c r="O480" s="123"/>
      <c r="P480" s="123"/>
      <c r="Q480" s="124"/>
      <c r="R480" s="96">
        <v>1</v>
      </c>
      <c r="S480" s="97"/>
      <c r="T480" s="97"/>
      <c r="U480" s="98"/>
      <c r="V480" s="96">
        <v>2</v>
      </c>
      <c r="W480" s="97"/>
      <c r="X480" s="97"/>
      <c r="Y480" s="98"/>
      <c r="Z480" s="96">
        <v>3</v>
      </c>
      <c r="AA480" s="97"/>
      <c r="AB480" s="97"/>
      <c r="AC480" s="98"/>
      <c r="AD480" s="96">
        <v>4</v>
      </c>
      <c r="AE480" s="97"/>
      <c r="AF480" s="97"/>
      <c r="AG480" s="98"/>
      <c r="AH480" s="96"/>
      <c r="AI480" s="97"/>
      <c r="AJ480" s="97"/>
      <c r="AK480" s="98"/>
    </row>
    <row r="481" spans="4:67" ht="22.5" customHeight="1">
      <c r="D481" s="105"/>
      <c r="E481" s="106"/>
      <c r="F481" s="106"/>
      <c r="G481" s="106"/>
      <c r="H481" s="106"/>
      <c r="I481" s="107"/>
      <c r="J481" s="125"/>
      <c r="K481" s="126"/>
      <c r="L481" s="126"/>
      <c r="M481" s="127"/>
      <c r="N481" s="125"/>
      <c r="O481" s="126"/>
      <c r="P481" s="126"/>
      <c r="Q481" s="127"/>
      <c r="R481" s="120" t="s">
        <v>66</v>
      </c>
      <c r="S481" s="121"/>
      <c r="T481" s="121"/>
      <c r="U481" s="122"/>
      <c r="V481" s="120" t="s">
        <v>67</v>
      </c>
      <c r="W481" s="121"/>
      <c r="X481" s="121"/>
      <c r="Y481" s="122"/>
      <c r="Z481" s="120" t="s">
        <v>68</v>
      </c>
      <c r="AA481" s="121"/>
      <c r="AB481" s="121"/>
      <c r="AC481" s="122"/>
      <c r="AD481" s="120" t="s">
        <v>69</v>
      </c>
      <c r="AE481" s="121"/>
      <c r="AF481" s="121"/>
      <c r="AG481" s="122"/>
      <c r="AH481" s="120" t="s">
        <v>12</v>
      </c>
      <c r="AI481" s="121"/>
      <c r="AJ481" s="121"/>
      <c r="AK481" s="122"/>
      <c r="BI481" s="5" t="s">
        <v>13</v>
      </c>
      <c r="BJ481" s="2" t="s">
        <v>14</v>
      </c>
      <c r="BK481" s="2">
        <v>1</v>
      </c>
      <c r="BL481" s="2">
        <v>2</v>
      </c>
      <c r="BM481" s="2">
        <v>3</v>
      </c>
      <c r="BN481" s="2">
        <v>4</v>
      </c>
      <c r="BO481" s="2">
        <v>0</v>
      </c>
    </row>
    <row r="482" spans="4:67">
      <c r="D482" s="72" t="s">
        <v>15</v>
      </c>
      <c r="E482" s="73"/>
      <c r="F482" s="73"/>
      <c r="G482" s="73"/>
      <c r="H482" s="73"/>
      <c r="I482" s="74"/>
      <c r="J482" s="109">
        <f>BI482</f>
        <v>91.856371743722136</v>
      </c>
      <c r="K482" s="109"/>
      <c r="L482" s="109"/>
      <c r="M482" s="109"/>
      <c r="N482" s="109">
        <f>BJ482</f>
        <v>90</v>
      </c>
      <c r="O482" s="109"/>
      <c r="P482" s="109"/>
      <c r="Q482" s="109"/>
      <c r="R482" s="109">
        <f>BK482</f>
        <v>60</v>
      </c>
      <c r="S482" s="109"/>
      <c r="T482" s="109"/>
      <c r="U482" s="109"/>
      <c r="V482" s="109">
        <f>BL482</f>
        <v>30</v>
      </c>
      <c r="W482" s="109"/>
      <c r="X482" s="109"/>
      <c r="Y482" s="109"/>
      <c r="Z482" s="109">
        <f>BM482</f>
        <v>6.666666666666667</v>
      </c>
      <c r="AA482" s="109"/>
      <c r="AB482" s="109"/>
      <c r="AC482" s="109"/>
      <c r="AD482" s="109">
        <f>BN482</f>
        <v>3.3333333333333335</v>
      </c>
      <c r="AE482" s="109"/>
      <c r="AF482" s="109"/>
      <c r="AG482" s="109"/>
      <c r="AH482" s="109">
        <f>BO482</f>
        <v>0</v>
      </c>
      <c r="AI482" s="109"/>
      <c r="AJ482" s="109"/>
      <c r="AK482" s="109"/>
      <c r="BG482" s="2">
        <v>94</v>
      </c>
      <c r="BH482" s="2" t="s">
        <v>16</v>
      </c>
      <c r="BI482" s="23">
        <v>91.856371743722136</v>
      </c>
      <c r="BJ482" s="23">
        <f>BK482+BL482</f>
        <v>90</v>
      </c>
      <c r="BK482" s="23">
        <v>60</v>
      </c>
      <c r="BL482" s="23">
        <v>30</v>
      </c>
      <c r="BM482" s="23">
        <v>6.666666666666667</v>
      </c>
      <c r="BN482" s="23">
        <v>3.3333333333333335</v>
      </c>
      <c r="BO482" s="23">
        <v>0</v>
      </c>
    </row>
    <row r="483" spans="4:67">
      <c r="D483" s="81" t="s">
        <v>17</v>
      </c>
      <c r="E483" s="82"/>
      <c r="F483" s="82"/>
      <c r="G483" s="82"/>
      <c r="H483" s="82"/>
      <c r="I483" s="83"/>
      <c r="J483" s="110">
        <f>BI483</f>
        <v>93.187175860443176</v>
      </c>
      <c r="K483" s="110"/>
      <c r="L483" s="110"/>
      <c r="M483" s="110"/>
      <c r="N483" s="110">
        <f>IF(ISERROR(BJ483),"",BJ483)</f>
        <v>86.36363636363636</v>
      </c>
      <c r="O483" s="110"/>
      <c r="P483" s="110"/>
      <c r="Q483" s="110"/>
      <c r="R483" s="110">
        <f>BK483</f>
        <v>54.54545454545454</v>
      </c>
      <c r="S483" s="110"/>
      <c r="T483" s="110"/>
      <c r="U483" s="110"/>
      <c r="V483" s="110">
        <f>BL483</f>
        <v>31.818181818181817</v>
      </c>
      <c r="W483" s="110"/>
      <c r="X483" s="110"/>
      <c r="Y483" s="110"/>
      <c r="Z483" s="110">
        <f>BM483</f>
        <v>4.5454545454545459</v>
      </c>
      <c r="AA483" s="110"/>
      <c r="AB483" s="110"/>
      <c r="AC483" s="110"/>
      <c r="AD483" s="110">
        <f>BN483</f>
        <v>9.0909090909090917</v>
      </c>
      <c r="AE483" s="110"/>
      <c r="AF483" s="110"/>
      <c r="AG483" s="110"/>
      <c r="AH483" s="110">
        <f>BO483</f>
        <v>0</v>
      </c>
      <c r="AI483" s="110"/>
      <c r="AJ483" s="110"/>
      <c r="AK483" s="110"/>
      <c r="BH483" s="2" t="s">
        <v>18</v>
      </c>
      <c r="BI483" s="23">
        <v>93.187175860443176</v>
      </c>
      <c r="BJ483" s="23">
        <f>BK483+BL483</f>
        <v>86.36363636363636</v>
      </c>
      <c r="BK483" s="23">
        <v>54.54545454545454</v>
      </c>
      <c r="BL483" s="23">
        <v>31.818181818181817</v>
      </c>
      <c r="BM483" s="23">
        <v>4.5454545454545459</v>
      </c>
      <c r="BN483" s="23">
        <v>9.0909090909090917</v>
      </c>
      <c r="BO483" s="23">
        <v>0</v>
      </c>
    </row>
    <row r="484" spans="4:67" ht="15" customHeight="1">
      <c r="D484" s="27" t="s">
        <v>176</v>
      </c>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K484" s="22"/>
      <c r="BI484" s="5" t="s">
        <v>13</v>
      </c>
      <c r="BJ484" s="2" t="s">
        <v>14</v>
      </c>
      <c r="BK484" s="2">
        <v>1</v>
      </c>
      <c r="BL484" s="2">
        <v>2</v>
      </c>
      <c r="BM484" s="2">
        <v>3</v>
      </c>
      <c r="BN484" s="2">
        <v>4</v>
      </c>
      <c r="BO484" s="2">
        <v>0</v>
      </c>
    </row>
    <row r="485" spans="4:67">
      <c r="D485" s="72" t="s">
        <v>15</v>
      </c>
      <c r="E485" s="73"/>
      <c r="F485" s="73"/>
      <c r="G485" s="73"/>
      <c r="H485" s="73"/>
      <c r="I485" s="74"/>
      <c r="J485" s="109">
        <f>BI485</f>
        <v>86.200422436047873</v>
      </c>
      <c r="K485" s="109"/>
      <c r="L485" s="109"/>
      <c r="M485" s="109"/>
      <c r="N485" s="109">
        <f>BJ485</f>
        <v>83.333333333333329</v>
      </c>
      <c r="O485" s="109"/>
      <c r="P485" s="109"/>
      <c r="Q485" s="109"/>
      <c r="R485" s="109">
        <f>BK485</f>
        <v>60</v>
      </c>
      <c r="S485" s="109"/>
      <c r="T485" s="109"/>
      <c r="U485" s="109"/>
      <c r="V485" s="109">
        <f>BL485</f>
        <v>23.333333333333332</v>
      </c>
      <c r="W485" s="109"/>
      <c r="X485" s="109"/>
      <c r="Y485" s="109"/>
      <c r="Z485" s="109">
        <f>BM485</f>
        <v>16.666666666666664</v>
      </c>
      <c r="AA485" s="109"/>
      <c r="AB485" s="109"/>
      <c r="AC485" s="109"/>
      <c r="AD485" s="109">
        <f>BN485</f>
        <v>0</v>
      </c>
      <c r="AE485" s="109"/>
      <c r="AF485" s="109"/>
      <c r="AG485" s="109"/>
      <c r="AH485" s="109">
        <f>BO485</f>
        <v>0</v>
      </c>
      <c r="AI485" s="109"/>
      <c r="AJ485" s="109"/>
      <c r="AK485" s="109"/>
      <c r="BG485" s="2">
        <v>95</v>
      </c>
      <c r="BH485" s="2" t="s">
        <v>16</v>
      </c>
      <c r="BI485" s="23">
        <v>86.200422436047873</v>
      </c>
      <c r="BJ485" s="23">
        <f>BK485+BL485</f>
        <v>83.333333333333329</v>
      </c>
      <c r="BK485" s="23">
        <v>60</v>
      </c>
      <c r="BL485" s="23">
        <v>23.333333333333332</v>
      </c>
      <c r="BM485" s="23">
        <v>16.666666666666664</v>
      </c>
      <c r="BN485" s="23">
        <v>0</v>
      </c>
      <c r="BO485" s="23">
        <v>0</v>
      </c>
    </row>
    <row r="486" spans="4:67">
      <c r="D486" s="81" t="s">
        <v>17</v>
      </c>
      <c r="E486" s="82"/>
      <c r="F486" s="82"/>
      <c r="G486" s="82"/>
      <c r="H486" s="82"/>
      <c r="I486" s="83"/>
      <c r="J486" s="110">
        <f>BI486</f>
        <v>87.128712871287135</v>
      </c>
      <c r="K486" s="110"/>
      <c r="L486" s="110"/>
      <c r="M486" s="110"/>
      <c r="N486" s="110">
        <f>IF(ISERROR(BJ486),"",BJ486)</f>
        <v>77.272727272727266</v>
      </c>
      <c r="O486" s="110"/>
      <c r="P486" s="110"/>
      <c r="Q486" s="110"/>
      <c r="R486" s="110">
        <f>BK486</f>
        <v>54.54545454545454</v>
      </c>
      <c r="S486" s="110"/>
      <c r="T486" s="110"/>
      <c r="U486" s="110"/>
      <c r="V486" s="110">
        <f>BL486</f>
        <v>22.727272727272727</v>
      </c>
      <c r="W486" s="110"/>
      <c r="X486" s="110"/>
      <c r="Y486" s="110"/>
      <c r="Z486" s="110">
        <f>BM486</f>
        <v>9.0909090909090917</v>
      </c>
      <c r="AA486" s="110"/>
      <c r="AB486" s="110"/>
      <c r="AC486" s="110"/>
      <c r="AD486" s="110">
        <f>BN486</f>
        <v>13.636363636363635</v>
      </c>
      <c r="AE486" s="110"/>
      <c r="AF486" s="110"/>
      <c r="AG486" s="110"/>
      <c r="AH486" s="110">
        <f>BO486</f>
        <v>0</v>
      </c>
      <c r="AI486" s="110"/>
      <c r="AJ486" s="110"/>
      <c r="AK486" s="110"/>
      <c r="BH486" s="2" t="s">
        <v>18</v>
      </c>
      <c r="BI486" s="23">
        <v>87.128712871287135</v>
      </c>
      <c r="BJ486" s="23">
        <f>BK486+BL486</f>
        <v>77.272727272727266</v>
      </c>
      <c r="BK486" s="23">
        <v>54.54545454545454</v>
      </c>
      <c r="BL486" s="23">
        <v>22.727272727272727</v>
      </c>
      <c r="BM486" s="23">
        <v>9.0909090909090917</v>
      </c>
      <c r="BN486" s="23">
        <v>13.636363636363635</v>
      </c>
      <c r="BO486" s="23">
        <v>0</v>
      </c>
    </row>
    <row r="487" spans="4:67" ht="15" customHeight="1">
      <c r="D487" s="27" t="s">
        <v>177</v>
      </c>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K487" s="22"/>
      <c r="BI487" s="5" t="s">
        <v>13</v>
      </c>
      <c r="BJ487" s="2" t="s">
        <v>14</v>
      </c>
      <c r="BK487" s="2">
        <v>1</v>
      </c>
      <c r="BL487" s="2">
        <v>2</v>
      </c>
      <c r="BM487" s="2">
        <v>3</v>
      </c>
      <c r="BN487" s="2">
        <v>4</v>
      </c>
      <c r="BO487" s="2">
        <v>0</v>
      </c>
    </row>
    <row r="488" spans="4:67">
      <c r="D488" s="72" t="s">
        <v>15</v>
      </c>
      <c r="E488" s="73"/>
      <c r="F488" s="73"/>
      <c r="G488" s="73"/>
      <c r="H488" s="73"/>
      <c r="I488" s="74"/>
      <c r="J488" s="109">
        <f>BI488</f>
        <v>97.793945083313773</v>
      </c>
      <c r="K488" s="109"/>
      <c r="L488" s="109"/>
      <c r="M488" s="109"/>
      <c r="N488" s="109">
        <f>BJ488</f>
        <v>100</v>
      </c>
      <c r="O488" s="109"/>
      <c r="P488" s="109"/>
      <c r="Q488" s="109"/>
      <c r="R488" s="109">
        <f>BK488</f>
        <v>83.333333333333343</v>
      </c>
      <c r="S488" s="109"/>
      <c r="T488" s="109"/>
      <c r="U488" s="109"/>
      <c r="V488" s="109">
        <f>BL488</f>
        <v>16.666666666666664</v>
      </c>
      <c r="W488" s="109"/>
      <c r="X488" s="109"/>
      <c r="Y488" s="109"/>
      <c r="Z488" s="109">
        <f>BM488</f>
        <v>0</v>
      </c>
      <c r="AA488" s="109"/>
      <c r="AB488" s="109"/>
      <c r="AC488" s="109"/>
      <c r="AD488" s="109">
        <f>BN488</f>
        <v>0</v>
      </c>
      <c r="AE488" s="109"/>
      <c r="AF488" s="109"/>
      <c r="AG488" s="109"/>
      <c r="AH488" s="109">
        <f>BO488</f>
        <v>0</v>
      </c>
      <c r="AI488" s="109"/>
      <c r="AJ488" s="109"/>
      <c r="AK488" s="109"/>
      <c r="BG488" s="2">
        <v>96</v>
      </c>
      <c r="BH488" s="2" t="s">
        <v>16</v>
      </c>
      <c r="BI488" s="23">
        <v>97.793945083313773</v>
      </c>
      <c r="BJ488" s="23">
        <f>BK488+BL488</f>
        <v>100</v>
      </c>
      <c r="BK488" s="23">
        <v>83.333333333333343</v>
      </c>
      <c r="BL488" s="23">
        <v>16.666666666666664</v>
      </c>
      <c r="BM488" s="23">
        <v>0</v>
      </c>
      <c r="BN488" s="23">
        <v>0</v>
      </c>
      <c r="BO488" s="23">
        <v>0</v>
      </c>
    </row>
    <row r="489" spans="4:67">
      <c r="D489" s="81" t="s">
        <v>17</v>
      </c>
      <c r="E489" s="82"/>
      <c r="F489" s="82"/>
      <c r="G489" s="82"/>
      <c r="H489" s="82"/>
      <c r="I489" s="83"/>
      <c r="J489" s="110">
        <f>BI489</f>
        <v>97.642621404997641</v>
      </c>
      <c r="K489" s="110"/>
      <c r="L489" s="110"/>
      <c r="M489" s="110"/>
      <c r="N489" s="110">
        <f>IF(ISERROR(BJ489),"",BJ489)</f>
        <v>90.909090909090921</v>
      </c>
      <c r="O489" s="110"/>
      <c r="P489" s="110"/>
      <c r="Q489" s="110"/>
      <c r="R489" s="110">
        <f>BK489</f>
        <v>81.818181818181827</v>
      </c>
      <c r="S489" s="110"/>
      <c r="T489" s="110"/>
      <c r="U489" s="110"/>
      <c r="V489" s="110">
        <f>BL489</f>
        <v>9.0909090909090917</v>
      </c>
      <c r="W489" s="110"/>
      <c r="X489" s="110"/>
      <c r="Y489" s="110"/>
      <c r="Z489" s="110">
        <f>BM489</f>
        <v>0</v>
      </c>
      <c r="AA489" s="110"/>
      <c r="AB489" s="110"/>
      <c r="AC489" s="110"/>
      <c r="AD489" s="110">
        <f>BN489</f>
        <v>9.0909090909090917</v>
      </c>
      <c r="AE489" s="110"/>
      <c r="AF489" s="110"/>
      <c r="AG489" s="110"/>
      <c r="AH489" s="110">
        <f>BO489</f>
        <v>0</v>
      </c>
      <c r="AI489" s="110"/>
      <c r="AJ489" s="110"/>
      <c r="AK489" s="110"/>
      <c r="BH489" s="2" t="s">
        <v>18</v>
      </c>
      <c r="BI489" s="23">
        <v>97.642621404997641</v>
      </c>
      <c r="BJ489" s="23">
        <f>BK489+BL489</f>
        <v>90.909090909090921</v>
      </c>
      <c r="BK489" s="23">
        <v>81.818181818181827</v>
      </c>
      <c r="BL489" s="23">
        <v>9.0909090909090917</v>
      </c>
      <c r="BM489" s="23">
        <v>0</v>
      </c>
      <c r="BN489" s="23">
        <v>9.0909090909090917</v>
      </c>
      <c r="BO489" s="23">
        <v>0</v>
      </c>
    </row>
    <row r="490" spans="4:67" ht="15" customHeight="1">
      <c r="D490" s="27" t="s">
        <v>178</v>
      </c>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K490" s="22"/>
      <c r="BI490" s="5" t="s">
        <v>13</v>
      </c>
      <c r="BJ490" s="2" t="s">
        <v>14</v>
      </c>
      <c r="BK490" s="2">
        <v>1</v>
      </c>
      <c r="BL490" s="2">
        <v>2</v>
      </c>
      <c r="BM490" s="2">
        <v>3</v>
      </c>
      <c r="BN490" s="2">
        <v>4</v>
      </c>
      <c r="BO490" s="2">
        <v>0</v>
      </c>
    </row>
    <row r="491" spans="4:67">
      <c r="D491" s="72" t="s">
        <v>15</v>
      </c>
      <c r="E491" s="73"/>
      <c r="F491" s="73"/>
      <c r="G491" s="73"/>
      <c r="H491" s="73"/>
      <c r="I491" s="74"/>
      <c r="J491" s="109">
        <f>BI491</f>
        <v>97.535789720722832</v>
      </c>
      <c r="K491" s="109"/>
      <c r="L491" s="109"/>
      <c r="M491" s="109"/>
      <c r="N491" s="109">
        <f>BJ491</f>
        <v>100</v>
      </c>
      <c r="O491" s="109"/>
      <c r="P491" s="109"/>
      <c r="Q491" s="109"/>
      <c r="R491" s="109">
        <f>BK491</f>
        <v>80</v>
      </c>
      <c r="S491" s="109"/>
      <c r="T491" s="109"/>
      <c r="U491" s="109"/>
      <c r="V491" s="109">
        <f>BL491</f>
        <v>20</v>
      </c>
      <c r="W491" s="109"/>
      <c r="X491" s="109"/>
      <c r="Y491" s="109"/>
      <c r="Z491" s="109">
        <f>BM491</f>
        <v>0</v>
      </c>
      <c r="AA491" s="109"/>
      <c r="AB491" s="109"/>
      <c r="AC491" s="109"/>
      <c r="AD491" s="109">
        <f>BN491</f>
        <v>0</v>
      </c>
      <c r="AE491" s="109"/>
      <c r="AF491" s="109"/>
      <c r="AG491" s="109"/>
      <c r="AH491" s="109">
        <f>BO491</f>
        <v>0</v>
      </c>
      <c r="AI491" s="109"/>
      <c r="AJ491" s="109"/>
      <c r="AK491" s="109"/>
      <c r="BG491" s="2">
        <v>97</v>
      </c>
      <c r="BH491" s="2" t="s">
        <v>16</v>
      </c>
      <c r="BI491" s="23">
        <v>97.535789720722832</v>
      </c>
      <c r="BJ491" s="23">
        <f>BK491+BL491</f>
        <v>100</v>
      </c>
      <c r="BK491" s="23">
        <v>80</v>
      </c>
      <c r="BL491" s="23">
        <v>20</v>
      </c>
      <c r="BM491" s="23">
        <v>0</v>
      </c>
      <c r="BN491" s="23">
        <v>0</v>
      </c>
      <c r="BO491" s="23">
        <v>0</v>
      </c>
    </row>
    <row r="492" spans="4:67">
      <c r="D492" s="81" t="s">
        <v>17</v>
      </c>
      <c r="E492" s="82"/>
      <c r="F492" s="82"/>
      <c r="G492" s="82"/>
      <c r="H492" s="82"/>
      <c r="I492" s="83"/>
      <c r="J492" s="110">
        <f>BI492</f>
        <v>97.430457331447428</v>
      </c>
      <c r="K492" s="110"/>
      <c r="L492" s="110"/>
      <c r="M492" s="110"/>
      <c r="N492" s="110">
        <f>IF(ISERROR(BJ492),"",BJ492)</f>
        <v>90.909090909090907</v>
      </c>
      <c r="O492" s="110"/>
      <c r="P492" s="110"/>
      <c r="Q492" s="110"/>
      <c r="R492" s="110">
        <f>BK492</f>
        <v>86.36363636363636</v>
      </c>
      <c r="S492" s="110"/>
      <c r="T492" s="110"/>
      <c r="U492" s="110"/>
      <c r="V492" s="110">
        <f>BL492</f>
        <v>4.5454545454545459</v>
      </c>
      <c r="W492" s="110"/>
      <c r="X492" s="110"/>
      <c r="Y492" s="110"/>
      <c r="Z492" s="110">
        <f>BM492</f>
        <v>9.0909090909090917</v>
      </c>
      <c r="AA492" s="110"/>
      <c r="AB492" s="110"/>
      <c r="AC492" s="110"/>
      <c r="AD492" s="110">
        <f>BN492</f>
        <v>0</v>
      </c>
      <c r="AE492" s="110"/>
      <c r="AF492" s="110"/>
      <c r="AG492" s="110"/>
      <c r="AH492" s="110">
        <f>BO492</f>
        <v>0</v>
      </c>
      <c r="AI492" s="110"/>
      <c r="AJ492" s="110"/>
      <c r="AK492" s="110"/>
      <c r="BH492" s="2" t="s">
        <v>18</v>
      </c>
      <c r="BI492" s="23">
        <v>97.430457331447428</v>
      </c>
      <c r="BJ492" s="23">
        <f>BK492+BL492</f>
        <v>90.909090909090907</v>
      </c>
      <c r="BK492" s="23">
        <v>86.36363636363636</v>
      </c>
      <c r="BL492" s="23">
        <v>4.5454545454545459</v>
      </c>
      <c r="BM492" s="23">
        <v>9.0909090909090917</v>
      </c>
      <c r="BN492" s="23">
        <v>0</v>
      </c>
      <c r="BO492" s="23">
        <v>0</v>
      </c>
    </row>
    <row r="493" spans="4:67" ht="15" customHeight="1">
      <c r="D493" s="27" t="s">
        <v>179</v>
      </c>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K493" s="22"/>
      <c r="BI493" s="5" t="s">
        <v>13</v>
      </c>
      <c r="BJ493" s="2" t="s">
        <v>14</v>
      </c>
      <c r="BK493" s="2">
        <v>1</v>
      </c>
      <c r="BL493" s="2">
        <v>2</v>
      </c>
      <c r="BM493" s="2">
        <v>3</v>
      </c>
      <c r="BN493" s="2">
        <v>4</v>
      </c>
      <c r="BO493" s="2">
        <v>0</v>
      </c>
    </row>
    <row r="494" spans="4:67">
      <c r="D494" s="72" t="s">
        <v>15</v>
      </c>
      <c r="E494" s="73"/>
      <c r="F494" s="73"/>
      <c r="G494" s="73"/>
      <c r="H494" s="73"/>
      <c r="I494" s="74"/>
      <c r="J494" s="109">
        <f>BI494</f>
        <v>96.080732222482993</v>
      </c>
      <c r="K494" s="109"/>
      <c r="L494" s="109"/>
      <c r="M494" s="109"/>
      <c r="N494" s="109">
        <f>BJ494</f>
        <v>96.666666666666657</v>
      </c>
      <c r="O494" s="109"/>
      <c r="P494" s="109"/>
      <c r="Q494" s="109"/>
      <c r="R494" s="109">
        <f>BK494</f>
        <v>80</v>
      </c>
      <c r="S494" s="109"/>
      <c r="T494" s="109"/>
      <c r="U494" s="109"/>
      <c r="V494" s="109">
        <f>BL494</f>
        <v>16.666666666666664</v>
      </c>
      <c r="W494" s="109"/>
      <c r="X494" s="109"/>
      <c r="Y494" s="109"/>
      <c r="Z494" s="109">
        <f>BM494</f>
        <v>0</v>
      </c>
      <c r="AA494" s="109"/>
      <c r="AB494" s="109"/>
      <c r="AC494" s="109"/>
      <c r="AD494" s="109">
        <f>BN494</f>
        <v>3.3333333333333335</v>
      </c>
      <c r="AE494" s="109"/>
      <c r="AF494" s="109"/>
      <c r="AG494" s="109"/>
      <c r="AH494" s="109">
        <f>BO494</f>
        <v>0</v>
      </c>
      <c r="AI494" s="109"/>
      <c r="AJ494" s="109"/>
      <c r="AK494" s="109"/>
      <c r="BG494" s="2">
        <v>98</v>
      </c>
      <c r="BH494" s="2" t="s">
        <v>16</v>
      </c>
      <c r="BI494" s="23">
        <v>96.080732222482993</v>
      </c>
      <c r="BJ494" s="23">
        <f>BK494+BL494</f>
        <v>96.666666666666657</v>
      </c>
      <c r="BK494" s="23">
        <v>80</v>
      </c>
      <c r="BL494" s="23">
        <v>16.666666666666664</v>
      </c>
      <c r="BM494" s="23">
        <v>0</v>
      </c>
      <c r="BN494" s="23">
        <v>3.3333333333333335</v>
      </c>
      <c r="BO494" s="23">
        <v>0</v>
      </c>
    </row>
    <row r="495" spans="4:67">
      <c r="D495" s="81" t="s">
        <v>17</v>
      </c>
      <c r="E495" s="82"/>
      <c r="F495" s="82"/>
      <c r="G495" s="82"/>
      <c r="H495" s="82"/>
      <c r="I495" s="83"/>
      <c r="J495" s="110">
        <f>BI495</f>
        <v>97.218293257897216</v>
      </c>
      <c r="K495" s="110"/>
      <c r="L495" s="110"/>
      <c r="M495" s="110"/>
      <c r="N495" s="110">
        <f>IF(ISERROR(BJ495),"",BJ495)</f>
        <v>90.909090909090921</v>
      </c>
      <c r="O495" s="110"/>
      <c r="P495" s="110"/>
      <c r="Q495" s="110"/>
      <c r="R495" s="110">
        <f>BK495</f>
        <v>81.818181818181827</v>
      </c>
      <c r="S495" s="110"/>
      <c r="T495" s="110"/>
      <c r="U495" s="110"/>
      <c r="V495" s="110">
        <f>BL495</f>
        <v>9.0909090909090917</v>
      </c>
      <c r="W495" s="110"/>
      <c r="X495" s="110"/>
      <c r="Y495" s="110"/>
      <c r="Z495" s="110">
        <f>BM495</f>
        <v>4.5454545454545459</v>
      </c>
      <c r="AA495" s="110"/>
      <c r="AB495" s="110"/>
      <c r="AC495" s="110"/>
      <c r="AD495" s="110">
        <f>BN495</f>
        <v>4.5454545454545459</v>
      </c>
      <c r="AE495" s="110"/>
      <c r="AF495" s="110"/>
      <c r="AG495" s="110"/>
      <c r="AH495" s="110">
        <f>BO495</f>
        <v>0</v>
      </c>
      <c r="AI495" s="110"/>
      <c r="AJ495" s="110"/>
      <c r="AK495" s="110"/>
      <c r="BH495" s="2" t="s">
        <v>18</v>
      </c>
      <c r="BI495" s="23">
        <v>97.218293257897216</v>
      </c>
      <c r="BJ495" s="23">
        <f>BK495+BL495</f>
        <v>90.909090909090921</v>
      </c>
      <c r="BK495" s="23">
        <v>81.818181818181827</v>
      </c>
      <c r="BL495" s="23">
        <v>9.0909090909090917</v>
      </c>
      <c r="BM495" s="23">
        <v>4.5454545454545459</v>
      </c>
      <c r="BN495" s="23">
        <v>4.5454545454545459</v>
      </c>
      <c r="BO495" s="23">
        <v>0</v>
      </c>
    </row>
    <row r="497" spans="1:96" s="19" customFormat="1" ht="11.25" customHeight="1">
      <c r="A497" s="2"/>
      <c r="B497" s="108"/>
      <c r="C497" s="108"/>
      <c r="D497" s="15" t="s">
        <v>180</v>
      </c>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17"/>
      <c r="AI497" s="17"/>
      <c r="AJ497" s="15"/>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V497" s="2"/>
      <c r="CR497" s="20"/>
    </row>
    <row r="498" spans="1:96" ht="15" customHeight="1">
      <c r="B498" s="108"/>
      <c r="C498" s="108"/>
      <c r="D498" s="27" t="s">
        <v>181</v>
      </c>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K498" s="22"/>
    </row>
    <row r="499" spans="1:96" ht="9.75" customHeight="1">
      <c r="D499" s="102"/>
      <c r="E499" s="103"/>
      <c r="F499" s="103"/>
      <c r="G499" s="103"/>
      <c r="H499" s="103"/>
      <c r="I499" s="104"/>
      <c r="J499" s="90" t="s">
        <v>6</v>
      </c>
      <c r="K499" s="91"/>
      <c r="L499" s="91"/>
      <c r="M499" s="92"/>
      <c r="N499" s="90" t="s">
        <v>7</v>
      </c>
      <c r="O499" s="91"/>
      <c r="P499" s="91"/>
      <c r="Q499" s="92"/>
      <c r="R499" s="96">
        <v>1</v>
      </c>
      <c r="S499" s="97"/>
      <c r="T499" s="97"/>
      <c r="U499" s="98"/>
      <c r="V499" s="96">
        <v>2</v>
      </c>
      <c r="W499" s="97"/>
      <c r="X499" s="97"/>
      <c r="Y499" s="98"/>
      <c r="Z499" s="96">
        <v>3</v>
      </c>
      <c r="AA499" s="97"/>
      <c r="AB499" s="97"/>
      <c r="AC499" s="98"/>
      <c r="AD499" s="96">
        <v>4</v>
      </c>
      <c r="AE499" s="97"/>
      <c r="AF499" s="97"/>
      <c r="AG499" s="98"/>
      <c r="AH499" s="96"/>
      <c r="AI499" s="97"/>
      <c r="AJ499" s="97"/>
      <c r="AK499" s="98"/>
    </row>
    <row r="500" spans="1:96" ht="22.5" customHeight="1">
      <c r="D500" s="105"/>
      <c r="E500" s="106"/>
      <c r="F500" s="106"/>
      <c r="G500" s="106"/>
      <c r="H500" s="106"/>
      <c r="I500" s="107"/>
      <c r="J500" s="93"/>
      <c r="K500" s="94"/>
      <c r="L500" s="94"/>
      <c r="M500" s="95"/>
      <c r="N500" s="93"/>
      <c r="O500" s="94"/>
      <c r="P500" s="94"/>
      <c r="Q500" s="95"/>
      <c r="R500" s="120" t="s">
        <v>66</v>
      </c>
      <c r="S500" s="121"/>
      <c r="T500" s="121"/>
      <c r="U500" s="122"/>
      <c r="V500" s="120" t="s">
        <v>67</v>
      </c>
      <c r="W500" s="121"/>
      <c r="X500" s="121"/>
      <c r="Y500" s="122"/>
      <c r="Z500" s="120" t="s">
        <v>68</v>
      </c>
      <c r="AA500" s="121"/>
      <c r="AB500" s="121"/>
      <c r="AC500" s="122"/>
      <c r="AD500" s="120" t="s">
        <v>69</v>
      </c>
      <c r="AE500" s="121"/>
      <c r="AF500" s="121"/>
      <c r="AG500" s="122"/>
      <c r="AH500" s="120" t="s">
        <v>12</v>
      </c>
      <c r="AI500" s="121"/>
      <c r="AJ500" s="121"/>
      <c r="AK500" s="122"/>
      <c r="BI500" s="5" t="s">
        <v>13</v>
      </c>
      <c r="BJ500" s="2" t="s">
        <v>14</v>
      </c>
      <c r="BK500" s="2">
        <v>1</v>
      </c>
      <c r="BL500" s="2">
        <v>2</v>
      </c>
      <c r="BM500" s="2">
        <v>3</v>
      </c>
      <c r="BN500" s="2">
        <v>4</v>
      </c>
      <c r="BO500" s="2">
        <v>0</v>
      </c>
    </row>
    <row r="501" spans="1:96">
      <c r="D501" s="72" t="s">
        <v>15</v>
      </c>
      <c r="E501" s="73"/>
      <c r="F501" s="73"/>
      <c r="G501" s="73"/>
      <c r="H501" s="73"/>
      <c r="I501" s="74"/>
      <c r="J501" s="75">
        <f>BI501</f>
        <v>90.283970898850029</v>
      </c>
      <c r="K501" s="76"/>
      <c r="L501" s="76"/>
      <c r="M501" s="77"/>
      <c r="N501" s="75">
        <f>BJ501</f>
        <v>86.666666666666671</v>
      </c>
      <c r="O501" s="76"/>
      <c r="P501" s="76"/>
      <c r="Q501" s="77"/>
      <c r="R501" s="75">
        <f>BK501</f>
        <v>60</v>
      </c>
      <c r="S501" s="76"/>
      <c r="T501" s="76"/>
      <c r="U501" s="77"/>
      <c r="V501" s="75">
        <f>BL501</f>
        <v>26.666666666666668</v>
      </c>
      <c r="W501" s="76"/>
      <c r="X501" s="76"/>
      <c r="Y501" s="77"/>
      <c r="Z501" s="75">
        <f>BM501</f>
        <v>10</v>
      </c>
      <c r="AA501" s="76"/>
      <c r="AB501" s="76"/>
      <c r="AC501" s="77"/>
      <c r="AD501" s="75">
        <f>BN501</f>
        <v>3.3333333333333335</v>
      </c>
      <c r="AE501" s="76"/>
      <c r="AF501" s="76"/>
      <c r="AG501" s="77"/>
      <c r="AH501" s="75">
        <f>BO501</f>
        <v>0</v>
      </c>
      <c r="AI501" s="76"/>
      <c r="AJ501" s="76"/>
      <c r="AK501" s="77"/>
      <c r="BG501" s="2">
        <v>99</v>
      </c>
      <c r="BH501" s="2" t="s">
        <v>16</v>
      </c>
      <c r="BI501" s="23">
        <v>90.283970898850029</v>
      </c>
      <c r="BJ501" s="23">
        <f>BK501+BL501</f>
        <v>86.666666666666671</v>
      </c>
      <c r="BK501" s="23">
        <v>60</v>
      </c>
      <c r="BL501" s="23">
        <v>26.666666666666668</v>
      </c>
      <c r="BM501" s="23">
        <v>10</v>
      </c>
      <c r="BN501" s="23">
        <v>3.3333333333333335</v>
      </c>
      <c r="BO501" s="23">
        <v>0</v>
      </c>
    </row>
    <row r="502" spans="1:96">
      <c r="D502" s="81" t="s">
        <v>17</v>
      </c>
      <c r="E502" s="82"/>
      <c r="F502" s="82"/>
      <c r="G502" s="82"/>
      <c r="H502" s="82"/>
      <c r="I502" s="83"/>
      <c r="J502" s="84">
        <f>BI502</f>
        <v>91.607732201791606</v>
      </c>
      <c r="K502" s="85"/>
      <c r="L502" s="85"/>
      <c r="M502" s="86"/>
      <c r="N502" s="110">
        <f>IF(ISERROR(BJ502),"",BJ502)</f>
        <v>90.909090909090907</v>
      </c>
      <c r="O502" s="110"/>
      <c r="P502" s="110"/>
      <c r="Q502" s="110"/>
      <c r="R502" s="84">
        <f>BK502</f>
        <v>59.090909090909093</v>
      </c>
      <c r="S502" s="85"/>
      <c r="T502" s="85"/>
      <c r="U502" s="86"/>
      <c r="V502" s="84">
        <f>BL502</f>
        <v>31.818181818181817</v>
      </c>
      <c r="W502" s="85"/>
      <c r="X502" s="85"/>
      <c r="Y502" s="86"/>
      <c r="Z502" s="84">
        <f>BM502</f>
        <v>0</v>
      </c>
      <c r="AA502" s="85"/>
      <c r="AB502" s="85"/>
      <c r="AC502" s="86"/>
      <c r="AD502" s="84">
        <f>BN502</f>
        <v>9.0909090909090917</v>
      </c>
      <c r="AE502" s="85"/>
      <c r="AF502" s="85"/>
      <c r="AG502" s="86"/>
      <c r="AH502" s="84">
        <f>BO502</f>
        <v>0</v>
      </c>
      <c r="AI502" s="85"/>
      <c r="AJ502" s="85"/>
      <c r="AK502" s="86"/>
      <c r="BH502" s="2" t="s">
        <v>18</v>
      </c>
      <c r="BI502" s="23">
        <v>91.607732201791606</v>
      </c>
      <c r="BJ502" s="23">
        <f>BK502+BL502</f>
        <v>90.909090909090907</v>
      </c>
      <c r="BK502" s="23">
        <v>59.090909090909093</v>
      </c>
      <c r="BL502" s="23">
        <v>31.818181818181817</v>
      </c>
      <c r="BM502" s="23">
        <v>0</v>
      </c>
      <c r="BN502" s="23">
        <v>9.0909090909090917</v>
      </c>
      <c r="BO502" s="23">
        <v>0</v>
      </c>
    </row>
    <row r="503" spans="1:96" ht="15" customHeight="1">
      <c r="D503" s="27" t="s">
        <v>182</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13</v>
      </c>
      <c r="BJ503" s="2" t="s">
        <v>14</v>
      </c>
      <c r="BK503" s="2">
        <v>1</v>
      </c>
      <c r="BL503" s="2">
        <v>2</v>
      </c>
      <c r="BM503" s="2">
        <v>3</v>
      </c>
      <c r="BN503" s="2">
        <v>4</v>
      </c>
      <c r="BO503" s="2">
        <v>0</v>
      </c>
    </row>
    <row r="504" spans="1:96">
      <c r="D504" s="72" t="s">
        <v>15</v>
      </c>
      <c r="E504" s="73"/>
      <c r="F504" s="73"/>
      <c r="G504" s="73"/>
      <c r="H504" s="73"/>
      <c r="I504" s="74"/>
      <c r="J504" s="75">
        <f>BI504</f>
        <v>77.657826801220381</v>
      </c>
      <c r="K504" s="76"/>
      <c r="L504" s="76"/>
      <c r="M504" s="77"/>
      <c r="N504" s="75">
        <f>BJ504</f>
        <v>76.666666666666657</v>
      </c>
      <c r="O504" s="76"/>
      <c r="P504" s="76"/>
      <c r="Q504" s="77"/>
      <c r="R504" s="75">
        <f>BK504</f>
        <v>60</v>
      </c>
      <c r="S504" s="76"/>
      <c r="T504" s="76"/>
      <c r="U504" s="77"/>
      <c r="V504" s="75">
        <f>BL504</f>
        <v>16.666666666666664</v>
      </c>
      <c r="W504" s="76"/>
      <c r="X504" s="76"/>
      <c r="Y504" s="77"/>
      <c r="Z504" s="75">
        <f>BM504</f>
        <v>10</v>
      </c>
      <c r="AA504" s="76"/>
      <c r="AB504" s="76"/>
      <c r="AC504" s="77"/>
      <c r="AD504" s="75">
        <f>BN504</f>
        <v>13.333333333333334</v>
      </c>
      <c r="AE504" s="76"/>
      <c r="AF504" s="76"/>
      <c r="AG504" s="77"/>
      <c r="AH504" s="75">
        <f>BO504</f>
        <v>0</v>
      </c>
      <c r="AI504" s="76"/>
      <c r="AJ504" s="76"/>
      <c r="AK504" s="77"/>
      <c r="BG504" s="2">
        <v>100</v>
      </c>
      <c r="BH504" s="2" t="s">
        <v>16</v>
      </c>
      <c r="BI504" s="23">
        <v>77.657826801220381</v>
      </c>
      <c r="BJ504" s="23">
        <f>BK504+BL504</f>
        <v>76.666666666666657</v>
      </c>
      <c r="BK504" s="23">
        <v>60</v>
      </c>
      <c r="BL504" s="23">
        <v>16.666666666666664</v>
      </c>
      <c r="BM504" s="23">
        <v>10</v>
      </c>
      <c r="BN504" s="23">
        <v>13.333333333333334</v>
      </c>
      <c r="BO504" s="23">
        <v>0</v>
      </c>
    </row>
    <row r="505" spans="1:96">
      <c r="D505" s="81" t="s">
        <v>17</v>
      </c>
      <c r="E505" s="82"/>
      <c r="F505" s="82"/>
      <c r="G505" s="82"/>
      <c r="H505" s="82"/>
      <c r="I505" s="83"/>
      <c r="J505" s="84">
        <f>BI505</f>
        <v>77.41631305987741</v>
      </c>
      <c r="K505" s="85"/>
      <c r="L505" s="85"/>
      <c r="M505" s="86"/>
      <c r="N505" s="110">
        <f>IF(ISERROR(BJ505),"",BJ505)</f>
        <v>72.72727272727272</v>
      </c>
      <c r="O505" s="110"/>
      <c r="P505" s="110"/>
      <c r="Q505" s="110"/>
      <c r="R505" s="84">
        <f>BK505</f>
        <v>45.454545454545453</v>
      </c>
      <c r="S505" s="85"/>
      <c r="T505" s="85"/>
      <c r="U505" s="86"/>
      <c r="V505" s="84">
        <f>BL505</f>
        <v>27.27272727272727</v>
      </c>
      <c r="W505" s="85"/>
      <c r="X505" s="85"/>
      <c r="Y505" s="86"/>
      <c r="Z505" s="84">
        <f>BM505</f>
        <v>18.181818181818183</v>
      </c>
      <c r="AA505" s="85"/>
      <c r="AB505" s="85"/>
      <c r="AC505" s="86"/>
      <c r="AD505" s="84">
        <f>BN505</f>
        <v>9.0909090909090917</v>
      </c>
      <c r="AE505" s="85"/>
      <c r="AF505" s="85"/>
      <c r="AG505" s="86"/>
      <c r="AH505" s="84">
        <f>BO505</f>
        <v>0</v>
      </c>
      <c r="AI505" s="85"/>
      <c r="AJ505" s="85"/>
      <c r="AK505" s="86"/>
      <c r="BH505" s="2" t="s">
        <v>18</v>
      </c>
      <c r="BI505" s="23">
        <v>77.41631305987741</v>
      </c>
      <c r="BJ505" s="23">
        <f>BK505+BL505</f>
        <v>72.72727272727272</v>
      </c>
      <c r="BK505" s="23">
        <v>45.454545454545453</v>
      </c>
      <c r="BL505" s="23">
        <v>27.27272727272727</v>
      </c>
      <c r="BM505" s="23">
        <v>18.181818181818183</v>
      </c>
      <c r="BN505" s="23">
        <v>9.0909090909090917</v>
      </c>
      <c r="BO505" s="23">
        <v>0</v>
      </c>
    </row>
    <row r="506" spans="1:96" ht="15" customHeight="1">
      <c r="D506" s="27" t="s">
        <v>183</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13</v>
      </c>
      <c r="BJ506" s="2" t="s">
        <v>14</v>
      </c>
      <c r="BK506" s="2">
        <v>1</v>
      </c>
      <c r="BL506" s="2">
        <v>2</v>
      </c>
      <c r="BM506" s="2">
        <v>3</v>
      </c>
      <c r="BN506" s="2">
        <v>4</v>
      </c>
      <c r="BO506" s="2">
        <v>0</v>
      </c>
    </row>
    <row r="507" spans="1:96">
      <c r="D507" s="72" t="s">
        <v>15</v>
      </c>
      <c r="E507" s="73"/>
      <c r="F507" s="73"/>
      <c r="G507" s="73"/>
      <c r="H507" s="73"/>
      <c r="I507" s="74"/>
      <c r="J507" s="75">
        <f>BI507</f>
        <v>92.536963154189152</v>
      </c>
      <c r="K507" s="76"/>
      <c r="L507" s="76"/>
      <c r="M507" s="77"/>
      <c r="N507" s="75">
        <f>BJ507</f>
        <v>93.333333333333329</v>
      </c>
      <c r="O507" s="76"/>
      <c r="P507" s="76"/>
      <c r="Q507" s="77"/>
      <c r="R507" s="75">
        <f>BK507</f>
        <v>63.333333333333329</v>
      </c>
      <c r="S507" s="76"/>
      <c r="T507" s="76"/>
      <c r="U507" s="77"/>
      <c r="V507" s="75">
        <f>BL507</f>
        <v>30</v>
      </c>
      <c r="W507" s="76"/>
      <c r="X507" s="76"/>
      <c r="Y507" s="77"/>
      <c r="Z507" s="75">
        <f>BM507</f>
        <v>6.666666666666667</v>
      </c>
      <c r="AA507" s="76"/>
      <c r="AB507" s="76"/>
      <c r="AC507" s="77"/>
      <c r="AD507" s="75">
        <f>BN507</f>
        <v>0</v>
      </c>
      <c r="AE507" s="76"/>
      <c r="AF507" s="76"/>
      <c r="AG507" s="77"/>
      <c r="AH507" s="75">
        <f>BO507</f>
        <v>0</v>
      </c>
      <c r="AI507" s="76"/>
      <c r="AJ507" s="76"/>
      <c r="AK507" s="77"/>
      <c r="BG507" s="2">
        <v>101</v>
      </c>
      <c r="BH507" s="2" t="s">
        <v>16</v>
      </c>
      <c r="BI507" s="23">
        <v>92.536963154189152</v>
      </c>
      <c r="BJ507" s="23">
        <f>BK507+BL507</f>
        <v>93.333333333333329</v>
      </c>
      <c r="BK507" s="23">
        <v>63.333333333333329</v>
      </c>
      <c r="BL507" s="23">
        <v>30</v>
      </c>
      <c r="BM507" s="23">
        <v>6.666666666666667</v>
      </c>
      <c r="BN507" s="23">
        <v>0</v>
      </c>
      <c r="BO507" s="23">
        <v>0</v>
      </c>
    </row>
    <row r="508" spans="1:96">
      <c r="D508" s="81" t="s">
        <v>17</v>
      </c>
      <c r="E508" s="82"/>
      <c r="F508" s="82"/>
      <c r="G508" s="82"/>
      <c r="H508" s="82"/>
      <c r="I508" s="83"/>
      <c r="J508" s="84">
        <f>BI508</f>
        <v>94.035832154644041</v>
      </c>
      <c r="K508" s="85"/>
      <c r="L508" s="85"/>
      <c r="M508" s="86"/>
      <c r="N508" s="110">
        <f>IF(ISERROR(BJ508),"",BJ508)</f>
        <v>90.909090909090907</v>
      </c>
      <c r="O508" s="110"/>
      <c r="P508" s="110"/>
      <c r="Q508" s="110"/>
      <c r="R508" s="84">
        <f>BK508</f>
        <v>68.181818181818173</v>
      </c>
      <c r="S508" s="85"/>
      <c r="T508" s="85"/>
      <c r="U508" s="86"/>
      <c r="V508" s="84">
        <f>BL508</f>
        <v>22.727272727272727</v>
      </c>
      <c r="W508" s="85"/>
      <c r="X508" s="85"/>
      <c r="Y508" s="86"/>
      <c r="Z508" s="84">
        <f>BM508</f>
        <v>4.5454545454545459</v>
      </c>
      <c r="AA508" s="85"/>
      <c r="AB508" s="85"/>
      <c r="AC508" s="86"/>
      <c r="AD508" s="84">
        <f>BN508</f>
        <v>4.5454545454545459</v>
      </c>
      <c r="AE508" s="85"/>
      <c r="AF508" s="85"/>
      <c r="AG508" s="86"/>
      <c r="AH508" s="84">
        <f>BO508</f>
        <v>0</v>
      </c>
      <c r="AI508" s="85"/>
      <c r="AJ508" s="85"/>
      <c r="AK508" s="86"/>
      <c r="BH508" s="2" t="s">
        <v>18</v>
      </c>
      <c r="BI508" s="23">
        <v>94.035832154644041</v>
      </c>
      <c r="BJ508" s="23">
        <f>BK508+BL508</f>
        <v>90.909090909090907</v>
      </c>
      <c r="BK508" s="23">
        <v>68.181818181818173</v>
      </c>
      <c r="BL508" s="23">
        <v>22.727272727272727</v>
      </c>
      <c r="BM508" s="23">
        <v>4.5454545454545459</v>
      </c>
      <c r="BN508" s="23">
        <v>4.5454545454545459</v>
      </c>
      <c r="BO508" s="23">
        <v>0</v>
      </c>
    </row>
    <row r="509" spans="1:96" ht="15" customHeight="1">
      <c r="D509" s="27" t="s">
        <v>184</v>
      </c>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c r="AK509" s="22"/>
      <c r="BI509" s="5" t="s">
        <v>13</v>
      </c>
      <c r="BJ509" s="2" t="s">
        <v>14</v>
      </c>
      <c r="BK509" s="2">
        <v>1</v>
      </c>
      <c r="BL509" s="2">
        <v>2</v>
      </c>
      <c r="BM509" s="2">
        <v>3</v>
      </c>
      <c r="BN509" s="2">
        <v>4</v>
      </c>
      <c r="BO509" s="2">
        <v>0</v>
      </c>
    </row>
    <row r="510" spans="1:96">
      <c r="D510" s="72" t="s">
        <v>15</v>
      </c>
      <c r="E510" s="73"/>
      <c r="F510" s="73"/>
      <c r="G510" s="73"/>
      <c r="H510" s="73"/>
      <c r="I510" s="74"/>
      <c r="J510" s="75">
        <f>BI510</f>
        <v>92.325745130251107</v>
      </c>
      <c r="K510" s="76"/>
      <c r="L510" s="76"/>
      <c r="M510" s="77"/>
      <c r="N510" s="75">
        <f>BJ510</f>
        <v>100</v>
      </c>
      <c r="O510" s="76"/>
      <c r="P510" s="76"/>
      <c r="Q510" s="77"/>
      <c r="R510" s="75">
        <f>BK510</f>
        <v>63.333333333333329</v>
      </c>
      <c r="S510" s="76"/>
      <c r="T510" s="76"/>
      <c r="U510" s="77"/>
      <c r="V510" s="75">
        <f>BL510</f>
        <v>36.666666666666664</v>
      </c>
      <c r="W510" s="76"/>
      <c r="X510" s="76"/>
      <c r="Y510" s="77"/>
      <c r="Z510" s="75">
        <f>BM510</f>
        <v>0</v>
      </c>
      <c r="AA510" s="76"/>
      <c r="AB510" s="76"/>
      <c r="AC510" s="77"/>
      <c r="AD510" s="75">
        <f>BN510</f>
        <v>0</v>
      </c>
      <c r="AE510" s="76"/>
      <c r="AF510" s="76"/>
      <c r="AG510" s="77"/>
      <c r="AH510" s="75">
        <f>BO510</f>
        <v>0</v>
      </c>
      <c r="AI510" s="76"/>
      <c r="AJ510" s="76"/>
      <c r="AK510" s="77"/>
      <c r="BG510" s="2">
        <v>102</v>
      </c>
      <c r="BH510" s="2" t="s">
        <v>16</v>
      </c>
      <c r="BI510" s="23">
        <v>92.325745130251107</v>
      </c>
      <c r="BJ510" s="23">
        <f>BK510+BL510</f>
        <v>100</v>
      </c>
      <c r="BK510" s="23">
        <v>63.333333333333329</v>
      </c>
      <c r="BL510" s="23">
        <v>36.666666666666664</v>
      </c>
      <c r="BM510" s="23">
        <v>0</v>
      </c>
      <c r="BN510" s="23">
        <v>0</v>
      </c>
      <c r="BO510" s="23">
        <v>0</v>
      </c>
    </row>
    <row r="511" spans="1:96">
      <c r="D511" s="81" t="s">
        <v>17</v>
      </c>
      <c r="E511" s="82"/>
      <c r="F511" s="82"/>
      <c r="G511" s="82"/>
      <c r="H511" s="82"/>
      <c r="I511" s="83"/>
      <c r="J511" s="84">
        <f>BI511</f>
        <v>92.574257425742573</v>
      </c>
      <c r="K511" s="85"/>
      <c r="L511" s="85"/>
      <c r="M511" s="86"/>
      <c r="N511" s="110">
        <f>IF(ISERROR(BJ511),"",BJ511)</f>
        <v>95.454545454545467</v>
      </c>
      <c r="O511" s="110"/>
      <c r="P511" s="110"/>
      <c r="Q511" s="110"/>
      <c r="R511" s="84">
        <f>BK511</f>
        <v>81.818181818181827</v>
      </c>
      <c r="S511" s="85"/>
      <c r="T511" s="85"/>
      <c r="U511" s="86"/>
      <c r="V511" s="84">
        <f>BL511</f>
        <v>13.636363636363635</v>
      </c>
      <c r="W511" s="85"/>
      <c r="X511" s="85"/>
      <c r="Y511" s="86"/>
      <c r="Z511" s="84">
        <f>BM511</f>
        <v>4.5454545454545459</v>
      </c>
      <c r="AA511" s="85"/>
      <c r="AB511" s="85"/>
      <c r="AC511" s="86"/>
      <c r="AD511" s="84">
        <f>BN511</f>
        <v>0</v>
      </c>
      <c r="AE511" s="85"/>
      <c r="AF511" s="85"/>
      <c r="AG511" s="86"/>
      <c r="AH511" s="84">
        <f>BO511</f>
        <v>0</v>
      </c>
      <c r="AI511" s="85"/>
      <c r="AJ511" s="85"/>
      <c r="AK511" s="86"/>
      <c r="BH511" s="2" t="s">
        <v>18</v>
      </c>
      <c r="BI511" s="23">
        <v>92.574257425742573</v>
      </c>
      <c r="BJ511" s="23">
        <f>BK511+BL511</f>
        <v>95.454545454545467</v>
      </c>
      <c r="BK511" s="23">
        <v>81.818181818181827</v>
      </c>
      <c r="BL511" s="23">
        <v>13.636363636363635</v>
      </c>
      <c r="BM511" s="23">
        <v>4.5454545454545459</v>
      </c>
      <c r="BN511" s="23">
        <v>0</v>
      </c>
      <c r="BO511" s="23">
        <v>0</v>
      </c>
    </row>
    <row r="512" spans="1:96" ht="15" customHeight="1">
      <c r="D512" s="27" t="s">
        <v>185</v>
      </c>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K512" s="22"/>
      <c r="BI512" s="5" t="s">
        <v>13</v>
      </c>
      <c r="BJ512" s="2" t="s">
        <v>14</v>
      </c>
      <c r="BK512" s="2">
        <v>1</v>
      </c>
      <c r="BL512" s="2">
        <v>2</v>
      </c>
      <c r="BM512" s="2">
        <v>3</v>
      </c>
      <c r="BN512" s="2">
        <v>4</v>
      </c>
      <c r="BO512" s="2">
        <v>0</v>
      </c>
    </row>
    <row r="513" spans="1:96">
      <c r="D513" s="72" t="s">
        <v>15</v>
      </c>
      <c r="E513" s="73"/>
      <c r="F513" s="73"/>
      <c r="G513" s="73"/>
      <c r="H513" s="73"/>
      <c r="I513" s="74"/>
      <c r="J513" s="75">
        <f>BI513</f>
        <v>93.710396620511617</v>
      </c>
      <c r="K513" s="76"/>
      <c r="L513" s="76"/>
      <c r="M513" s="77"/>
      <c r="N513" s="75">
        <f>BJ513</f>
        <v>93.333333333333329</v>
      </c>
      <c r="O513" s="76"/>
      <c r="P513" s="76"/>
      <c r="Q513" s="77"/>
      <c r="R513" s="75">
        <f>BK513</f>
        <v>63.333333333333329</v>
      </c>
      <c r="S513" s="76"/>
      <c r="T513" s="76"/>
      <c r="U513" s="77"/>
      <c r="V513" s="75">
        <f>BL513</f>
        <v>30</v>
      </c>
      <c r="W513" s="76"/>
      <c r="X513" s="76"/>
      <c r="Y513" s="77"/>
      <c r="Z513" s="75">
        <f>BM513</f>
        <v>6.666666666666667</v>
      </c>
      <c r="AA513" s="76"/>
      <c r="AB513" s="76"/>
      <c r="AC513" s="77"/>
      <c r="AD513" s="75">
        <f>BN513</f>
        <v>0</v>
      </c>
      <c r="AE513" s="76"/>
      <c r="AF513" s="76"/>
      <c r="AG513" s="77"/>
      <c r="AH513" s="75">
        <f>BO513</f>
        <v>0</v>
      </c>
      <c r="AI513" s="76"/>
      <c r="AJ513" s="76"/>
      <c r="AK513" s="77"/>
      <c r="BG513" s="2">
        <v>103</v>
      </c>
      <c r="BH513" s="2" t="s">
        <v>16</v>
      </c>
      <c r="BI513" s="23">
        <v>93.710396620511617</v>
      </c>
      <c r="BJ513" s="23">
        <f>BK513+BL513</f>
        <v>93.333333333333329</v>
      </c>
      <c r="BK513" s="23">
        <v>63.333333333333329</v>
      </c>
      <c r="BL513" s="23">
        <v>30</v>
      </c>
      <c r="BM513" s="23">
        <v>6.666666666666667</v>
      </c>
      <c r="BN513" s="23">
        <v>0</v>
      </c>
      <c r="BO513" s="23">
        <v>0</v>
      </c>
    </row>
    <row r="514" spans="1:96">
      <c r="D514" s="81" t="s">
        <v>17</v>
      </c>
      <c r="E514" s="82"/>
      <c r="F514" s="82"/>
      <c r="G514" s="82"/>
      <c r="H514" s="82"/>
      <c r="I514" s="83"/>
      <c r="J514" s="84">
        <f>BI514</f>
        <v>93.965110796793965</v>
      </c>
      <c r="K514" s="85"/>
      <c r="L514" s="85"/>
      <c r="M514" s="86"/>
      <c r="N514" s="110">
        <f>IF(ISERROR(BJ514),"",BJ514)</f>
        <v>86.36363636363636</v>
      </c>
      <c r="O514" s="110"/>
      <c r="P514" s="110"/>
      <c r="Q514" s="110"/>
      <c r="R514" s="84">
        <f>BK514</f>
        <v>77.272727272727266</v>
      </c>
      <c r="S514" s="85"/>
      <c r="T514" s="85"/>
      <c r="U514" s="86"/>
      <c r="V514" s="84">
        <f>BL514</f>
        <v>9.0909090909090917</v>
      </c>
      <c r="W514" s="85"/>
      <c r="X514" s="85"/>
      <c r="Y514" s="86"/>
      <c r="Z514" s="84">
        <f>BM514</f>
        <v>9.0909090909090917</v>
      </c>
      <c r="AA514" s="85"/>
      <c r="AB514" s="85"/>
      <c r="AC514" s="86"/>
      <c r="AD514" s="84">
        <f>BN514</f>
        <v>4.5454545454545459</v>
      </c>
      <c r="AE514" s="85"/>
      <c r="AF514" s="85"/>
      <c r="AG514" s="86"/>
      <c r="AH514" s="84">
        <f>BO514</f>
        <v>0</v>
      </c>
      <c r="AI514" s="85"/>
      <c r="AJ514" s="85"/>
      <c r="AK514" s="86"/>
      <c r="BH514" s="2" t="s">
        <v>18</v>
      </c>
      <c r="BI514" s="23">
        <v>93.965110796793965</v>
      </c>
      <c r="BJ514" s="23">
        <f>BK514+BL514</f>
        <v>86.36363636363636</v>
      </c>
      <c r="BK514" s="23">
        <v>77.272727272727266</v>
      </c>
      <c r="BL514" s="23">
        <v>9.0909090909090917</v>
      </c>
      <c r="BM514" s="23">
        <v>9.0909090909090917</v>
      </c>
      <c r="BN514" s="23">
        <v>4.5454545454545459</v>
      </c>
      <c r="BO514" s="23">
        <v>0</v>
      </c>
    </row>
    <row r="515" spans="1:96" ht="15" customHeight="1">
      <c r="D515" s="27" t="s">
        <v>186</v>
      </c>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K515" s="22"/>
      <c r="BI515" s="5" t="s">
        <v>13</v>
      </c>
      <c r="BJ515" s="2" t="s">
        <v>14</v>
      </c>
      <c r="BK515" s="2">
        <v>1</v>
      </c>
      <c r="BL515" s="2">
        <v>2</v>
      </c>
      <c r="BM515" s="2">
        <v>3</v>
      </c>
      <c r="BN515" s="2">
        <v>4</v>
      </c>
      <c r="BO515" s="2">
        <v>0</v>
      </c>
    </row>
    <row r="516" spans="1:96">
      <c r="D516" s="72" t="s">
        <v>15</v>
      </c>
      <c r="E516" s="73"/>
      <c r="F516" s="73"/>
      <c r="G516" s="73"/>
      <c r="H516" s="73"/>
      <c r="I516" s="74"/>
      <c r="J516" s="75">
        <f>BI516</f>
        <v>92.490025815536256</v>
      </c>
      <c r="K516" s="76"/>
      <c r="L516" s="76"/>
      <c r="M516" s="77"/>
      <c r="N516" s="75">
        <f>BJ516</f>
        <v>96.666666666666657</v>
      </c>
      <c r="O516" s="76"/>
      <c r="P516" s="76"/>
      <c r="Q516" s="77"/>
      <c r="R516" s="75">
        <f>BK516</f>
        <v>60</v>
      </c>
      <c r="S516" s="76"/>
      <c r="T516" s="76"/>
      <c r="U516" s="77"/>
      <c r="V516" s="75">
        <f>BL516</f>
        <v>36.666666666666664</v>
      </c>
      <c r="W516" s="76"/>
      <c r="X516" s="76"/>
      <c r="Y516" s="77"/>
      <c r="Z516" s="75">
        <f>BM516</f>
        <v>3.3333333333333335</v>
      </c>
      <c r="AA516" s="76"/>
      <c r="AB516" s="76"/>
      <c r="AC516" s="77"/>
      <c r="AD516" s="75">
        <f>BN516</f>
        <v>0</v>
      </c>
      <c r="AE516" s="76"/>
      <c r="AF516" s="76"/>
      <c r="AG516" s="77"/>
      <c r="AH516" s="75">
        <f>BO516</f>
        <v>0</v>
      </c>
      <c r="AI516" s="76"/>
      <c r="AJ516" s="76"/>
      <c r="AK516" s="77"/>
      <c r="BG516" s="2">
        <v>104</v>
      </c>
      <c r="BH516" s="2" t="s">
        <v>16</v>
      </c>
      <c r="BI516" s="23">
        <v>92.490025815536256</v>
      </c>
      <c r="BJ516" s="23">
        <f>BK516+BL516</f>
        <v>96.666666666666657</v>
      </c>
      <c r="BK516" s="23">
        <v>60</v>
      </c>
      <c r="BL516" s="23">
        <v>36.666666666666664</v>
      </c>
      <c r="BM516" s="23">
        <v>3.3333333333333335</v>
      </c>
      <c r="BN516" s="23">
        <v>0</v>
      </c>
      <c r="BO516" s="23">
        <v>0</v>
      </c>
    </row>
    <row r="517" spans="1:96">
      <c r="D517" s="81" t="s">
        <v>17</v>
      </c>
      <c r="E517" s="82"/>
      <c r="F517" s="82"/>
      <c r="G517" s="82"/>
      <c r="H517" s="82"/>
      <c r="I517" s="83"/>
      <c r="J517" s="84">
        <f>BI517</f>
        <v>94.648750589344644</v>
      </c>
      <c r="K517" s="85"/>
      <c r="L517" s="85"/>
      <c r="M517" s="86"/>
      <c r="N517" s="110">
        <f>IF(ISERROR(BJ517),"",BJ517)</f>
        <v>95.454545454545453</v>
      </c>
      <c r="O517" s="110"/>
      <c r="P517" s="110"/>
      <c r="Q517" s="110"/>
      <c r="R517" s="84">
        <f>BK517</f>
        <v>77.272727272727266</v>
      </c>
      <c r="S517" s="85"/>
      <c r="T517" s="85"/>
      <c r="U517" s="86"/>
      <c r="V517" s="84">
        <f>BL517</f>
        <v>18.181818181818183</v>
      </c>
      <c r="W517" s="85"/>
      <c r="X517" s="85"/>
      <c r="Y517" s="86"/>
      <c r="Z517" s="84">
        <f>BM517</f>
        <v>0</v>
      </c>
      <c r="AA517" s="85"/>
      <c r="AB517" s="85"/>
      <c r="AC517" s="86"/>
      <c r="AD517" s="84">
        <f>BN517</f>
        <v>4.5454545454545459</v>
      </c>
      <c r="AE517" s="85"/>
      <c r="AF517" s="85"/>
      <c r="AG517" s="86"/>
      <c r="AH517" s="84">
        <f>BO517</f>
        <v>0</v>
      </c>
      <c r="AI517" s="85"/>
      <c r="AJ517" s="85"/>
      <c r="AK517" s="86"/>
      <c r="BH517" s="2" t="s">
        <v>18</v>
      </c>
      <c r="BI517" s="23">
        <v>94.648750589344644</v>
      </c>
      <c r="BJ517" s="23">
        <f>BK517+BL517</f>
        <v>95.454545454545453</v>
      </c>
      <c r="BK517" s="23">
        <v>77.272727272727266</v>
      </c>
      <c r="BL517" s="23">
        <v>18.181818181818183</v>
      </c>
      <c r="BM517" s="23">
        <v>0</v>
      </c>
      <c r="BN517" s="23">
        <v>4.5454545454545459</v>
      </c>
      <c r="BO517" s="23">
        <v>0</v>
      </c>
    </row>
    <row r="518" spans="1:96" ht="15" customHeight="1">
      <c r="D518" s="27" t="s">
        <v>187</v>
      </c>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K518" s="22"/>
      <c r="BI518" s="5" t="s">
        <v>13</v>
      </c>
      <c r="BJ518" s="2" t="s">
        <v>14</v>
      </c>
      <c r="BK518" s="2">
        <v>1</v>
      </c>
      <c r="BL518" s="2">
        <v>2</v>
      </c>
      <c r="BM518" s="2">
        <v>3</v>
      </c>
      <c r="BN518" s="2">
        <v>4</v>
      </c>
      <c r="BO518" s="2">
        <v>0</v>
      </c>
    </row>
    <row r="519" spans="1:96">
      <c r="D519" s="72" t="s">
        <v>15</v>
      </c>
      <c r="E519" s="73"/>
      <c r="F519" s="73"/>
      <c r="G519" s="73"/>
      <c r="H519" s="73"/>
      <c r="I519" s="74"/>
      <c r="J519" s="75">
        <f>BI519</f>
        <v>93.147148556676839</v>
      </c>
      <c r="K519" s="76"/>
      <c r="L519" s="76"/>
      <c r="M519" s="77"/>
      <c r="N519" s="75">
        <f>BJ519</f>
        <v>90</v>
      </c>
      <c r="O519" s="76"/>
      <c r="P519" s="76"/>
      <c r="Q519" s="77"/>
      <c r="R519" s="75">
        <f>BK519</f>
        <v>60</v>
      </c>
      <c r="S519" s="76"/>
      <c r="T519" s="76"/>
      <c r="U519" s="77"/>
      <c r="V519" s="75">
        <f>BL519</f>
        <v>30</v>
      </c>
      <c r="W519" s="76"/>
      <c r="X519" s="76"/>
      <c r="Y519" s="77"/>
      <c r="Z519" s="75">
        <f>BM519</f>
        <v>10</v>
      </c>
      <c r="AA519" s="76"/>
      <c r="AB519" s="76"/>
      <c r="AC519" s="77"/>
      <c r="AD519" s="75">
        <f>BN519</f>
        <v>0</v>
      </c>
      <c r="AE519" s="76"/>
      <c r="AF519" s="76"/>
      <c r="AG519" s="77"/>
      <c r="AH519" s="75">
        <f>BO519</f>
        <v>0</v>
      </c>
      <c r="AI519" s="76"/>
      <c r="AJ519" s="76"/>
      <c r="AK519" s="77"/>
      <c r="BG519" s="2">
        <v>105</v>
      </c>
      <c r="BH519" s="2" t="s">
        <v>16</v>
      </c>
      <c r="BI519" s="23">
        <v>93.147148556676839</v>
      </c>
      <c r="BJ519" s="23">
        <f>BK519+BL519</f>
        <v>90</v>
      </c>
      <c r="BK519" s="23">
        <v>60</v>
      </c>
      <c r="BL519" s="23">
        <v>30</v>
      </c>
      <c r="BM519" s="23">
        <v>10</v>
      </c>
      <c r="BN519" s="23">
        <v>0</v>
      </c>
      <c r="BO519" s="23">
        <v>0</v>
      </c>
    </row>
    <row r="520" spans="1:96">
      <c r="D520" s="81" t="s">
        <v>17</v>
      </c>
      <c r="E520" s="82"/>
      <c r="F520" s="82"/>
      <c r="G520" s="82"/>
      <c r="H520" s="82"/>
      <c r="I520" s="83"/>
      <c r="J520" s="84">
        <f>BI520</f>
        <v>93.352192362093362</v>
      </c>
      <c r="K520" s="85"/>
      <c r="L520" s="85"/>
      <c r="M520" s="86"/>
      <c r="N520" s="110">
        <f>IF(ISERROR(BJ520),"",BJ520)</f>
        <v>86.36363636363636</v>
      </c>
      <c r="O520" s="110"/>
      <c r="P520" s="110"/>
      <c r="Q520" s="110"/>
      <c r="R520" s="84">
        <f>BK520</f>
        <v>77.272727272727266</v>
      </c>
      <c r="S520" s="85"/>
      <c r="T520" s="85"/>
      <c r="U520" s="86"/>
      <c r="V520" s="84">
        <f>BL520</f>
        <v>9.0909090909090917</v>
      </c>
      <c r="W520" s="85"/>
      <c r="X520" s="85"/>
      <c r="Y520" s="86"/>
      <c r="Z520" s="84">
        <f>BM520</f>
        <v>13.636363636363635</v>
      </c>
      <c r="AA520" s="85"/>
      <c r="AB520" s="85"/>
      <c r="AC520" s="86"/>
      <c r="AD520" s="84">
        <f>BN520</f>
        <v>0</v>
      </c>
      <c r="AE520" s="85"/>
      <c r="AF520" s="85"/>
      <c r="AG520" s="86"/>
      <c r="AH520" s="84">
        <f>BO520</f>
        <v>0</v>
      </c>
      <c r="AI520" s="85"/>
      <c r="AJ520" s="85"/>
      <c r="AK520" s="86"/>
      <c r="BH520" s="2" t="s">
        <v>18</v>
      </c>
      <c r="BI520" s="23">
        <v>93.352192362093362</v>
      </c>
      <c r="BJ520" s="23">
        <f>BK520+BL520</f>
        <v>86.36363636363636</v>
      </c>
      <c r="BK520" s="23">
        <v>77.272727272727266</v>
      </c>
      <c r="BL520" s="23">
        <v>9.0909090909090917</v>
      </c>
      <c r="BM520" s="23">
        <v>13.636363636363635</v>
      </c>
      <c r="BN520" s="23">
        <v>0</v>
      </c>
      <c r="BO520" s="23">
        <v>0</v>
      </c>
    </row>
    <row r="521" spans="1:96" ht="15" customHeight="1">
      <c r="D521" s="33"/>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K521" s="22"/>
      <c r="BI521" s="5"/>
    </row>
    <row r="522" spans="1:96" ht="13.5" customHeight="1">
      <c r="D522" s="45"/>
      <c r="E522" s="45"/>
      <c r="F522" s="45"/>
      <c r="G522" s="45"/>
      <c r="H522" s="45"/>
      <c r="I522" s="45"/>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BI522" s="23"/>
      <c r="BJ522" s="23"/>
      <c r="BK522" s="23"/>
      <c r="BL522" s="23"/>
      <c r="BM522" s="23"/>
      <c r="BN522" s="23"/>
      <c r="BO522" s="23"/>
    </row>
    <row r="523" spans="1:96" ht="13.5" customHeight="1">
      <c r="D523" s="45"/>
      <c r="E523" s="45"/>
      <c r="F523" s="45"/>
      <c r="G523" s="45"/>
      <c r="H523" s="45"/>
      <c r="I523" s="45"/>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BI523" s="23"/>
      <c r="BJ523" s="23"/>
      <c r="BK523" s="23"/>
      <c r="BL523" s="23"/>
      <c r="BM523" s="23"/>
      <c r="BN523" s="23"/>
      <c r="BO523" s="23"/>
    </row>
    <row r="525" spans="1:96" s="19" customFormat="1" ht="11.25" customHeight="1">
      <c r="A525" s="2"/>
      <c r="B525" s="108"/>
      <c r="C525" s="108"/>
      <c r="D525" s="15" t="s">
        <v>188</v>
      </c>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17"/>
      <c r="AI525" s="17"/>
      <c r="AJ525" s="15"/>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CR525" s="20"/>
    </row>
    <row r="526" spans="1:96" ht="15" customHeight="1">
      <c r="B526" s="108"/>
      <c r="C526" s="108"/>
      <c r="D526" s="27" t="s">
        <v>189</v>
      </c>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K526" s="22"/>
    </row>
    <row r="527" spans="1:96" ht="9.75" customHeight="1">
      <c r="D527" s="102"/>
      <c r="E527" s="103"/>
      <c r="F527" s="103"/>
      <c r="G527" s="103"/>
      <c r="H527" s="103"/>
      <c r="I527" s="104"/>
      <c r="J527" s="90" t="s">
        <v>6</v>
      </c>
      <c r="K527" s="91"/>
      <c r="L527" s="91"/>
      <c r="M527" s="92"/>
      <c r="N527" s="90" t="s">
        <v>7</v>
      </c>
      <c r="O527" s="91"/>
      <c r="P527" s="91"/>
      <c r="Q527" s="92"/>
      <c r="R527" s="96">
        <v>1</v>
      </c>
      <c r="S527" s="97"/>
      <c r="T527" s="97"/>
      <c r="U527" s="98"/>
      <c r="V527" s="96">
        <v>2</v>
      </c>
      <c r="W527" s="97"/>
      <c r="X527" s="97"/>
      <c r="Y527" s="98"/>
      <c r="Z527" s="96">
        <v>3</v>
      </c>
      <c r="AA527" s="97"/>
      <c r="AB527" s="97"/>
      <c r="AC527" s="98"/>
      <c r="AD527" s="96">
        <v>4</v>
      </c>
      <c r="AE527" s="97"/>
      <c r="AF527" s="97"/>
      <c r="AG527" s="98"/>
      <c r="AH527" s="96"/>
      <c r="AI527" s="97"/>
      <c r="AJ527" s="97"/>
      <c r="AK527" s="98"/>
    </row>
    <row r="528" spans="1:96" ht="22.5" customHeight="1">
      <c r="D528" s="105"/>
      <c r="E528" s="106"/>
      <c r="F528" s="106"/>
      <c r="G528" s="106"/>
      <c r="H528" s="106"/>
      <c r="I528" s="107"/>
      <c r="J528" s="93"/>
      <c r="K528" s="94"/>
      <c r="L528" s="94"/>
      <c r="M528" s="95"/>
      <c r="N528" s="93"/>
      <c r="O528" s="94"/>
      <c r="P528" s="94"/>
      <c r="Q528" s="95"/>
      <c r="R528" s="120" t="s">
        <v>66</v>
      </c>
      <c r="S528" s="121"/>
      <c r="T528" s="121"/>
      <c r="U528" s="122"/>
      <c r="V528" s="120" t="s">
        <v>67</v>
      </c>
      <c r="W528" s="121"/>
      <c r="X528" s="121"/>
      <c r="Y528" s="122"/>
      <c r="Z528" s="120" t="s">
        <v>68</v>
      </c>
      <c r="AA528" s="121"/>
      <c r="AB528" s="121"/>
      <c r="AC528" s="122"/>
      <c r="AD528" s="120" t="s">
        <v>69</v>
      </c>
      <c r="AE528" s="121"/>
      <c r="AF528" s="121"/>
      <c r="AG528" s="122"/>
      <c r="AH528" s="120" t="s">
        <v>12</v>
      </c>
      <c r="AI528" s="121"/>
      <c r="AJ528" s="121"/>
      <c r="AK528" s="122"/>
      <c r="BI528" s="5" t="s">
        <v>13</v>
      </c>
      <c r="BJ528" s="2" t="s">
        <v>14</v>
      </c>
      <c r="BK528" s="2">
        <v>1</v>
      </c>
      <c r="BL528" s="2">
        <v>2</v>
      </c>
      <c r="BM528" s="2">
        <v>3</v>
      </c>
      <c r="BN528" s="2">
        <v>4</v>
      </c>
      <c r="BO528" s="2">
        <v>0</v>
      </c>
    </row>
    <row r="529" spans="4:67">
      <c r="D529" s="72" t="s">
        <v>15</v>
      </c>
      <c r="E529" s="73"/>
      <c r="F529" s="73"/>
      <c r="G529" s="73"/>
      <c r="H529" s="73"/>
      <c r="I529" s="74"/>
      <c r="J529" s="75">
        <f>BI529</f>
        <v>44.825158413517954</v>
      </c>
      <c r="K529" s="76"/>
      <c r="L529" s="76"/>
      <c r="M529" s="77"/>
      <c r="N529" s="75">
        <f>BJ529</f>
        <v>53.333333333333329</v>
      </c>
      <c r="O529" s="76"/>
      <c r="P529" s="76"/>
      <c r="Q529" s="77"/>
      <c r="R529" s="75">
        <f>BK529</f>
        <v>46.666666666666664</v>
      </c>
      <c r="S529" s="76"/>
      <c r="T529" s="76"/>
      <c r="U529" s="77"/>
      <c r="V529" s="75">
        <f>BL529</f>
        <v>6.666666666666667</v>
      </c>
      <c r="W529" s="76"/>
      <c r="X529" s="76"/>
      <c r="Y529" s="77"/>
      <c r="Z529" s="75">
        <f>BM529</f>
        <v>16.666666666666664</v>
      </c>
      <c r="AA529" s="76"/>
      <c r="AB529" s="76"/>
      <c r="AC529" s="77"/>
      <c r="AD529" s="75">
        <f>BN529</f>
        <v>30</v>
      </c>
      <c r="AE529" s="76"/>
      <c r="AF529" s="76"/>
      <c r="AG529" s="77"/>
      <c r="AH529" s="75">
        <f>BO529</f>
        <v>0</v>
      </c>
      <c r="AI529" s="76"/>
      <c r="AJ529" s="76"/>
      <c r="AK529" s="77"/>
      <c r="BG529" s="2">
        <v>106</v>
      </c>
      <c r="BH529" s="2" t="s">
        <v>16</v>
      </c>
      <c r="BI529" s="23">
        <v>44.825158413517954</v>
      </c>
      <c r="BJ529" s="23">
        <f>BK529+BL529</f>
        <v>53.333333333333329</v>
      </c>
      <c r="BK529" s="23">
        <v>46.666666666666664</v>
      </c>
      <c r="BL529" s="23">
        <v>6.666666666666667</v>
      </c>
      <c r="BM529" s="23">
        <v>16.666666666666664</v>
      </c>
      <c r="BN529" s="23">
        <v>30</v>
      </c>
      <c r="BO529" s="23">
        <v>0</v>
      </c>
    </row>
    <row r="530" spans="4:67">
      <c r="D530" s="81" t="s">
        <v>17</v>
      </c>
      <c r="E530" s="82"/>
      <c r="F530" s="82"/>
      <c r="G530" s="82"/>
      <c r="H530" s="82"/>
      <c r="I530" s="83"/>
      <c r="J530" s="84">
        <f>BI530</f>
        <v>47.430457331447428</v>
      </c>
      <c r="K530" s="85"/>
      <c r="L530" s="85"/>
      <c r="M530" s="86"/>
      <c r="N530" s="110">
        <f>IF(ISERROR(BJ530),"",BJ530)</f>
        <v>63.63636363636364</v>
      </c>
      <c r="O530" s="110"/>
      <c r="P530" s="110"/>
      <c r="Q530" s="110"/>
      <c r="R530" s="84">
        <f>BK530</f>
        <v>27.27272727272727</v>
      </c>
      <c r="S530" s="85"/>
      <c r="T530" s="85"/>
      <c r="U530" s="86"/>
      <c r="V530" s="84">
        <f>BL530</f>
        <v>36.363636363636367</v>
      </c>
      <c r="W530" s="85"/>
      <c r="X530" s="85"/>
      <c r="Y530" s="86"/>
      <c r="Z530" s="84">
        <f>BM530</f>
        <v>13.636363636363635</v>
      </c>
      <c r="AA530" s="85"/>
      <c r="AB530" s="85"/>
      <c r="AC530" s="86"/>
      <c r="AD530" s="84">
        <f>BN530</f>
        <v>22.727272727272727</v>
      </c>
      <c r="AE530" s="85"/>
      <c r="AF530" s="85"/>
      <c r="AG530" s="86"/>
      <c r="AH530" s="84">
        <f>BO530</f>
        <v>0</v>
      </c>
      <c r="AI530" s="85"/>
      <c r="AJ530" s="85"/>
      <c r="AK530" s="86"/>
      <c r="BH530" s="2" t="s">
        <v>18</v>
      </c>
      <c r="BI530" s="23">
        <v>47.430457331447428</v>
      </c>
      <c r="BJ530" s="23">
        <f>BK530+BL530</f>
        <v>63.63636363636364</v>
      </c>
      <c r="BK530" s="23">
        <v>27.27272727272727</v>
      </c>
      <c r="BL530" s="23">
        <v>36.363636363636367</v>
      </c>
      <c r="BM530" s="23">
        <v>13.636363636363635</v>
      </c>
      <c r="BN530" s="23">
        <v>22.727272727272727</v>
      </c>
      <c r="BO530" s="23">
        <v>0</v>
      </c>
    </row>
    <row r="531" spans="4:67" ht="15" customHeight="1">
      <c r="D531" s="27" t="s">
        <v>190</v>
      </c>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K531" s="22"/>
      <c r="BI531" s="5" t="s">
        <v>13</v>
      </c>
      <c r="BJ531" s="2" t="s">
        <v>14</v>
      </c>
      <c r="BK531" s="2">
        <v>1</v>
      </c>
      <c r="BL531" s="2">
        <v>2</v>
      </c>
      <c r="BM531" s="2">
        <v>3</v>
      </c>
      <c r="BN531" s="2">
        <v>4</v>
      </c>
      <c r="BO531" s="2">
        <v>0</v>
      </c>
    </row>
    <row r="532" spans="4:67">
      <c r="D532" s="72" t="s">
        <v>15</v>
      </c>
      <c r="E532" s="73"/>
      <c r="F532" s="73"/>
      <c r="G532" s="73"/>
      <c r="H532" s="73"/>
      <c r="I532" s="74"/>
      <c r="J532" s="75">
        <f>BI532</f>
        <v>75.310959868575452</v>
      </c>
      <c r="K532" s="76"/>
      <c r="L532" s="76"/>
      <c r="M532" s="77"/>
      <c r="N532" s="75">
        <f>BJ532</f>
        <v>73.333333333333329</v>
      </c>
      <c r="O532" s="76"/>
      <c r="P532" s="76"/>
      <c r="Q532" s="77"/>
      <c r="R532" s="75">
        <f>BK532</f>
        <v>50</v>
      </c>
      <c r="S532" s="76"/>
      <c r="T532" s="76"/>
      <c r="U532" s="77"/>
      <c r="V532" s="75">
        <f>BL532</f>
        <v>23.333333333333332</v>
      </c>
      <c r="W532" s="76"/>
      <c r="X532" s="76"/>
      <c r="Y532" s="77"/>
      <c r="Z532" s="75">
        <f>BM532</f>
        <v>16.666666666666664</v>
      </c>
      <c r="AA532" s="76"/>
      <c r="AB532" s="76"/>
      <c r="AC532" s="77"/>
      <c r="AD532" s="75">
        <f>BN532</f>
        <v>10</v>
      </c>
      <c r="AE532" s="76"/>
      <c r="AF532" s="76"/>
      <c r="AG532" s="77"/>
      <c r="AH532" s="75">
        <f>BO532</f>
        <v>0</v>
      </c>
      <c r="AI532" s="76"/>
      <c r="AJ532" s="76"/>
      <c r="AK532" s="77"/>
      <c r="BG532" s="2">
        <v>107</v>
      </c>
      <c r="BH532" s="2" t="s">
        <v>16</v>
      </c>
      <c r="BI532" s="23">
        <v>75.310959868575452</v>
      </c>
      <c r="BJ532" s="23">
        <f>BK532+BL532</f>
        <v>73.333333333333329</v>
      </c>
      <c r="BK532" s="23">
        <v>50</v>
      </c>
      <c r="BL532" s="23">
        <v>23.333333333333332</v>
      </c>
      <c r="BM532" s="23">
        <v>16.666666666666664</v>
      </c>
      <c r="BN532" s="23">
        <v>10</v>
      </c>
      <c r="BO532" s="23">
        <v>0</v>
      </c>
    </row>
    <row r="533" spans="4:67">
      <c r="D533" s="81" t="s">
        <v>17</v>
      </c>
      <c r="E533" s="82"/>
      <c r="F533" s="82"/>
      <c r="G533" s="82"/>
      <c r="H533" s="82"/>
      <c r="I533" s="83"/>
      <c r="J533" s="84">
        <f>BI533</f>
        <v>76.779820839226772</v>
      </c>
      <c r="K533" s="85"/>
      <c r="L533" s="85"/>
      <c r="M533" s="86"/>
      <c r="N533" s="110">
        <f>IF(ISERROR(BJ533),"",BJ533)</f>
        <v>81.818181818181813</v>
      </c>
      <c r="O533" s="110"/>
      <c r="P533" s="110"/>
      <c r="Q533" s="110"/>
      <c r="R533" s="84">
        <f>BK533</f>
        <v>50</v>
      </c>
      <c r="S533" s="85"/>
      <c r="T533" s="85"/>
      <c r="U533" s="86"/>
      <c r="V533" s="84">
        <f>BL533</f>
        <v>31.818181818181817</v>
      </c>
      <c r="W533" s="85"/>
      <c r="X533" s="85"/>
      <c r="Y533" s="86"/>
      <c r="Z533" s="84">
        <f>BM533</f>
        <v>9.0909090909090917</v>
      </c>
      <c r="AA533" s="85"/>
      <c r="AB533" s="85"/>
      <c r="AC533" s="86"/>
      <c r="AD533" s="84">
        <f>BN533</f>
        <v>9.0909090909090917</v>
      </c>
      <c r="AE533" s="85"/>
      <c r="AF533" s="85"/>
      <c r="AG533" s="86"/>
      <c r="AH533" s="84">
        <f>BO533</f>
        <v>0</v>
      </c>
      <c r="AI533" s="85"/>
      <c r="AJ533" s="85"/>
      <c r="AK533" s="86"/>
      <c r="BH533" s="2" t="s">
        <v>18</v>
      </c>
      <c r="BI533" s="23">
        <v>76.779820839226772</v>
      </c>
      <c r="BJ533" s="23">
        <f>BK533+BL533</f>
        <v>81.818181818181813</v>
      </c>
      <c r="BK533" s="23">
        <v>50</v>
      </c>
      <c r="BL533" s="23">
        <v>31.818181818181817</v>
      </c>
      <c r="BM533" s="23">
        <v>9.0909090909090917</v>
      </c>
      <c r="BN533" s="23">
        <v>9.0909090909090917</v>
      </c>
      <c r="BO533" s="23">
        <v>0</v>
      </c>
    </row>
    <row r="534" spans="4:67" ht="15" customHeight="1">
      <c r="D534" s="27" t="s">
        <v>191</v>
      </c>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K534" s="22"/>
      <c r="BI534" s="5" t="s">
        <v>13</v>
      </c>
      <c r="BJ534" s="2" t="s">
        <v>14</v>
      </c>
      <c r="BK534" s="2">
        <v>1</v>
      </c>
      <c r="BL534" s="2">
        <v>2</v>
      </c>
      <c r="BM534" s="2">
        <v>3</v>
      </c>
      <c r="BN534" s="2">
        <v>4</v>
      </c>
      <c r="BO534" s="2">
        <v>0</v>
      </c>
    </row>
    <row r="535" spans="4:67">
      <c r="D535" s="72" t="s">
        <v>15</v>
      </c>
      <c r="E535" s="73"/>
      <c r="F535" s="73"/>
      <c r="G535" s="73"/>
      <c r="H535" s="73"/>
      <c r="I535" s="74"/>
      <c r="J535" s="75">
        <f>BI535</f>
        <v>68.669326449190322</v>
      </c>
      <c r="K535" s="76"/>
      <c r="L535" s="76"/>
      <c r="M535" s="77"/>
      <c r="N535" s="75">
        <f>BJ535</f>
        <v>73.333333333333329</v>
      </c>
      <c r="O535" s="76"/>
      <c r="P535" s="76"/>
      <c r="Q535" s="77"/>
      <c r="R535" s="75">
        <f>BK535</f>
        <v>50</v>
      </c>
      <c r="S535" s="76"/>
      <c r="T535" s="76"/>
      <c r="U535" s="77"/>
      <c r="V535" s="75">
        <f>BL535</f>
        <v>23.333333333333332</v>
      </c>
      <c r="W535" s="76"/>
      <c r="X535" s="76"/>
      <c r="Y535" s="77"/>
      <c r="Z535" s="75">
        <f>BM535</f>
        <v>13.333333333333334</v>
      </c>
      <c r="AA535" s="76"/>
      <c r="AB535" s="76"/>
      <c r="AC535" s="77"/>
      <c r="AD535" s="75">
        <f>BN535</f>
        <v>13.333333333333334</v>
      </c>
      <c r="AE535" s="76"/>
      <c r="AF535" s="76"/>
      <c r="AG535" s="77"/>
      <c r="AH535" s="75">
        <f>BO535</f>
        <v>0</v>
      </c>
      <c r="AI535" s="76"/>
      <c r="AJ535" s="76"/>
      <c r="AK535" s="77"/>
      <c r="BG535" s="2">
        <v>108</v>
      </c>
      <c r="BH535" s="2" t="s">
        <v>16</v>
      </c>
      <c r="BI535" s="23">
        <v>68.669326449190322</v>
      </c>
      <c r="BJ535" s="23">
        <f>BK535+BL535</f>
        <v>73.333333333333329</v>
      </c>
      <c r="BK535" s="23">
        <v>50</v>
      </c>
      <c r="BL535" s="23">
        <v>23.333333333333332</v>
      </c>
      <c r="BM535" s="23">
        <v>13.333333333333334</v>
      </c>
      <c r="BN535" s="23">
        <v>13.333333333333334</v>
      </c>
      <c r="BO535" s="23">
        <v>0</v>
      </c>
    </row>
    <row r="536" spans="4:67">
      <c r="D536" s="81" t="s">
        <v>17</v>
      </c>
      <c r="E536" s="82"/>
      <c r="F536" s="82"/>
      <c r="G536" s="82"/>
      <c r="H536" s="82"/>
      <c r="I536" s="83"/>
      <c r="J536" s="84">
        <f>BI536</f>
        <v>69.566242338519572</v>
      </c>
      <c r="K536" s="85"/>
      <c r="L536" s="85"/>
      <c r="M536" s="86"/>
      <c r="N536" s="110">
        <f>IF(ISERROR(BJ536),"",BJ536)</f>
        <v>63.63636363636364</v>
      </c>
      <c r="O536" s="110"/>
      <c r="P536" s="110"/>
      <c r="Q536" s="110"/>
      <c r="R536" s="84">
        <f>BK536</f>
        <v>27.27272727272727</v>
      </c>
      <c r="S536" s="85"/>
      <c r="T536" s="85"/>
      <c r="U536" s="86"/>
      <c r="V536" s="84">
        <f>BL536</f>
        <v>36.363636363636367</v>
      </c>
      <c r="W536" s="85"/>
      <c r="X536" s="85"/>
      <c r="Y536" s="86"/>
      <c r="Z536" s="84">
        <f>BM536</f>
        <v>22.727272727272727</v>
      </c>
      <c r="AA536" s="85"/>
      <c r="AB536" s="85"/>
      <c r="AC536" s="86"/>
      <c r="AD536" s="84">
        <f>BN536</f>
        <v>13.636363636363635</v>
      </c>
      <c r="AE536" s="85"/>
      <c r="AF536" s="85"/>
      <c r="AG536" s="86"/>
      <c r="AH536" s="84">
        <f>BO536</f>
        <v>0</v>
      </c>
      <c r="AI536" s="85"/>
      <c r="AJ536" s="85"/>
      <c r="AK536" s="86"/>
      <c r="BH536" s="2" t="s">
        <v>18</v>
      </c>
      <c r="BI536" s="23">
        <v>69.566242338519572</v>
      </c>
      <c r="BJ536" s="23">
        <f>BK536+BL536</f>
        <v>63.63636363636364</v>
      </c>
      <c r="BK536" s="23">
        <v>27.27272727272727</v>
      </c>
      <c r="BL536" s="23">
        <v>36.363636363636367</v>
      </c>
      <c r="BM536" s="23">
        <v>22.727272727272727</v>
      </c>
      <c r="BN536" s="23">
        <v>13.636363636363635</v>
      </c>
      <c r="BO536" s="23">
        <v>0</v>
      </c>
    </row>
    <row r="537" spans="4:67" ht="15" customHeight="1">
      <c r="D537" s="27" t="s">
        <v>192</v>
      </c>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K537" s="22"/>
      <c r="BI537" s="5" t="s">
        <v>13</v>
      </c>
      <c r="BJ537" s="2" t="s">
        <v>14</v>
      </c>
      <c r="BK537" s="2">
        <v>1</v>
      </c>
      <c r="BL537" s="2">
        <v>2</v>
      </c>
      <c r="BM537" s="2">
        <v>3</v>
      </c>
      <c r="BN537" s="2">
        <v>4</v>
      </c>
      <c r="BO537" s="2">
        <v>0</v>
      </c>
    </row>
    <row r="538" spans="4:67">
      <c r="D538" s="72" t="s">
        <v>15</v>
      </c>
      <c r="E538" s="73"/>
      <c r="F538" s="73"/>
      <c r="G538" s="73"/>
      <c r="H538" s="73"/>
      <c r="I538" s="74"/>
      <c r="J538" s="75">
        <f>BI538</f>
        <v>64.257216615817882</v>
      </c>
      <c r="K538" s="76"/>
      <c r="L538" s="76"/>
      <c r="M538" s="77"/>
      <c r="N538" s="75">
        <f>BJ538</f>
        <v>73.333333333333329</v>
      </c>
      <c r="O538" s="76"/>
      <c r="P538" s="76"/>
      <c r="Q538" s="77"/>
      <c r="R538" s="75">
        <f>BK538</f>
        <v>50</v>
      </c>
      <c r="S538" s="76"/>
      <c r="T538" s="76"/>
      <c r="U538" s="77"/>
      <c r="V538" s="75">
        <f>BL538</f>
        <v>23.333333333333332</v>
      </c>
      <c r="W538" s="76"/>
      <c r="X538" s="76"/>
      <c r="Y538" s="77"/>
      <c r="Z538" s="75">
        <f>BM538</f>
        <v>13.333333333333334</v>
      </c>
      <c r="AA538" s="76"/>
      <c r="AB538" s="76"/>
      <c r="AC538" s="77"/>
      <c r="AD538" s="75">
        <f>BN538</f>
        <v>13.333333333333334</v>
      </c>
      <c r="AE538" s="76"/>
      <c r="AF538" s="76"/>
      <c r="AG538" s="77"/>
      <c r="AH538" s="75">
        <f>BO538</f>
        <v>0</v>
      </c>
      <c r="AI538" s="76"/>
      <c r="AJ538" s="76"/>
      <c r="AK538" s="77"/>
      <c r="BG538" s="2">
        <v>109</v>
      </c>
      <c r="BH538" s="2" t="s">
        <v>16</v>
      </c>
      <c r="BI538" s="23">
        <v>64.257216615817882</v>
      </c>
      <c r="BJ538" s="23">
        <f>BK538+BL538</f>
        <v>73.333333333333329</v>
      </c>
      <c r="BK538" s="23">
        <v>50</v>
      </c>
      <c r="BL538" s="23">
        <v>23.333333333333332</v>
      </c>
      <c r="BM538" s="23">
        <v>13.333333333333334</v>
      </c>
      <c r="BN538" s="23">
        <v>13.333333333333334</v>
      </c>
      <c r="BO538" s="23">
        <v>0</v>
      </c>
    </row>
    <row r="539" spans="4:67">
      <c r="D539" s="81" t="s">
        <v>17</v>
      </c>
      <c r="E539" s="82"/>
      <c r="F539" s="82"/>
      <c r="G539" s="82"/>
      <c r="H539" s="82"/>
      <c r="I539" s="83"/>
      <c r="J539" s="84">
        <f>BI539</f>
        <v>65.016501650165011</v>
      </c>
      <c r="K539" s="85"/>
      <c r="L539" s="85"/>
      <c r="M539" s="86"/>
      <c r="N539" s="110">
        <f>IF(ISERROR(BJ539),"",BJ539)</f>
        <v>50</v>
      </c>
      <c r="O539" s="110"/>
      <c r="P539" s="110"/>
      <c r="Q539" s="110"/>
      <c r="R539" s="84">
        <f>BK539</f>
        <v>22.727272727272727</v>
      </c>
      <c r="S539" s="85"/>
      <c r="T539" s="85"/>
      <c r="U539" s="86"/>
      <c r="V539" s="84">
        <f>BL539</f>
        <v>27.27272727272727</v>
      </c>
      <c r="W539" s="85"/>
      <c r="X539" s="85"/>
      <c r="Y539" s="86"/>
      <c r="Z539" s="84">
        <f>BM539</f>
        <v>27.27272727272727</v>
      </c>
      <c r="AA539" s="85"/>
      <c r="AB539" s="85"/>
      <c r="AC539" s="86"/>
      <c r="AD539" s="84">
        <f>BN539</f>
        <v>22.727272727272727</v>
      </c>
      <c r="AE539" s="85"/>
      <c r="AF539" s="85"/>
      <c r="AG539" s="86"/>
      <c r="AH539" s="84">
        <f>BO539</f>
        <v>0</v>
      </c>
      <c r="AI539" s="85"/>
      <c r="AJ539" s="85"/>
      <c r="AK539" s="86"/>
      <c r="BH539" s="2" t="s">
        <v>18</v>
      </c>
      <c r="BI539" s="23">
        <v>65.016501650165011</v>
      </c>
      <c r="BJ539" s="23">
        <f>BK539+BL539</f>
        <v>50</v>
      </c>
      <c r="BK539" s="23">
        <v>22.727272727272727</v>
      </c>
      <c r="BL539" s="23">
        <v>27.27272727272727</v>
      </c>
      <c r="BM539" s="23">
        <v>27.27272727272727</v>
      </c>
      <c r="BN539" s="23">
        <v>22.727272727272727</v>
      </c>
      <c r="BO539" s="23">
        <v>0</v>
      </c>
    </row>
    <row r="540" spans="4:67" ht="15" customHeight="1">
      <c r="D540" s="27" t="s">
        <v>193</v>
      </c>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K540" s="22"/>
      <c r="BI540" s="5" t="s">
        <v>13</v>
      </c>
      <c r="BJ540" s="2" t="s">
        <v>14</v>
      </c>
      <c r="BK540" s="2">
        <v>1</v>
      </c>
      <c r="BL540" s="2">
        <v>2</v>
      </c>
      <c r="BM540" s="2">
        <v>3</v>
      </c>
      <c r="BN540" s="2">
        <v>4</v>
      </c>
      <c r="BO540" s="2">
        <v>0</v>
      </c>
    </row>
    <row r="541" spans="4:67">
      <c r="D541" s="72" t="s">
        <v>15</v>
      </c>
      <c r="E541" s="73"/>
      <c r="F541" s="73"/>
      <c r="G541" s="73"/>
      <c r="H541" s="73"/>
      <c r="I541" s="74"/>
      <c r="J541" s="75">
        <f>BI541</f>
        <v>52.945318000469378</v>
      </c>
      <c r="K541" s="76"/>
      <c r="L541" s="76"/>
      <c r="M541" s="77"/>
      <c r="N541" s="75">
        <f>BJ541</f>
        <v>63.333333333333329</v>
      </c>
      <c r="O541" s="76"/>
      <c r="P541" s="76"/>
      <c r="Q541" s="77"/>
      <c r="R541" s="75">
        <f>BK541</f>
        <v>40</v>
      </c>
      <c r="S541" s="76"/>
      <c r="T541" s="76"/>
      <c r="U541" s="77"/>
      <c r="V541" s="75">
        <f>BL541</f>
        <v>23.333333333333332</v>
      </c>
      <c r="W541" s="76"/>
      <c r="X541" s="76"/>
      <c r="Y541" s="77"/>
      <c r="Z541" s="75">
        <f>BM541</f>
        <v>10</v>
      </c>
      <c r="AA541" s="76"/>
      <c r="AB541" s="76"/>
      <c r="AC541" s="77"/>
      <c r="AD541" s="75">
        <f>BN541</f>
        <v>26.666666666666668</v>
      </c>
      <c r="AE541" s="76"/>
      <c r="AF541" s="76"/>
      <c r="AG541" s="77"/>
      <c r="AH541" s="75">
        <f>BO541</f>
        <v>0</v>
      </c>
      <c r="AI541" s="76"/>
      <c r="AJ541" s="76"/>
      <c r="AK541" s="77"/>
      <c r="BG541" s="2">
        <v>110</v>
      </c>
      <c r="BH541" s="2" t="s">
        <v>16</v>
      </c>
      <c r="BI541" s="23">
        <v>52.945318000469378</v>
      </c>
      <c r="BJ541" s="23">
        <f>BK541+BL541</f>
        <v>63.333333333333329</v>
      </c>
      <c r="BK541" s="23">
        <v>40</v>
      </c>
      <c r="BL541" s="23">
        <v>23.333333333333332</v>
      </c>
      <c r="BM541" s="23">
        <v>10</v>
      </c>
      <c r="BN541" s="23">
        <v>26.666666666666668</v>
      </c>
      <c r="BO541" s="23">
        <v>0</v>
      </c>
    </row>
    <row r="542" spans="4:67">
      <c r="D542" s="81" t="s">
        <v>17</v>
      </c>
      <c r="E542" s="82"/>
      <c r="F542" s="82"/>
      <c r="G542" s="82"/>
      <c r="H542" s="82"/>
      <c r="I542" s="83"/>
      <c r="J542" s="84">
        <f>BI542</f>
        <v>53.866100895803868</v>
      </c>
      <c r="K542" s="85"/>
      <c r="L542" s="85"/>
      <c r="M542" s="86"/>
      <c r="N542" s="110">
        <f>IF(ISERROR(BJ542),"",BJ542)</f>
        <v>54.545454545454547</v>
      </c>
      <c r="O542" s="110"/>
      <c r="P542" s="110"/>
      <c r="Q542" s="110"/>
      <c r="R542" s="84">
        <f>BK542</f>
        <v>31.818181818181817</v>
      </c>
      <c r="S542" s="85"/>
      <c r="T542" s="85"/>
      <c r="U542" s="86"/>
      <c r="V542" s="84">
        <f>BL542</f>
        <v>22.727272727272727</v>
      </c>
      <c r="W542" s="85"/>
      <c r="X542" s="85"/>
      <c r="Y542" s="86"/>
      <c r="Z542" s="84">
        <f>BM542</f>
        <v>27.27272727272727</v>
      </c>
      <c r="AA542" s="85"/>
      <c r="AB542" s="85"/>
      <c r="AC542" s="86"/>
      <c r="AD542" s="84">
        <f>BN542</f>
        <v>18.181818181818183</v>
      </c>
      <c r="AE542" s="85"/>
      <c r="AF542" s="85"/>
      <c r="AG542" s="86"/>
      <c r="AH542" s="84">
        <f>BO542</f>
        <v>0</v>
      </c>
      <c r="AI542" s="85"/>
      <c r="AJ542" s="85"/>
      <c r="AK542" s="86"/>
      <c r="BH542" s="2" t="s">
        <v>18</v>
      </c>
      <c r="BI542" s="23">
        <v>53.866100895803868</v>
      </c>
      <c r="BJ542" s="23">
        <f>BK542+BL542</f>
        <v>54.545454545454547</v>
      </c>
      <c r="BK542" s="23">
        <v>31.818181818181817</v>
      </c>
      <c r="BL542" s="23">
        <v>22.727272727272727</v>
      </c>
      <c r="BM542" s="23">
        <v>27.27272727272727</v>
      </c>
      <c r="BN542" s="23">
        <v>18.181818181818183</v>
      </c>
      <c r="BO542" s="23">
        <v>0</v>
      </c>
    </row>
    <row r="546" spans="1:98" ht="14.25" thickBot="1">
      <c r="A546" s="47"/>
      <c r="B546" s="48"/>
      <c r="C546" s="49" t="s">
        <v>107</v>
      </c>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c r="AN546" s="48"/>
      <c r="AO546" s="48"/>
      <c r="AP546" s="48"/>
      <c r="AQ546" s="48"/>
      <c r="AR546" s="48"/>
      <c r="AS546" s="48"/>
      <c r="AT546" s="48"/>
      <c r="AU546" s="48"/>
      <c r="AV546" s="48"/>
      <c r="AW546" s="48"/>
      <c r="AX546" s="48"/>
      <c r="AY546" s="48"/>
      <c r="AZ546" s="48"/>
      <c r="BA546" s="48"/>
      <c r="BB546" s="48"/>
      <c r="BC546" s="48"/>
      <c r="BD546" s="48"/>
      <c r="BE546" s="48"/>
      <c r="BF546" s="48"/>
      <c r="BG546" s="48"/>
      <c r="BH546" s="48"/>
      <c r="BI546" s="48"/>
      <c r="BJ546" s="48"/>
      <c r="BK546" s="48"/>
      <c r="BL546" s="48"/>
      <c r="BM546" s="48"/>
      <c r="BN546" s="48"/>
      <c r="BO546" s="48"/>
      <c r="BP546" s="47"/>
      <c r="BQ546" s="47"/>
      <c r="BR546" s="47"/>
      <c r="BS546" s="47"/>
      <c r="BT546" s="47"/>
      <c r="BU546" s="47"/>
      <c r="BV546" s="47"/>
      <c r="BW546" s="47"/>
      <c r="BX546" s="47"/>
      <c r="BY546" s="47"/>
      <c r="BZ546" s="47"/>
      <c r="CA546" s="47"/>
      <c r="CB546" s="47"/>
      <c r="CC546" s="47"/>
      <c r="CD546" s="47"/>
      <c r="CE546" s="47"/>
      <c r="CF546" s="47"/>
      <c r="CG546" s="47"/>
      <c r="CH546" s="47"/>
      <c r="CI546" s="47"/>
      <c r="CJ546" s="47"/>
      <c r="CK546" s="47"/>
      <c r="CL546" s="47"/>
      <c r="CM546" s="47"/>
      <c r="CN546" s="47"/>
      <c r="CO546" s="47"/>
      <c r="CP546" s="47"/>
      <c r="CQ546" s="47"/>
      <c r="CR546" s="47"/>
      <c r="CS546" s="47"/>
      <c r="CT546" s="47"/>
    </row>
    <row r="547" spans="1:98" ht="18.75" customHeight="1">
      <c r="A547" s="47"/>
      <c r="B547" s="50"/>
      <c r="C547" s="111" t="s">
        <v>287</v>
      </c>
      <c r="D547" s="187"/>
      <c r="E547" s="187"/>
      <c r="F547" s="187"/>
      <c r="G547" s="187"/>
      <c r="H547" s="187"/>
      <c r="I547" s="187"/>
      <c r="J547" s="187"/>
      <c r="K547" s="187"/>
      <c r="L547" s="187"/>
      <c r="M547" s="187"/>
      <c r="N547" s="187"/>
      <c r="O547" s="187"/>
      <c r="P547" s="187"/>
      <c r="Q547" s="187"/>
      <c r="R547" s="187"/>
      <c r="S547" s="187"/>
      <c r="T547" s="187"/>
      <c r="U547" s="187"/>
      <c r="V547" s="187"/>
      <c r="W547" s="187"/>
      <c r="X547" s="187"/>
      <c r="Y547" s="187"/>
      <c r="Z547" s="187"/>
      <c r="AA547" s="187"/>
      <c r="AB547" s="187"/>
      <c r="AC547" s="187"/>
      <c r="AD547" s="187"/>
      <c r="AE547" s="187"/>
      <c r="AF547" s="187"/>
      <c r="AG547" s="187"/>
      <c r="AH547" s="187"/>
      <c r="AI547" s="187"/>
      <c r="AJ547" s="187"/>
      <c r="AK547" s="187"/>
      <c r="AL547" s="187"/>
      <c r="AM547" s="187"/>
      <c r="AN547" s="187"/>
      <c r="AO547" s="187"/>
      <c r="AP547" s="187"/>
      <c r="AQ547" s="188"/>
      <c r="AR547" s="48"/>
      <c r="AS547" s="48"/>
      <c r="AT547" s="48"/>
      <c r="AU547" s="48"/>
      <c r="AV547" s="48"/>
      <c r="AW547" s="48"/>
      <c r="AX547" s="48"/>
      <c r="AY547" s="48"/>
      <c r="AZ547" s="48"/>
      <c r="BA547" s="48"/>
      <c r="BB547" s="48"/>
      <c r="BC547" s="48"/>
      <c r="BD547" s="48"/>
      <c r="BE547" s="48"/>
      <c r="BF547" s="48"/>
      <c r="BG547" s="48"/>
      <c r="BH547" s="48"/>
      <c r="BI547" s="48"/>
      <c r="BJ547" s="48"/>
      <c r="BK547" s="48"/>
      <c r="BL547" s="48"/>
      <c r="BM547" s="48"/>
      <c r="BN547" s="48"/>
      <c r="BO547" s="48"/>
      <c r="BP547" s="47"/>
      <c r="BQ547" s="47"/>
      <c r="BR547" s="47"/>
      <c r="BS547" s="47"/>
      <c r="BT547" s="47"/>
      <c r="BU547" s="47"/>
      <c r="BV547" s="47"/>
      <c r="BW547" s="47"/>
      <c r="BX547" s="47"/>
      <c r="BY547" s="47"/>
      <c r="BZ547" s="47"/>
      <c r="CA547" s="47"/>
      <c r="CB547" s="47"/>
      <c r="CC547" s="47"/>
      <c r="CD547" s="47"/>
      <c r="CE547" s="47"/>
      <c r="CF547" s="47"/>
      <c r="CG547" s="47"/>
      <c r="CH547" s="47"/>
      <c r="CI547" s="47"/>
      <c r="CJ547" s="47"/>
      <c r="CK547" s="47"/>
      <c r="CL547" s="47"/>
      <c r="CM547" s="47"/>
      <c r="CN547" s="47"/>
      <c r="CO547" s="47"/>
      <c r="CP547" s="47"/>
      <c r="CQ547" s="47"/>
      <c r="CR547" s="47"/>
      <c r="CS547" s="47"/>
      <c r="CT547" s="47"/>
    </row>
    <row r="548" spans="1:98" ht="18.75" customHeight="1">
      <c r="A548" s="47"/>
      <c r="B548" s="50"/>
      <c r="C548" s="189"/>
      <c r="D548" s="190"/>
      <c r="E548" s="190"/>
      <c r="F548" s="190"/>
      <c r="G548" s="190"/>
      <c r="H548" s="190"/>
      <c r="I548" s="190"/>
      <c r="J548" s="190"/>
      <c r="K548" s="190"/>
      <c r="L548" s="190"/>
      <c r="M548" s="190"/>
      <c r="N548" s="190"/>
      <c r="O548" s="190"/>
      <c r="P548" s="190"/>
      <c r="Q548" s="190"/>
      <c r="R548" s="190"/>
      <c r="S548" s="190"/>
      <c r="T548" s="190"/>
      <c r="U548" s="190"/>
      <c r="V548" s="190"/>
      <c r="W548" s="190"/>
      <c r="X548" s="190"/>
      <c r="Y548" s="190"/>
      <c r="Z548" s="190"/>
      <c r="AA548" s="190"/>
      <c r="AB548" s="190"/>
      <c r="AC548" s="190"/>
      <c r="AD548" s="190"/>
      <c r="AE548" s="190"/>
      <c r="AF548" s="190"/>
      <c r="AG548" s="190"/>
      <c r="AH548" s="190"/>
      <c r="AI548" s="190"/>
      <c r="AJ548" s="190"/>
      <c r="AK548" s="190"/>
      <c r="AL548" s="190"/>
      <c r="AM548" s="190"/>
      <c r="AN548" s="190"/>
      <c r="AO548" s="190"/>
      <c r="AP548" s="190"/>
      <c r="AQ548" s="191"/>
      <c r="AR548" s="48"/>
      <c r="AS548" s="48"/>
      <c r="AT548" s="48"/>
      <c r="AU548" s="48"/>
      <c r="AV548" s="48"/>
      <c r="AW548" s="48"/>
      <c r="AX548" s="48"/>
      <c r="AY548" s="48"/>
      <c r="AZ548" s="48"/>
      <c r="BA548" s="48"/>
      <c r="BB548" s="48"/>
      <c r="BC548" s="48"/>
      <c r="BD548" s="48"/>
      <c r="BE548" s="48"/>
      <c r="BF548" s="48"/>
      <c r="BG548" s="48"/>
      <c r="BH548" s="48"/>
      <c r="BI548" s="48"/>
      <c r="BJ548" s="48"/>
      <c r="BK548" s="48"/>
      <c r="BL548" s="48"/>
      <c r="BM548" s="48"/>
      <c r="BN548" s="48"/>
      <c r="BO548" s="48"/>
      <c r="BP548" s="47"/>
      <c r="BQ548" s="47"/>
      <c r="BR548" s="47"/>
      <c r="BS548" s="47"/>
      <c r="BT548" s="47"/>
      <c r="BU548" s="47"/>
      <c r="BV548" s="47"/>
      <c r="BW548" s="47"/>
      <c r="BX548" s="47"/>
      <c r="BY548" s="47"/>
      <c r="BZ548" s="47"/>
      <c r="CA548" s="47"/>
      <c r="CB548" s="47"/>
      <c r="CC548" s="47"/>
      <c r="CD548" s="47"/>
      <c r="CE548" s="47"/>
      <c r="CF548" s="47"/>
      <c r="CG548" s="47"/>
      <c r="CH548" s="47"/>
      <c r="CI548" s="47"/>
      <c r="CJ548" s="47"/>
      <c r="CK548" s="47"/>
      <c r="CL548" s="47"/>
      <c r="CM548" s="47"/>
      <c r="CN548" s="47"/>
      <c r="CO548" s="47"/>
      <c r="CP548" s="47"/>
      <c r="CQ548" s="47"/>
      <c r="CR548" s="47"/>
      <c r="CS548" s="47"/>
      <c r="CT548" s="47"/>
    </row>
    <row r="549" spans="1:98" ht="18.75" customHeight="1">
      <c r="A549" s="47"/>
      <c r="B549" s="50"/>
      <c r="C549" s="189"/>
      <c r="D549" s="190"/>
      <c r="E549" s="190"/>
      <c r="F549" s="190"/>
      <c r="G549" s="190"/>
      <c r="H549" s="190"/>
      <c r="I549" s="190"/>
      <c r="J549" s="190"/>
      <c r="K549" s="190"/>
      <c r="L549" s="190"/>
      <c r="M549" s="190"/>
      <c r="N549" s="190"/>
      <c r="O549" s="190"/>
      <c r="P549" s="190"/>
      <c r="Q549" s="190"/>
      <c r="R549" s="190"/>
      <c r="S549" s="190"/>
      <c r="T549" s="190"/>
      <c r="U549" s="190"/>
      <c r="V549" s="190"/>
      <c r="W549" s="190"/>
      <c r="X549" s="190"/>
      <c r="Y549" s="190"/>
      <c r="Z549" s="190"/>
      <c r="AA549" s="190"/>
      <c r="AB549" s="190"/>
      <c r="AC549" s="190"/>
      <c r="AD549" s="190"/>
      <c r="AE549" s="190"/>
      <c r="AF549" s="190"/>
      <c r="AG549" s="190"/>
      <c r="AH549" s="190"/>
      <c r="AI549" s="190"/>
      <c r="AJ549" s="190"/>
      <c r="AK549" s="190"/>
      <c r="AL549" s="190"/>
      <c r="AM549" s="190"/>
      <c r="AN549" s="190"/>
      <c r="AO549" s="190"/>
      <c r="AP549" s="190"/>
      <c r="AQ549" s="191"/>
      <c r="AR549" s="48"/>
      <c r="AS549" s="48"/>
      <c r="AT549" s="48"/>
      <c r="AU549" s="48"/>
      <c r="AV549" s="48"/>
      <c r="AW549" s="48"/>
      <c r="AX549" s="48"/>
      <c r="AY549" s="48"/>
      <c r="AZ549" s="48"/>
      <c r="BA549" s="48"/>
      <c r="BB549" s="48"/>
      <c r="BC549" s="48"/>
      <c r="BD549" s="48"/>
      <c r="BE549" s="48"/>
      <c r="BF549" s="48"/>
      <c r="BG549" s="48"/>
      <c r="BH549" s="48"/>
      <c r="BI549" s="48"/>
      <c r="BJ549" s="48"/>
      <c r="BK549" s="48"/>
      <c r="BL549" s="48"/>
      <c r="BM549" s="48"/>
      <c r="BN549" s="48"/>
      <c r="BO549" s="48"/>
      <c r="BP549" s="47"/>
      <c r="BQ549" s="47"/>
      <c r="BR549" s="47"/>
      <c r="BS549" s="47"/>
      <c r="BT549" s="47"/>
      <c r="BU549" s="47"/>
      <c r="BV549" s="47"/>
      <c r="BW549" s="47"/>
      <c r="BX549" s="47"/>
      <c r="BY549" s="47"/>
      <c r="BZ549" s="47"/>
      <c r="CA549" s="47"/>
      <c r="CB549" s="47"/>
      <c r="CC549" s="47"/>
      <c r="CD549" s="47"/>
      <c r="CE549" s="47"/>
      <c r="CF549" s="47"/>
      <c r="CG549" s="47"/>
      <c r="CH549" s="47"/>
      <c r="CI549" s="47"/>
      <c r="CJ549" s="47"/>
      <c r="CK549" s="47"/>
      <c r="CL549" s="47"/>
      <c r="CM549" s="47"/>
      <c r="CN549" s="47"/>
      <c r="CO549" s="47"/>
      <c r="CP549" s="47"/>
      <c r="CQ549" s="47"/>
      <c r="CR549" s="47"/>
      <c r="CS549" s="47"/>
      <c r="CT549" s="47"/>
    </row>
    <row r="550" spans="1:98" ht="18.75" customHeight="1">
      <c r="A550" s="47"/>
      <c r="B550" s="50"/>
      <c r="C550" s="189"/>
      <c r="D550" s="190"/>
      <c r="E550" s="190"/>
      <c r="F550" s="190"/>
      <c r="G550" s="190"/>
      <c r="H550" s="190"/>
      <c r="I550" s="190"/>
      <c r="J550" s="190"/>
      <c r="K550" s="190"/>
      <c r="L550" s="190"/>
      <c r="M550" s="190"/>
      <c r="N550" s="190"/>
      <c r="O550" s="190"/>
      <c r="P550" s="190"/>
      <c r="Q550" s="190"/>
      <c r="R550" s="190"/>
      <c r="S550" s="190"/>
      <c r="T550" s="190"/>
      <c r="U550" s="190"/>
      <c r="V550" s="190"/>
      <c r="W550" s="190"/>
      <c r="X550" s="190"/>
      <c r="Y550" s="190"/>
      <c r="Z550" s="190"/>
      <c r="AA550" s="190"/>
      <c r="AB550" s="190"/>
      <c r="AC550" s="190"/>
      <c r="AD550" s="190"/>
      <c r="AE550" s="190"/>
      <c r="AF550" s="190"/>
      <c r="AG550" s="190"/>
      <c r="AH550" s="190"/>
      <c r="AI550" s="190"/>
      <c r="AJ550" s="190"/>
      <c r="AK550" s="190"/>
      <c r="AL550" s="190"/>
      <c r="AM550" s="190"/>
      <c r="AN550" s="190"/>
      <c r="AO550" s="190"/>
      <c r="AP550" s="190"/>
      <c r="AQ550" s="191"/>
      <c r="AR550" s="48"/>
      <c r="AS550" s="48"/>
      <c r="AT550" s="48"/>
      <c r="AU550" s="48"/>
      <c r="AV550" s="48"/>
      <c r="AW550" s="48"/>
      <c r="AX550" s="48"/>
      <c r="AY550" s="48"/>
      <c r="AZ550" s="48"/>
      <c r="BA550" s="48"/>
      <c r="BB550" s="48"/>
      <c r="BC550" s="48"/>
      <c r="BD550" s="48"/>
      <c r="BE550" s="48"/>
      <c r="BF550" s="48"/>
      <c r="BG550" s="48"/>
      <c r="BH550" s="48"/>
      <c r="BI550" s="48"/>
      <c r="BJ550" s="48"/>
      <c r="BK550" s="48"/>
      <c r="BL550" s="48"/>
      <c r="BM550" s="48"/>
      <c r="BN550" s="48"/>
      <c r="BO550" s="48"/>
      <c r="BP550" s="47"/>
      <c r="BQ550" s="47"/>
      <c r="BR550" s="47"/>
      <c r="BS550" s="47"/>
      <c r="BT550" s="47"/>
      <c r="BU550" s="47"/>
      <c r="BV550" s="47"/>
      <c r="BW550" s="47"/>
      <c r="BX550" s="47"/>
      <c r="BY550" s="47"/>
      <c r="BZ550" s="47"/>
      <c r="CA550" s="47"/>
      <c r="CB550" s="47"/>
      <c r="CC550" s="47"/>
      <c r="CD550" s="47"/>
      <c r="CE550" s="47"/>
      <c r="CF550" s="47"/>
      <c r="CG550" s="47"/>
      <c r="CH550" s="47"/>
      <c r="CI550" s="47"/>
      <c r="CJ550" s="47"/>
      <c r="CK550" s="47"/>
      <c r="CL550" s="47"/>
      <c r="CM550" s="47"/>
      <c r="CN550" s="47"/>
      <c r="CO550" s="47"/>
      <c r="CP550" s="47"/>
      <c r="CQ550" s="47"/>
      <c r="CR550" s="47"/>
      <c r="CS550" s="47"/>
      <c r="CT550" s="47"/>
    </row>
    <row r="551" spans="1:98" ht="18.75" customHeight="1">
      <c r="A551" s="47"/>
      <c r="B551" s="50"/>
      <c r="C551" s="189"/>
      <c r="D551" s="190"/>
      <c r="E551" s="190"/>
      <c r="F551" s="190"/>
      <c r="G551" s="190"/>
      <c r="H551" s="190"/>
      <c r="I551" s="190"/>
      <c r="J551" s="190"/>
      <c r="K551" s="190"/>
      <c r="L551" s="190"/>
      <c r="M551" s="190"/>
      <c r="N551" s="190"/>
      <c r="O551" s="190"/>
      <c r="P551" s="190"/>
      <c r="Q551" s="190"/>
      <c r="R551" s="190"/>
      <c r="S551" s="190"/>
      <c r="T551" s="190"/>
      <c r="U551" s="190"/>
      <c r="V551" s="190"/>
      <c r="W551" s="190"/>
      <c r="X551" s="190"/>
      <c r="Y551" s="190"/>
      <c r="Z551" s="190"/>
      <c r="AA551" s="190"/>
      <c r="AB551" s="190"/>
      <c r="AC551" s="190"/>
      <c r="AD551" s="190"/>
      <c r="AE551" s="190"/>
      <c r="AF551" s="190"/>
      <c r="AG551" s="190"/>
      <c r="AH551" s="190"/>
      <c r="AI551" s="190"/>
      <c r="AJ551" s="190"/>
      <c r="AK551" s="190"/>
      <c r="AL551" s="190"/>
      <c r="AM551" s="190"/>
      <c r="AN551" s="190"/>
      <c r="AO551" s="190"/>
      <c r="AP551" s="190"/>
      <c r="AQ551" s="191"/>
      <c r="AR551" s="48"/>
      <c r="AS551" s="48"/>
      <c r="AT551" s="48"/>
      <c r="AU551" s="48"/>
      <c r="AV551" s="48"/>
      <c r="AW551" s="48"/>
      <c r="AX551" s="48"/>
      <c r="AY551" s="48"/>
      <c r="AZ551" s="48"/>
      <c r="BA551" s="48"/>
      <c r="BB551" s="48"/>
      <c r="BC551" s="48"/>
      <c r="BD551" s="48"/>
      <c r="BE551" s="48"/>
      <c r="BF551" s="48"/>
      <c r="BG551" s="48"/>
      <c r="BH551" s="48"/>
      <c r="BI551" s="48"/>
      <c r="BJ551" s="48"/>
      <c r="BK551" s="48"/>
      <c r="BL551" s="48"/>
      <c r="BM551" s="48"/>
      <c r="BN551" s="48"/>
      <c r="BO551" s="48"/>
      <c r="BP551" s="47"/>
      <c r="BQ551" s="47"/>
      <c r="BR551" s="47"/>
      <c r="BS551" s="47"/>
      <c r="BT551" s="47"/>
      <c r="BU551" s="47"/>
      <c r="BV551" s="47"/>
      <c r="BW551" s="47"/>
      <c r="BX551" s="47"/>
      <c r="BY551" s="47"/>
      <c r="BZ551" s="47"/>
      <c r="CA551" s="47"/>
      <c r="CB551" s="47"/>
      <c r="CC551" s="47"/>
      <c r="CD551" s="47"/>
      <c r="CE551" s="47"/>
      <c r="CF551" s="47"/>
      <c r="CG551" s="47"/>
      <c r="CH551" s="47"/>
      <c r="CI551" s="47"/>
      <c r="CJ551" s="47"/>
      <c r="CK551" s="47"/>
      <c r="CL551" s="47"/>
      <c r="CM551" s="47"/>
      <c r="CN551" s="47"/>
      <c r="CO551" s="47"/>
      <c r="CP551" s="47"/>
      <c r="CQ551" s="47"/>
      <c r="CR551" s="47"/>
      <c r="CS551" s="47"/>
      <c r="CT551" s="47"/>
    </row>
    <row r="552" spans="1:98" ht="13.5" customHeight="1">
      <c r="A552" s="47"/>
      <c r="B552" s="50"/>
      <c r="C552" s="189"/>
      <c r="D552" s="190"/>
      <c r="E552" s="190"/>
      <c r="F552" s="190"/>
      <c r="G552" s="190"/>
      <c r="H552" s="190"/>
      <c r="I552" s="190"/>
      <c r="J552" s="190"/>
      <c r="K552" s="190"/>
      <c r="L552" s="190"/>
      <c r="M552" s="190"/>
      <c r="N552" s="190"/>
      <c r="O552" s="190"/>
      <c r="P552" s="190"/>
      <c r="Q552" s="190"/>
      <c r="R552" s="190"/>
      <c r="S552" s="190"/>
      <c r="T552" s="190"/>
      <c r="U552" s="190"/>
      <c r="V552" s="190"/>
      <c r="W552" s="190"/>
      <c r="X552" s="190"/>
      <c r="Y552" s="190"/>
      <c r="Z552" s="190"/>
      <c r="AA552" s="190"/>
      <c r="AB552" s="190"/>
      <c r="AC552" s="190"/>
      <c r="AD552" s="190"/>
      <c r="AE552" s="190"/>
      <c r="AF552" s="190"/>
      <c r="AG552" s="190"/>
      <c r="AH552" s="190"/>
      <c r="AI552" s="190"/>
      <c r="AJ552" s="190"/>
      <c r="AK552" s="190"/>
      <c r="AL552" s="190"/>
      <c r="AM552" s="190"/>
      <c r="AN552" s="190"/>
      <c r="AO552" s="190"/>
      <c r="AP552" s="190"/>
      <c r="AQ552" s="191"/>
      <c r="AR552" s="48"/>
      <c r="AS552" s="48"/>
      <c r="AT552" s="48"/>
      <c r="AU552" s="48"/>
      <c r="AV552" s="48"/>
      <c r="AW552" s="48"/>
      <c r="AX552" s="48"/>
      <c r="AY552" s="48"/>
      <c r="AZ552" s="48"/>
      <c r="BA552" s="48"/>
      <c r="BB552" s="48"/>
      <c r="BC552" s="48"/>
      <c r="BD552" s="48"/>
      <c r="BE552" s="48"/>
      <c r="BF552" s="48"/>
      <c r="BG552" s="48"/>
      <c r="BH552" s="48"/>
      <c r="BI552" s="48"/>
      <c r="BJ552" s="48"/>
      <c r="BK552" s="48"/>
      <c r="BL552" s="48"/>
      <c r="BM552" s="48"/>
      <c r="BN552" s="48"/>
      <c r="BO552" s="48"/>
      <c r="BP552" s="47"/>
      <c r="BQ552" s="47"/>
      <c r="BR552" s="47"/>
      <c r="BS552" s="47"/>
      <c r="BT552" s="47"/>
      <c r="BU552" s="47"/>
      <c r="BV552" s="47"/>
      <c r="BW552" s="47"/>
      <c r="BX552" s="47"/>
      <c r="BY552" s="47"/>
      <c r="BZ552" s="47"/>
      <c r="CA552" s="47"/>
      <c r="CB552" s="47"/>
      <c r="CC552" s="47"/>
      <c r="CD552" s="47"/>
      <c r="CE552" s="47"/>
      <c r="CF552" s="47"/>
      <c r="CG552" s="47"/>
      <c r="CH552" s="47"/>
      <c r="CI552" s="47"/>
      <c r="CJ552" s="47"/>
      <c r="CK552" s="47"/>
      <c r="CL552" s="47"/>
      <c r="CM552" s="47"/>
      <c r="CN552" s="47"/>
      <c r="CO552" s="47"/>
      <c r="CP552" s="47"/>
      <c r="CQ552" s="47"/>
      <c r="CR552" s="47"/>
      <c r="CS552" s="47"/>
      <c r="CT552" s="47"/>
    </row>
    <row r="553" spans="1:98" ht="13.5" customHeight="1">
      <c r="A553" s="47"/>
      <c r="B553" s="50"/>
      <c r="C553" s="189"/>
      <c r="D553" s="190"/>
      <c r="E553" s="190"/>
      <c r="F553" s="190"/>
      <c r="G553" s="190"/>
      <c r="H553" s="190"/>
      <c r="I553" s="190"/>
      <c r="J553" s="190"/>
      <c r="K553" s="190"/>
      <c r="L553" s="190"/>
      <c r="M553" s="190"/>
      <c r="N553" s="190"/>
      <c r="O553" s="190"/>
      <c r="P553" s="190"/>
      <c r="Q553" s="190"/>
      <c r="R553" s="190"/>
      <c r="S553" s="190"/>
      <c r="T553" s="190"/>
      <c r="U553" s="190"/>
      <c r="V553" s="190"/>
      <c r="W553" s="190"/>
      <c r="X553" s="190"/>
      <c r="Y553" s="190"/>
      <c r="Z553" s="190"/>
      <c r="AA553" s="190"/>
      <c r="AB553" s="190"/>
      <c r="AC553" s="190"/>
      <c r="AD553" s="190"/>
      <c r="AE553" s="190"/>
      <c r="AF553" s="190"/>
      <c r="AG553" s="190"/>
      <c r="AH553" s="190"/>
      <c r="AI553" s="190"/>
      <c r="AJ553" s="190"/>
      <c r="AK553" s="190"/>
      <c r="AL553" s="190"/>
      <c r="AM553" s="190"/>
      <c r="AN553" s="190"/>
      <c r="AO553" s="190"/>
      <c r="AP553" s="190"/>
      <c r="AQ553" s="191"/>
      <c r="AR553" s="47"/>
      <c r="AS553" s="47"/>
      <c r="AT553" s="47"/>
      <c r="AU553" s="47"/>
      <c r="AV553" s="47"/>
      <c r="AW553" s="47"/>
      <c r="AX553" s="47"/>
      <c r="AY553" s="47"/>
      <c r="AZ553" s="47"/>
      <c r="BA553" s="47"/>
      <c r="BB553" s="47"/>
      <c r="BC553" s="47"/>
      <c r="BD553" s="47"/>
      <c r="BE553" s="47"/>
      <c r="BF553" s="47"/>
      <c r="BG553" s="47"/>
      <c r="BH553" s="47"/>
      <c r="BI553" s="47"/>
      <c r="BJ553" s="47"/>
      <c r="BK553" s="47"/>
      <c r="BL553" s="47"/>
      <c r="BM553" s="47"/>
      <c r="BN553" s="47"/>
      <c r="BO553" s="47"/>
      <c r="BP553" s="47"/>
      <c r="BQ553" s="47"/>
      <c r="BR553" s="47"/>
      <c r="BS553" s="47"/>
      <c r="BT553" s="47"/>
      <c r="BU553" s="47"/>
      <c r="BV553" s="47"/>
      <c r="BW553" s="47"/>
      <c r="BX553" s="47"/>
      <c r="BY553" s="47"/>
      <c r="BZ553" s="47"/>
      <c r="CA553" s="47"/>
      <c r="CB553" s="47"/>
      <c r="CC553" s="47"/>
      <c r="CD553" s="47"/>
      <c r="CE553" s="47"/>
      <c r="CF553" s="47"/>
      <c r="CG553" s="47"/>
      <c r="CH553" s="47"/>
      <c r="CI553" s="47"/>
      <c r="CJ553" s="47"/>
      <c r="CK553" s="47"/>
      <c r="CL553" s="47"/>
      <c r="CM553" s="47"/>
      <c r="CN553" s="47"/>
      <c r="CO553" s="47"/>
      <c r="CP553" s="47"/>
      <c r="CQ553" s="47"/>
      <c r="CR553" s="47"/>
      <c r="CS553" s="47"/>
      <c r="CT553" s="47"/>
    </row>
    <row r="554" spans="1:98" ht="13.5" customHeight="1">
      <c r="A554" s="47"/>
      <c r="B554" s="50"/>
      <c r="C554" s="189"/>
      <c r="D554" s="190"/>
      <c r="E554" s="190"/>
      <c r="F554" s="190"/>
      <c r="G554" s="190"/>
      <c r="H554" s="190"/>
      <c r="I554" s="190"/>
      <c r="J554" s="190"/>
      <c r="K554" s="190"/>
      <c r="L554" s="190"/>
      <c r="M554" s="190"/>
      <c r="N554" s="190"/>
      <c r="O554" s="190"/>
      <c r="P554" s="190"/>
      <c r="Q554" s="190"/>
      <c r="R554" s="190"/>
      <c r="S554" s="190"/>
      <c r="T554" s="190"/>
      <c r="U554" s="190"/>
      <c r="V554" s="190"/>
      <c r="W554" s="190"/>
      <c r="X554" s="190"/>
      <c r="Y554" s="190"/>
      <c r="Z554" s="190"/>
      <c r="AA554" s="190"/>
      <c r="AB554" s="190"/>
      <c r="AC554" s="190"/>
      <c r="AD554" s="190"/>
      <c r="AE554" s="190"/>
      <c r="AF554" s="190"/>
      <c r="AG554" s="190"/>
      <c r="AH554" s="190"/>
      <c r="AI554" s="190"/>
      <c r="AJ554" s="190"/>
      <c r="AK554" s="190"/>
      <c r="AL554" s="190"/>
      <c r="AM554" s="190"/>
      <c r="AN554" s="190"/>
      <c r="AO554" s="190"/>
      <c r="AP554" s="190"/>
      <c r="AQ554" s="191"/>
      <c r="AR554" s="47"/>
      <c r="AS554" s="47"/>
      <c r="AT554" s="47"/>
      <c r="AU554" s="47"/>
      <c r="AV554" s="47"/>
      <c r="AW554" s="47"/>
      <c r="AX554" s="47"/>
      <c r="AY554" s="47"/>
      <c r="AZ554" s="47"/>
      <c r="BA554" s="47"/>
      <c r="BB554" s="47"/>
      <c r="BC554" s="47"/>
      <c r="BD554" s="47"/>
      <c r="BE554" s="47"/>
      <c r="BF554" s="47"/>
      <c r="BG554" s="47"/>
      <c r="BH554" s="47"/>
      <c r="BI554" s="47"/>
      <c r="BJ554" s="47"/>
      <c r="BK554" s="47"/>
      <c r="BL554" s="47"/>
      <c r="BM554" s="47"/>
      <c r="BN554" s="47"/>
      <c r="BO554" s="47"/>
      <c r="BP554" s="47"/>
      <c r="BQ554" s="47"/>
      <c r="BR554" s="47"/>
      <c r="BS554" s="47"/>
      <c r="BT554" s="47"/>
      <c r="BU554" s="47"/>
      <c r="BV554" s="47"/>
      <c r="BW554" s="47"/>
      <c r="BX554" s="47"/>
      <c r="BY554" s="47"/>
      <c r="BZ554" s="47"/>
      <c r="CA554" s="47"/>
      <c r="CB554" s="47"/>
      <c r="CC554" s="47"/>
      <c r="CD554" s="47"/>
      <c r="CE554" s="47"/>
      <c r="CF554" s="47"/>
      <c r="CG554" s="47"/>
      <c r="CH554" s="47"/>
      <c r="CI554" s="47"/>
      <c r="CJ554" s="47"/>
      <c r="CK554" s="47"/>
      <c r="CL554" s="47"/>
      <c r="CM554" s="47"/>
      <c r="CN554" s="47"/>
      <c r="CO554" s="47"/>
      <c r="CP554" s="47"/>
      <c r="CQ554" s="47"/>
      <c r="CR554" s="47"/>
      <c r="CS554" s="47"/>
      <c r="CT554" s="47"/>
    </row>
    <row r="555" spans="1:98" ht="18.75" customHeight="1">
      <c r="A555" s="47"/>
      <c r="B555" s="48"/>
      <c r="C555" s="189"/>
      <c r="D555" s="190"/>
      <c r="E555" s="190"/>
      <c r="F555" s="190"/>
      <c r="G555" s="190"/>
      <c r="H555" s="190"/>
      <c r="I555" s="190"/>
      <c r="J555" s="190"/>
      <c r="K555" s="190"/>
      <c r="L555" s="190"/>
      <c r="M555" s="190"/>
      <c r="N555" s="190"/>
      <c r="O555" s="190"/>
      <c r="P555" s="190"/>
      <c r="Q555" s="190"/>
      <c r="R555" s="190"/>
      <c r="S555" s="190"/>
      <c r="T555" s="190"/>
      <c r="U555" s="190"/>
      <c r="V555" s="190"/>
      <c r="W555" s="190"/>
      <c r="X555" s="190"/>
      <c r="Y555" s="190"/>
      <c r="Z555" s="190"/>
      <c r="AA555" s="190"/>
      <c r="AB555" s="190"/>
      <c r="AC555" s="190"/>
      <c r="AD555" s="190"/>
      <c r="AE555" s="190"/>
      <c r="AF555" s="190"/>
      <c r="AG555" s="190"/>
      <c r="AH555" s="190"/>
      <c r="AI555" s="190"/>
      <c r="AJ555" s="190"/>
      <c r="AK555" s="190"/>
      <c r="AL555" s="190"/>
      <c r="AM555" s="190"/>
      <c r="AN555" s="190"/>
      <c r="AO555" s="190"/>
      <c r="AP555" s="190"/>
      <c r="AQ555" s="191"/>
      <c r="AR555" s="47"/>
      <c r="AS555" s="47"/>
      <c r="AT555" s="47"/>
      <c r="AU555" s="47"/>
      <c r="AV555" s="47"/>
      <c r="AW555" s="47"/>
      <c r="AX555" s="47"/>
      <c r="AY555" s="47"/>
      <c r="AZ555" s="47"/>
      <c r="BA555" s="47"/>
      <c r="BB555" s="47"/>
      <c r="BC555" s="47"/>
      <c r="BD555" s="47"/>
      <c r="BE555" s="47"/>
      <c r="BF555" s="47"/>
      <c r="BG555" s="47"/>
      <c r="BH555" s="47"/>
      <c r="BI555" s="47"/>
      <c r="BJ555" s="47"/>
      <c r="BK555" s="47"/>
      <c r="BL555" s="47"/>
      <c r="BM555" s="47"/>
      <c r="BN555" s="47"/>
      <c r="BO555" s="47"/>
      <c r="BP555" s="47"/>
      <c r="BQ555" s="47"/>
      <c r="BR555" s="47"/>
      <c r="BS555" s="47"/>
      <c r="BT555" s="47"/>
      <c r="BU555" s="47"/>
      <c r="BV555" s="47"/>
      <c r="BW555" s="47"/>
      <c r="BX555" s="47"/>
      <c r="BY555" s="47"/>
      <c r="BZ555" s="47"/>
      <c r="CA555" s="47"/>
      <c r="CB555" s="47"/>
      <c r="CC555" s="47"/>
      <c r="CD555" s="47"/>
      <c r="CE555" s="47"/>
      <c r="CF555" s="47"/>
      <c r="CG555" s="47"/>
      <c r="CH555" s="47"/>
      <c r="CI555" s="47"/>
      <c r="CJ555" s="47"/>
      <c r="CK555" s="47"/>
      <c r="CL555" s="47"/>
      <c r="CM555" s="47"/>
      <c r="CN555" s="47"/>
      <c r="CO555" s="47"/>
      <c r="CP555" s="47"/>
      <c r="CQ555" s="47"/>
      <c r="CR555" s="47"/>
      <c r="CS555" s="47"/>
      <c r="CT555" s="47"/>
    </row>
    <row r="556" spans="1:98" ht="18.75" customHeight="1">
      <c r="A556" s="47"/>
      <c r="B556" s="48"/>
      <c r="C556" s="189"/>
      <c r="D556" s="190"/>
      <c r="E556" s="190"/>
      <c r="F556" s="190"/>
      <c r="G556" s="190"/>
      <c r="H556" s="190"/>
      <c r="I556" s="190"/>
      <c r="J556" s="190"/>
      <c r="K556" s="190"/>
      <c r="L556" s="190"/>
      <c r="M556" s="190"/>
      <c r="N556" s="190"/>
      <c r="O556" s="190"/>
      <c r="P556" s="190"/>
      <c r="Q556" s="190"/>
      <c r="R556" s="190"/>
      <c r="S556" s="190"/>
      <c r="T556" s="190"/>
      <c r="U556" s="190"/>
      <c r="V556" s="190"/>
      <c r="W556" s="190"/>
      <c r="X556" s="190"/>
      <c r="Y556" s="190"/>
      <c r="Z556" s="190"/>
      <c r="AA556" s="190"/>
      <c r="AB556" s="190"/>
      <c r="AC556" s="190"/>
      <c r="AD556" s="190"/>
      <c r="AE556" s="190"/>
      <c r="AF556" s="190"/>
      <c r="AG556" s="190"/>
      <c r="AH556" s="190"/>
      <c r="AI556" s="190"/>
      <c r="AJ556" s="190"/>
      <c r="AK556" s="190"/>
      <c r="AL556" s="190"/>
      <c r="AM556" s="190"/>
      <c r="AN556" s="190"/>
      <c r="AO556" s="190"/>
      <c r="AP556" s="190"/>
      <c r="AQ556" s="191"/>
      <c r="AR556" s="47"/>
      <c r="AS556" s="47"/>
      <c r="AT556" s="47"/>
      <c r="AU556" s="47"/>
      <c r="AV556" s="47"/>
      <c r="AW556" s="47"/>
      <c r="AX556" s="47"/>
      <c r="AY556" s="47"/>
      <c r="AZ556" s="47"/>
      <c r="BA556" s="47"/>
      <c r="BB556" s="47"/>
      <c r="BC556" s="47"/>
      <c r="BD556" s="47"/>
      <c r="BE556" s="47"/>
      <c r="BF556" s="47"/>
      <c r="BG556" s="47"/>
      <c r="BH556" s="47"/>
      <c r="BI556" s="47"/>
      <c r="BJ556" s="47"/>
      <c r="BK556" s="47"/>
      <c r="BL556" s="47"/>
      <c r="BM556" s="47"/>
      <c r="BN556" s="47"/>
      <c r="BO556" s="47"/>
      <c r="BP556" s="47"/>
      <c r="BQ556" s="47"/>
      <c r="BR556" s="47"/>
      <c r="BS556" s="47"/>
      <c r="BT556" s="47"/>
      <c r="BU556" s="47"/>
      <c r="BV556" s="47"/>
      <c r="BW556" s="47"/>
      <c r="BX556" s="47"/>
      <c r="BY556" s="47"/>
      <c r="BZ556" s="47"/>
      <c r="CA556" s="47"/>
      <c r="CB556" s="47"/>
      <c r="CC556" s="47"/>
      <c r="CD556" s="47"/>
      <c r="CE556" s="47"/>
      <c r="CF556" s="47"/>
      <c r="CG556" s="47"/>
      <c r="CH556" s="47"/>
      <c r="CI556" s="47"/>
      <c r="CJ556" s="47"/>
      <c r="CK556" s="47"/>
      <c r="CL556" s="47"/>
      <c r="CM556" s="47"/>
      <c r="CN556" s="47"/>
      <c r="CO556" s="47"/>
      <c r="CP556" s="47"/>
      <c r="CQ556" s="47"/>
      <c r="CR556" s="47"/>
      <c r="CS556" s="47"/>
      <c r="CT556" s="47"/>
    </row>
    <row r="557" spans="1:98" ht="18.75" customHeight="1">
      <c r="A557" s="47"/>
      <c r="B557" s="48"/>
      <c r="C557" s="189"/>
      <c r="D557" s="190"/>
      <c r="E557" s="190"/>
      <c r="F557" s="190"/>
      <c r="G557" s="190"/>
      <c r="H557" s="190"/>
      <c r="I557" s="190"/>
      <c r="J557" s="190"/>
      <c r="K557" s="190"/>
      <c r="L557" s="190"/>
      <c r="M557" s="190"/>
      <c r="N557" s="190"/>
      <c r="O557" s="190"/>
      <c r="P557" s="190"/>
      <c r="Q557" s="190"/>
      <c r="R557" s="190"/>
      <c r="S557" s="190"/>
      <c r="T557" s="190"/>
      <c r="U557" s="190"/>
      <c r="V557" s="190"/>
      <c r="W557" s="190"/>
      <c r="X557" s="190"/>
      <c r="Y557" s="190"/>
      <c r="Z557" s="190"/>
      <c r="AA557" s="190"/>
      <c r="AB557" s="190"/>
      <c r="AC557" s="190"/>
      <c r="AD557" s="190"/>
      <c r="AE557" s="190"/>
      <c r="AF557" s="190"/>
      <c r="AG557" s="190"/>
      <c r="AH557" s="190"/>
      <c r="AI557" s="190"/>
      <c r="AJ557" s="190"/>
      <c r="AK557" s="190"/>
      <c r="AL557" s="190"/>
      <c r="AM557" s="190"/>
      <c r="AN557" s="190"/>
      <c r="AO557" s="190"/>
      <c r="AP557" s="190"/>
      <c r="AQ557" s="191"/>
      <c r="AR557" s="47"/>
      <c r="AS557" s="47"/>
      <c r="AT557" s="47"/>
      <c r="AU557" s="47"/>
      <c r="AV557" s="47"/>
      <c r="AW557" s="47"/>
      <c r="AX557" s="47"/>
      <c r="AY557" s="47"/>
      <c r="AZ557" s="47"/>
      <c r="BA557" s="47"/>
      <c r="BB557" s="47"/>
      <c r="BC557" s="47"/>
      <c r="BD557" s="47"/>
      <c r="BE557" s="47"/>
      <c r="BF557" s="47"/>
      <c r="BG557" s="47"/>
      <c r="BH557" s="47"/>
      <c r="BI557" s="47"/>
      <c r="BJ557" s="47"/>
      <c r="BK557" s="47"/>
      <c r="BL557" s="47"/>
      <c r="BM557" s="47"/>
      <c r="BN557" s="47"/>
      <c r="BO557" s="47"/>
      <c r="BP557" s="47"/>
      <c r="BQ557" s="47"/>
      <c r="BR557" s="47"/>
      <c r="BS557" s="47"/>
      <c r="BT557" s="47"/>
      <c r="BU557" s="47"/>
      <c r="BV557" s="47"/>
      <c r="BW557" s="47"/>
      <c r="BX557" s="47"/>
      <c r="BY557" s="47"/>
      <c r="BZ557" s="47"/>
      <c r="CA557" s="47"/>
      <c r="CB557" s="47"/>
      <c r="CC557" s="47"/>
      <c r="CD557" s="47"/>
      <c r="CE557" s="47"/>
      <c r="CF557" s="47"/>
      <c r="CG557" s="47"/>
      <c r="CH557" s="47"/>
      <c r="CI557" s="47"/>
      <c r="CJ557" s="47"/>
      <c r="CK557" s="47"/>
      <c r="CL557" s="47"/>
      <c r="CM557" s="47"/>
      <c r="CN557" s="47"/>
      <c r="CO557" s="47"/>
      <c r="CP557" s="47"/>
      <c r="CQ557" s="47"/>
      <c r="CR557" s="47"/>
      <c r="CS557" s="47"/>
      <c r="CT557" s="47"/>
    </row>
    <row r="558" spans="1:98" ht="18.75" customHeight="1">
      <c r="A558" s="47"/>
      <c r="B558" s="48"/>
      <c r="C558" s="189"/>
      <c r="D558" s="190"/>
      <c r="E558" s="190"/>
      <c r="F558" s="190"/>
      <c r="G558" s="190"/>
      <c r="H558" s="190"/>
      <c r="I558" s="190"/>
      <c r="J558" s="190"/>
      <c r="K558" s="190"/>
      <c r="L558" s="190"/>
      <c r="M558" s="190"/>
      <c r="N558" s="190"/>
      <c r="O558" s="190"/>
      <c r="P558" s="190"/>
      <c r="Q558" s="190"/>
      <c r="R558" s="190"/>
      <c r="S558" s="190"/>
      <c r="T558" s="190"/>
      <c r="U558" s="190"/>
      <c r="V558" s="190"/>
      <c r="W558" s="190"/>
      <c r="X558" s="190"/>
      <c r="Y558" s="190"/>
      <c r="Z558" s="190"/>
      <c r="AA558" s="190"/>
      <c r="AB558" s="190"/>
      <c r="AC558" s="190"/>
      <c r="AD558" s="190"/>
      <c r="AE558" s="190"/>
      <c r="AF558" s="190"/>
      <c r="AG558" s="190"/>
      <c r="AH558" s="190"/>
      <c r="AI558" s="190"/>
      <c r="AJ558" s="190"/>
      <c r="AK558" s="190"/>
      <c r="AL558" s="190"/>
      <c r="AM558" s="190"/>
      <c r="AN558" s="190"/>
      <c r="AO558" s="190"/>
      <c r="AP558" s="190"/>
      <c r="AQ558" s="191"/>
      <c r="AR558" s="47"/>
      <c r="AS558" s="47"/>
      <c r="AT558" s="47"/>
      <c r="AU558" s="47"/>
      <c r="AV558" s="47"/>
      <c r="AW558" s="47"/>
      <c r="AX558" s="47"/>
      <c r="AY558" s="47"/>
      <c r="AZ558" s="47"/>
      <c r="BA558" s="47"/>
      <c r="BB558" s="47"/>
      <c r="BC558" s="47"/>
      <c r="BD558" s="47"/>
      <c r="BE558" s="47"/>
      <c r="BF558" s="47"/>
      <c r="BG558" s="47"/>
      <c r="BH558" s="47"/>
      <c r="BI558" s="47"/>
      <c r="BJ558" s="47"/>
      <c r="BK558" s="47"/>
      <c r="BL558" s="47"/>
      <c r="BM558" s="47"/>
      <c r="BN558" s="47"/>
      <c r="BO558" s="47"/>
      <c r="BP558" s="47"/>
      <c r="BQ558" s="47"/>
      <c r="BR558" s="47"/>
      <c r="BS558" s="47"/>
      <c r="BT558" s="47"/>
      <c r="BU558" s="47"/>
      <c r="BV558" s="47"/>
      <c r="BW558" s="47"/>
      <c r="BX558" s="47"/>
      <c r="BY558" s="47"/>
      <c r="BZ558" s="47"/>
      <c r="CA558" s="47"/>
      <c r="CB558" s="47"/>
      <c r="CC558" s="47"/>
      <c r="CD558" s="47"/>
      <c r="CE558" s="47"/>
      <c r="CF558" s="47"/>
      <c r="CG558" s="47"/>
      <c r="CH558" s="47"/>
      <c r="CI558" s="47"/>
      <c r="CJ558" s="47"/>
      <c r="CK558" s="47"/>
      <c r="CL558" s="47"/>
      <c r="CM558" s="47"/>
      <c r="CN558" s="47"/>
      <c r="CO558" s="47"/>
      <c r="CP558" s="47"/>
      <c r="CQ558" s="47"/>
      <c r="CR558" s="47"/>
      <c r="CS558" s="47"/>
      <c r="CT558" s="47"/>
    </row>
    <row r="559" spans="1:98" ht="18.75" customHeight="1">
      <c r="A559" s="47"/>
      <c r="B559" s="48"/>
      <c r="C559" s="189"/>
      <c r="D559" s="190"/>
      <c r="E559" s="190"/>
      <c r="F559" s="190"/>
      <c r="G559" s="190"/>
      <c r="H559" s="190"/>
      <c r="I559" s="190"/>
      <c r="J559" s="190"/>
      <c r="K559" s="190"/>
      <c r="L559" s="190"/>
      <c r="M559" s="190"/>
      <c r="N559" s="190"/>
      <c r="O559" s="190"/>
      <c r="P559" s="190"/>
      <c r="Q559" s="190"/>
      <c r="R559" s="190"/>
      <c r="S559" s="190"/>
      <c r="T559" s="190"/>
      <c r="U559" s="190"/>
      <c r="V559" s="190"/>
      <c r="W559" s="190"/>
      <c r="X559" s="190"/>
      <c r="Y559" s="190"/>
      <c r="Z559" s="190"/>
      <c r="AA559" s="190"/>
      <c r="AB559" s="190"/>
      <c r="AC559" s="190"/>
      <c r="AD559" s="190"/>
      <c r="AE559" s="190"/>
      <c r="AF559" s="190"/>
      <c r="AG559" s="190"/>
      <c r="AH559" s="190"/>
      <c r="AI559" s="190"/>
      <c r="AJ559" s="190"/>
      <c r="AK559" s="190"/>
      <c r="AL559" s="190"/>
      <c r="AM559" s="190"/>
      <c r="AN559" s="190"/>
      <c r="AO559" s="190"/>
      <c r="AP559" s="190"/>
      <c r="AQ559" s="191"/>
      <c r="AR559" s="47"/>
      <c r="AS559" s="47"/>
      <c r="AT559" s="47"/>
      <c r="AU559" s="47"/>
      <c r="AV559" s="47"/>
      <c r="AW559" s="47"/>
      <c r="AX559" s="47"/>
      <c r="AY559" s="47"/>
      <c r="AZ559" s="47"/>
      <c r="BA559" s="47"/>
      <c r="BB559" s="47"/>
      <c r="BC559" s="47"/>
      <c r="BD559" s="47"/>
      <c r="BE559" s="47"/>
      <c r="BF559" s="47"/>
      <c r="BG559" s="47"/>
      <c r="BH559" s="47"/>
      <c r="BI559" s="47"/>
      <c r="BJ559" s="47"/>
      <c r="BK559" s="47"/>
      <c r="BL559" s="47"/>
      <c r="BM559" s="47"/>
      <c r="BN559" s="47"/>
      <c r="BO559" s="47"/>
      <c r="BP559" s="47"/>
      <c r="BQ559" s="47"/>
      <c r="BR559" s="47"/>
      <c r="BS559" s="47"/>
      <c r="BT559" s="47"/>
      <c r="BU559" s="47"/>
      <c r="BV559" s="47"/>
      <c r="BW559" s="47"/>
      <c r="BX559" s="47"/>
      <c r="BY559" s="47"/>
      <c r="BZ559" s="47"/>
      <c r="CA559" s="47"/>
      <c r="CB559" s="47"/>
      <c r="CC559" s="47"/>
      <c r="CD559" s="47"/>
      <c r="CE559" s="47"/>
      <c r="CF559" s="47"/>
      <c r="CG559" s="47"/>
      <c r="CH559" s="47"/>
      <c r="CI559" s="47"/>
      <c r="CJ559" s="47"/>
      <c r="CK559" s="47"/>
      <c r="CL559" s="47"/>
      <c r="CM559" s="47"/>
      <c r="CN559" s="47"/>
      <c r="CO559" s="47"/>
      <c r="CP559" s="47"/>
      <c r="CQ559" s="47"/>
      <c r="CR559" s="47"/>
      <c r="CS559" s="47"/>
      <c r="CT559" s="47"/>
    </row>
    <row r="560" spans="1:98" ht="18.75" customHeight="1">
      <c r="A560" s="47"/>
      <c r="B560" s="48"/>
      <c r="C560" s="189"/>
      <c r="D560" s="190"/>
      <c r="E560" s="190"/>
      <c r="F560" s="190"/>
      <c r="G560" s="190"/>
      <c r="H560" s="190"/>
      <c r="I560" s="190"/>
      <c r="J560" s="190"/>
      <c r="K560" s="190"/>
      <c r="L560" s="190"/>
      <c r="M560" s="190"/>
      <c r="N560" s="190"/>
      <c r="O560" s="190"/>
      <c r="P560" s="190"/>
      <c r="Q560" s="190"/>
      <c r="R560" s="190"/>
      <c r="S560" s="190"/>
      <c r="T560" s="190"/>
      <c r="U560" s="190"/>
      <c r="V560" s="190"/>
      <c r="W560" s="190"/>
      <c r="X560" s="190"/>
      <c r="Y560" s="190"/>
      <c r="Z560" s="190"/>
      <c r="AA560" s="190"/>
      <c r="AB560" s="190"/>
      <c r="AC560" s="190"/>
      <c r="AD560" s="190"/>
      <c r="AE560" s="190"/>
      <c r="AF560" s="190"/>
      <c r="AG560" s="190"/>
      <c r="AH560" s="190"/>
      <c r="AI560" s="190"/>
      <c r="AJ560" s="190"/>
      <c r="AK560" s="190"/>
      <c r="AL560" s="190"/>
      <c r="AM560" s="190"/>
      <c r="AN560" s="190"/>
      <c r="AO560" s="190"/>
      <c r="AP560" s="190"/>
      <c r="AQ560" s="191"/>
      <c r="AR560" s="47"/>
      <c r="AS560" s="47"/>
      <c r="AT560" s="47"/>
      <c r="AU560" s="47"/>
      <c r="AV560" s="47"/>
      <c r="AW560" s="47"/>
      <c r="AX560" s="47"/>
      <c r="AY560" s="47"/>
      <c r="AZ560" s="47"/>
      <c r="BA560" s="47"/>
      <c r="BB560" s="47"/>
      <c r="BC560" s="47"/>
      <c r="BD560" s="47"/>
      <c r="BE560" s="47"/>
      <c r="BF560" s="47"/>
      <c r="BG560" s="47"/>
      <c r="BH560" s="47"/>
      <c r="BI560" s="47"/>
      <c r="BJ560" s="47"/>
      <c r="BK560" s="47"/>
      <c r="BL560" s="47"/>
      <c r="BM560" s="47"/>
      <c r="BN560" s="47"/>
      <c r="BO560" s="47"/>
      <c r="BP560" s="47"/>
      <c r="BQ560" s="47"/>
      <c r="BR560" s="47"/>
      <c r="BS560" s="47"/>
      <c r="BT560" s="47"/>
      <c r="BU560" s="47"/>
      <c r="BV560" s="47"/>
      <c r="BW560" s="47"/>
      <c r="BX560" s="47"/>
      <c r="BY560" s="47"/>
      <c r="BZ560" s="47"/>
      <c r="CA560" s="47"/>
      <c r="CB560" s="47"/>
      <c r="CC560" s="47"/>
      <c r="CD560" s="47"/>
      <c r="CE560" s="47"/>
      <c r="CF560" s="47"/>
      <c r="CG560" s="47"/>
      <c r="CH560" s="47"/>
      <c r="CI560" s="47"/>
      <c r="CJ560" s="47"/>
      <c r="CK560" s="47"/>
      <c r="CL560" s="47"/>
      <c r="CM560" s="47"/>
      <c r="CN560" s="47"/>
      <c r="CO560" s="47"/>
      <c r="CP560" s="47"/>
      <c r="CQ560" s="47"/>
      <c r="CR560" s="47"/>
      <c r="CS560" s="47"/>
      <c r="CT560" s="47"/>
    </row>
    <row r="561" spans="1:98" ht="18.75" customHeight="1">
      <c r="A561" s="47"/>
      <c r="B561" s="47"/>
      <c r="C561" s="189"/>
      <c r="D561" s="190"/>
      <c r="E561" s="190"/>
      <c r="F561" s="190"/>
      <c r="G561" s="190"/>
      <c r="H561" s="190"/>
      <c r="I561" s="190"/>
      <c r="J561" s="190"/>
      <c r="K561" s="190"/>
      <c r="L561" s="190"/>
      <c r="M561" s="190"/>
      <c r="N561" s="190"/>
      <c r="O561" s="190"/>
      <c r="P561" s="190"/>
      <c r="Q561" s="190"/>
      <c r="R561" s="190"/>
      <c r="S561" s="190"/>
      <c r="T561" s="190"/>
      <c r="U561" s="190"/>
      <c r="V561" s="190"/>
      <c r="W561" s="190"/>
      <c r="X561" s="190"/>
      <c r="Y561" s="190"/>
      <c r="Z561" s="190"/>
      <c r="AA561" s="190"/>
      <c r="AB561" s="190"/>
      <c r="AC561" s="190"/>
      <c r="AD561" s="190"/>
      <c r="AE561" s="190"/>
      <c r="AF561" s="190"/>
      <c r="AG561" s="190"/>
      <c r="AH561" s="190"/>
      <c r="AI561" s="190"/>
      <c r="AJ561" s="190"/>
      <c r="AK561" s="190"/>
      <c r="AL561" s="190"/>
      <c r="AM561" s="190"/>
      <c r="AN561" s="190"/>
      <c r="AO561" s="190"/>
      <c r="AP561" s="190"/>
      <c r="AQ561" s="191"/>
      <c r="AR561" s="47"/>
      <c r="AS561" s="47"/>
      <c r="AT561" s="47"/>
      <c r="AU561" s="47"/>
      <c r="AV561" s="47"/>
      <c r="AW561" s="47"/>
      <c r="AX561" s="47"/>
      <c r="AY561" s="47"/>
      <c r="AZ561" s="47"/>
      <c r="BA561" s="47"/>
      <c r="BB561" s="47"/>
      <c r="BC561" s="47"/>
      <c r="BD561" s="47"/>
      <c r="BE561" s="47"/>
      <c r="BF561" s="47"/>
      <c r="BG561" s="47"/>
      <c r="BH561" s="47"/>
      <c r="BI561" s="47"/>
      <c r="BJ561" s="47"/>
      <c r="BK561" s="47"/>
      <c r="BL561" s="47"/>
      <c r="BM561" s="47"/>
      <c r="BN561" s="47"/>
      <c r="BO561" s="47"/>
      <c r="BP561" s="47"/>
      <c r="BQ561" s="47"/>
      <c r="BR561" s="47"/>
      <c r="BS561" s="47"/>
      <c r="BT561" s="47"/>
      <c r="BU561" s="47"/>
      <c r="BV561" s="47"/>
      <c r="BW561" s="47"/>
      <c r="BX561" s="47"/>
      <c r="BY561" s="47"/>
      <c r="BZ561" s="47"/>
      <c r="CA561" s="47"/>
      <c r="CB561" s="47"/>
      <c r="CC561" s="47"/>
      <c r="CD561" s="47"/>
      <c r="CE561" s="47"/>
      <c r="CF561" s="47"/>
      <c r="CG561" s="47"/>
      <c r="CH561" s="47"/>
      <c r="CI561" s="47"/>
      <c r="CJ561" s="47"/>
      <c r="CK561" s="47"/>
      <c r="CL561" s="47"/>
      <c r="CM561" s="47"/>
      <c r="CN561" s="47"/>
      <c r="CO561" s="47"/>
      <c r="CP561" s="47"/>
      <c r="CQ561" s="47"/>
      <c r="CR561" s="47"/>
      <c r="CS561" s="47"/>
      <c r="CT561" s="47"/>
    </row>
    <row r="562" spans="1:98" ht="18.75" customHeight="1" thickBot="1">
      <c r="A562" s="47"/>
      <c r="B562" s="47"/>
      <c r="C562" s="192"/>
      <c r="D562" s="193"/>
      <c r="E562" s="193"/>
      <c r="F562" s="193"/>
      <c r="G562" s="193"/>
      <c r="H562" s="193"/>
      <c r="I562" s="193"/>
      <c r="J562" s="193"/>
      <c r="K562" s="193"/>
      <c r="L562" s="193"/>
      <c r="M562" s="193"/>
      <c r="N562" s="193"/>
      <c r="O562" s="193"/>
      <c r="P562" s="193"/>
      <c r="Q562" s="193"/>
      <c r="R562" s="193"/>
      <c r="S562" s="193"/>
      <c r="T562" s="193"/>
      <c r="U562" s="193"/>
      <c r="V562" s="193"/>
      <c r="W562" s="193"/>
      <c r="X562" s="193"/>
      <c r="Y562" s="193"/>
      <c r="Z562" s="193"/>
      <c r="AA562" s="193"/>
      <c r="AB562" s="193"/>
      <c r="AC562" s="193"/>
      <c r="AD562" s="193"/>
      <c r="AE562" s="193"/>
      <c r="AF562" s="193"/>
      <c r="AG562" s="193"/>
      <c r="AH562" s="193"/>
      <c r="AI562" s="193"/>
      <c r="AJ562" s="193"/>
      <c r="AK562" s="193"/>
      <c r="AL562" s="193"/>
      <c r="AM562" s="193"/>
      <c r="AN562" s="193"/>
      <c r="AO562" s="193"/>
      <c r="AP562" s="193"/>
      <c r="AQ562" s="194"/>
      <c r="AR562" s="47"/>
      <c r="AS562" s="47"/>
      <c r="AT562" s="47"/>
      <c r="AU562" s="47"/>
      <c r="AV562" s="47"/>
      <c r="AW562" s="47"/>
      <c r="AX562" s="47"/>
      <c r="AY562" s="47"/>
      <c r="AZ562" s="47"/>
      <c r="BA562" s="47"/>
      <c r="BB562" s="47"/>
      <c r="BC562" s="47"/>
      <c r="BD562" s="47"/>
      <c r="BE562" s="47"/>
      <c r="BF562" s="47"/>
      <c r="BG562" s="47"/>
      <c r="BH562" s="47"/>
      <c r="BI562" s="47"/>
      <c r="BJ562" s="47"/>
      <c r="BK562" s="47"/>
      <c r="BL562" s="47"/>
      <c r="BM562" s="47"/>
      <c r="BN562" s="47"/>
      <c r="BO562" s="47"/>
      <c r="BP562" s="47"/>
      <c r="BQ562" s="47"/>
      <c r="BR562" s="47"/>
      <c r="BS562" s="47"/>
      <c r="BT562" s="47"/>
      <c r="BU562" s="47"/>
      <c r="BV562" s="47"/>
      <c r="BW562" s="47"/>
      <c r="BX562" s="47"/>
      <c r="BY562" s="47"/>
      <c r="BZ562" s="47"/>
      <c r="CA562" s="47"/>
      <c r="CB562" s="47"/>
      <c r="CC562" s="47"/>
      <c r="CD562" s="47"/>
      <c r="CE562" s="47"/>
      <c r="CF562" s="47"/>
      <c r="CG562" s="47"/>
      <c r="CH562" s="47"/>
      <c r="CI562" s="47"/>
      <c r="CJ562" s="47"/>
      <c r="CK562" s="47"/>
      <c r="CL562" s="47"/>
      <c r="CM562" s="47"/>
      <c r="CN562" s="47"/>
      <c r="CO562" s="47"/>
      <c r="CP562" s="47"/>
      <c r="CQ562" s="47"/>
      <c r="CR562" s="47"/>
      <c r="CS562" s="47"/>
      <c r="CT562" s="47"/>
    </row>
    <row r="563" spans="1:98">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c r="AB563" s="47"/>
      <c r="AC563" s="47"/>
      <c r="AD563" s="47"/>
      <c r="AE563" s="47"/>
      <c r="AF563" s="47"/>
      <c r="AG563" s="47"/>
      <c r="AH563" s="47"/>
      <c r="AI563" s="47"/>
      <c r="AJ563" s="47"/>
      <c r="AK563" s="47"/>
      <c r="AL563" s="47"/>
      <c r="AM563" s="47"/>
      <c r="AN563" s="47"/>
      <c r="AO563" s="47"/>
      <c r="AP563" s="47"/>
      <c r="AQ563" s="47"/>
      <c r="AR563" s="47"/>
      <c r="AS563" s="47"/>
      <c r="AT563" s="47"/>
      <c r="AU563" s="47"/>
      <c r="AV563" s="47"/>
      <c r="AW563" s="47"/>
      <c r="AX563" s="47"/>
      <c r="AY563" s="47"/>
      <c r="AZ563" s="47"/>
      <c r="BA563" s="47"/>
      <c r="BB563" s="47"/>
      <c r="BC563" s="47"/>
      <c r="BD563" s="47"/>
      <c r="BE563" s="47"/>
      <c r="BF563" s="47"/>
      <c r="BG563" s="47"/>
      <c r="BH563" s="47"/>
      <c r="BI563" s="47"/>
      <c r="BJ563" s="47"/>
      <c r="BK563" s="47"/>
      <c r="BL563" s="47"/>
      <c r="BM563" s="47"/>
      <c r="BN563" s="47"/>
      <c r="BO563" s="47"/>
      <c r="BP563" s="47"/>
      <c r="BQ563" s="47"/>
      <c r="BR563" s="47"/>
      <c r="BS563" s="47"/>
      <c r="BT563" s="47"/>
      <c r="BU563" s="47"/>
      <c r="BV563" s="47"/>
      <c r="BW563" s="47"/>
      <c r="BX563" s="47"/>
      <c r="BY563" s="47"/>
      <c r="BZ563" s="47"/>
      <c r="CA563" s="47"/>
      <c r="CB563" s="47"/>
      <c r="CC563" s="47"/>
      <c r="CD563" s="47"/>
      <c r="CE563" s="47"/>
      <c r="CF563" s="47"/>
      <c r="CG563" s="47"/>
      <c r="CH563" s="47"/>
      <c r="CI563" s="47"/>
      <c r="CJ563" s="47"/>
      <c r="CK563" s="47"/>
      <c r="CL563" s="47"/>
      <c r="CM563" s="47"/>
      <c r="CN563" s="47"/>
      <c r="CO563" s="47"/>
      <c r="CP563" s="47"/>
      <c r="CQ563" s="47"/>
      <c r="CR563" s="47"/>
      <c r="CS563" s="47"/>
      <c r="CT563" s="47"/>
    </row>
    <row r="564" spans="1:98" s="10" customFormat="1" ht="14.25" customHeight="1">
      <c r="A564" s="9" t="s">
        <v>194</v>
      </c>
      <c r="F564" s="11"/>
      <c r="AD564" s="12"/>
      <c r="AE564" s="12"/>
      <c r="AF564" s="12"/>
      <c r="AG564" s="12"/>
      <c r="AH564" s="12"/>
      <c r="AI564" s="12"/>
      <c r="AJ564" s="12"/>
      <c r="AK564" s="12"/>
      <c r="AL564" s="12"/>
      <c r="AM564" s="13"/>
      <c r="AN564" s="13"/>
      <c r="AO564" s="13"/>
      <c r="AP564" s="13"/>
      <c r="AQ564" s="13"/>
      <c r="AR564" s="13"/>
      <c r="AS564" s="13"/>
      <c r="AT564" s="13"/>
      <c r="AU564" s="13"/>
      <c r="AV564" s="13"/>
      <c r="AW564" s="13"/>
      <c r="AX564" s="13"/>
      <c r="AY564" s="13"/>
      <c r="AZ564" s="13"/>
      <c r="BA564" s="13"/>
      <c r="BB564" s="13"/>
      <c r="BC564" s="13"/>
      <c r="BD564" s="13"/>
      <c r="BE564" s="13"/>
      <c r="BF564" s="13"/>
      <c r="CO564" s="14"/>
    </row>
    <row r="565" spans="1:98" ht="3" customHeight="1"/>
    <row r="566" spans="1:98" s="19" customFormat="1" ht="11.25" customHeight="1">
      <c r="A566" s="2"/>
      <c r="B566" s="108" t="s">
        <v>4</v>
      </c>
      <c r="C566" s="108"/>
      <c r="D566" s="15" t="s">
        <v>195</v>
      </c>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7"/>
      <c r="AI566" s="17"/>
      <c r="AJ566" s="15"/>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CP566" s="20"/>
    </row>
    <row r="567" spans="1:98">
      <c r="B567" s="108"/>
      <c r="C567" s="108"/>
      <c r="D567" s="21"/>
      <c r="E567" s="21"/>
      <c r="F567" s="21"/>
      <c r="G567" s="21"/>
      <c r="H567" s="21"/>
      <c r="I567" s="21"/>
      <c r="J567" s="21"/>
      <c r="K567" s="21"/>
      <c r="L567" s="21"/>
      <c r="M567" s="21"/>
      <c r="N567" s="21"/>
      <c r="O567" s="21"/>
      <c r="P567" s="21"/>
      <c r="Q567" s="21"/>
      <c r="R567" s="21"/>
      <c r="S567" s="21"/>
      <c r="T567" s="21"/>
      <c r="U567" s="21"/>
      <c r="V567" s="21"/>
      <c r="W567" s="21"/>
      <c r="X567" s="21"/>
      <c r="Y567" s="21"/>
      <c r="AC567" s="22"/>
      <c r="AD567" s="57"/>
      <c r="AE567" s="57"/>
      <c r="AF567" s="57"/>
      <c r="AG567" s="57"/>
    </row>
    <row r="568" spans="1:98" ht="9.75" customHeight="1">
      <c r="D568" s="102"/>
      <c r="E568" s="103"/>
      <c r="F568" s="103"/>
      <c r="G568" s="103"/>
      <c r="H568" s="103"/>
      <c r="I568" s="104"/>
      <c r="J568" s="141">
        <v>1</v>
      </c>
      <c r="K568" s="141"/>
      <c r="L568" s="141"/>
      <c r="M568" s="141"/>
      <c r="N568" s="141">
        <v>2</v>
      </c>
      <c r="O568" s="141"/>
      <c r="P568" s="141"/>
      <c r="Q568" s="141"/>
      <c r="R568" s="141">
        <v>3</v>
      </c>
      <c r="S568" s="141"/>
      <c r="T568" s="141"/>
      <c r="U568" s="141"/>
      <c r="V568" s="96">
        <v>4</v>
      </c>
      <c r="W568" s="97"/>
      <c r="X568" s="97"/>
      <c r="Y568" s="98"/>
      <c r="Z568" s="96"/>
      <c r="AA568" s="97"/>
      <c r="AB568" s="97"/>
      <c r="AC568" s="98"/>
      <c r="AD568" s="37"/>
      <c r="AE568" s="37"/>
      <c r="AF568" s="37"/>
      <c r="AG568" s="37"/>
    </row>
    <row r="569" spans="1:98" ht="22.5" customHeight="1">
      <c r="D569" s="105"/>
      <c r="E569" s="106"/>
      <c r="F569" s="106"/>
      <c r="G569" s="106"/>
      <c r="H569" s="106"/>
      <c r="I569" s="107"/>
      <c r="J569" s="120" t="s">
        <v>196</v>
      </c>
      <c r="K569" s="121"/>
      <c r="L569" s="121"/>
      <c r="M569" s="122"/>
      <c r="N569" s="120" t="s">
        <v>197</v>
      </c>
      <c r="O569" s="121"/>
      <c r="P569" s="121"/>
      <c r="Q569" s="122"/>
      <c r="R569" s="120" t="s">
        <v>198</v>
      </c>
      <c r="S569" s="121"/>
      <c r="T569" s="121"/>
      <c r="U569" s="122"/>
      <c r="V569" s="120" t="s">
        <v>199</v>
      </c>
      <c r="W569" s="121"/>
      <c r="X569" s="121"/>
      <c r="Y569" s="122"/>
      <c r="Z569" s="120" t="s">
        <v>12</v>
      </c>
      <c r="AA569" s="121"/>
      <c r="AB569" s="121"/>
      <c r="AC569" s="122"/>
      <c r="AD569" s="38"/>
      <c r="AE569" s="38"/>
      <c r="AF569" s="38"/>
      <c r="AG569" s="38"/>
      <c r="BK569" s="2">
        <v>1</v>
      </c>
      <c r="BL569" s="2">
        <v>2</v>
      </c>
      <c r="BM569" s="2">
        <v>3</v>
      </c>
      <c r="BN569" s="2">
        <v>4</v>
      </c>
      <c r="BO569" s="2">
        <v>0</v>
      </c>
    </row>
    <row r="570" spans="1:98">
      <c r="D570" s="161" t="s">
        <v>15</v>
      </c>
      <c r="E570" s="161"/>
      <c r="F570" s="162" t="s">
        <v>57</v>
      </c>
      <c r="G570" s="162"/>
      <c r="H570" s="162"/>
      <c r="I570" s="162"/>
      <c r="J570" s="109">
        <f>BK570</f>
        <v>31.307204881483219</v>
      </c>
      <c r="K570" s="109"/>
      <c r="L570" s="109"/>
      <c r="M570" s="109"/>
      <c r="N570" s="109">
        <f>BL570</f>
        <v>11.922084017836189</v>
      </c>
      <c r="O570" s="109"/>
      <c r="P570" s="109"/>
      <c r="Q570" s="109"/>
      <c r="R570" s="109">
        <f>BM570</f>
        <v>3.4264257216615817</v>
      </c>
      <c r="S570" s="109"/>
      <c r="T570" s="109"/>
      <c r="U570" s="109"/>
      <c r="V570" s="109">
        <f>BN570</f>
        <v>53.250410701713214</v>
      </c>
      <c r="W570" s="109"/>
      <c r="X570" s="109"/>
      <c r="Y570" s="109"/>
      <c r="Z570" s="109">
        <f>BO570</f>
        <v>9.3874677305796767E-2</v>
      </c>
      <c r="AA570" s="109"/>
      <c r="AB570" s="109"/>
      <c r="AC570" s="109"/>
      <c r="AD570" s="39"/>
      <c r="AE570" s="39"/>
      <c r="AF570" s="39"/>
      <c r="AG570" s="39"/>
      <c r="BG570" s="2">
        <v>111</v>
      </c>
      <c r="BH570" s="2" t="s">
        <v>58</v>
      </c>
      <c r="BK570" s="23">
        <v>31.307204881483219</v>
      </c>
      <c r="BL570" s="23">
        <v>11.922084017836189</v>
      </c>
      <c r="BM570" s="23">
        <v>3.4264257216615817</v>
      </c>
      <c r="BN570" s="23">
        <v>53.250410701713214</v>
      </c>
      <c r="BO570" s="2">
        <v>9.3874677305796767E-2</v>
      </c>
    </row>
    <row r="571" spans="1:98">
      <c r="D571" s="161"/>
      <c r="E571" s="161"/>
      <c r="F571" s="160" t="s">
        <v>59</v>
      </c>
      <c r="G571" s="160"/>
      <c r="H571" s="160"/>
      <c r="I571" s="160"/>
      <c r="J571" s="148">
        <f t="shared" ref="J571" si="0">BK571</f>
        <v>50</v>
      </c>
      <c r="K571" s="148"/>
      <c r="L571" s="148"/>
      <c r="M571" s="148"/>
      <c r="N571" s="148">
        <f t="shared" ref="N571" si="1">BL571</f>
        <v>16.666666666666664</v>
      </c>
      <c r="O571" s="148"/>
      <c r="P571" s="148"/>
      <c r="Q571" s="148"/>
      <c r="R571" s="148">
        <f t="shared" ref="R571" si="2">BM571</f>
        <v>0</v>
      </c>
      <c r="S571" s="148"/>
      <c r="T571" s="148"/>
      <c r="U571" s="148"/>
      <c r="V571" s="148">
        <f t="shared" ref="V571" si="3">BN571</f>
        <v>33.333333333333329</v>
      </c>
      <c r="W571" s="148"/>
      <c r="X571" s="148"/>
      <c r="Y571" s="148"/>
      <c r="Z571" s="148">
        <f>BO571</f>
        <v>0</v>
      </c>
      <c r="AA571" s="148"/>
      <c r="AB571" s="148"/>
      <c r="AC571" s="148"/>
      <c r="AD571" s="39"/>
      <c r="AE571" s="39"/>
      <c r="AF571" s="39"/>
      <c r="AG571" s="39"/>
      <c r="BH571" s="2" t="s">
        <v>60</v>
      </c>
      <c r="BK571" s="23">
        <v>50</v>
      </c>
      <c r="BL571" s="23">
        <v>16.666666666666664</v>
      </c>
      <c r="BM571" s="23">
        <v>0</v>
      </c>
      <c r="BN571" s="23">
        <v>33.333333333333329</v>
      </c>
      <c r="BO571" s="2">
        <v>0</v>
      </c>
    </row>
    <row r="572" spans="1:98" s="10" customFormat="1" ht="13.5" customHeight="1">
      <c r="A572" s="9"/>
      <c r="D572" s="161" t="s">
        <v>17</v>
      </c>
      <c r="E572" s="161"/>
      <c r="F572" s="162" t="s">
        <v>57</v>
      </c>
      <c r="G572" s="162"/>
      <c r="H572" s="162"/>
      <c r="I572" s="162"/>
      <c r="J572" s="109">
        <f>BK572</f>
        <v>34.794908062234796</v>
      </c>
      <c r="K572" s="109"/>
      <c r="L572" s="109"/>
      <c r="M572" s="109"/>
      <c r="N572" s="109">
        <f>BL572</f>
        <v>12.682696841112683</v>
      </c>
      <c r="O572" s="109"/>
      <c r="P572" s="109"/>
      <c r="Q572" s="109"/>
      <c r="R572" s="109">
        <f>BM572</f>
        <v>2.7345591702027345</v>
      </c>
      <c r="S572" s="109"/>
      <c r="T572" s="109"/>
      <c r="U572" s="109"/>
      <c r="V572" s="109">
        <f>BN572</f>
        <v>49.504950495049506</v>
      </c>
      <c r="W572" s="109"/>
      <c r="X572" s="109"/>
      <c r="Y572" s="109"/>
      <c r="Z572" s="109">
        <f>BO572</f>
        <v>0.28288543140028288</v>
      </c>
      <c r="AA572" s="109"/>
      <c r="AB572" s="109"/>
      <c r="AC572" s="109"/>
      <c r="AD572" s="12"/>
      <c r="AE572" s="12"/>
      <c r="AF572" s="12"/>
      <c r="AG572" s="12"/>
      <c r="AH572" s="12"/>
      <c r="AI572" s="12"/>
      <c r="AJ572" s="12"/>
      <c r="AK572" s="12"/>
      <c r="AL572" s="12"/>
      <c r="AM572" s="13"/>
      <c r="AN572" s="13"/>
      <c r="AO572" s="13"/>
      <c r="AP572" s="13"/>
      <c r="AQ572" s="13"/>
      <c r="AR572" s="13"/>
      <c r="AS572" s="13"/>
      <c r="AT572" s="13"/>
      <c r="AU572" s="13"/>
      <c r="AV572" s="13"/>
      <c r="AW572" s="13"/>
      <c r="AX572" s="13"/>
      <c r="AY572" s="13"/>
      <c r="AZ572" s="13"/>
      <c r="BA572" s="13"/>
      <c r="BB572" s="13"/>
      <c r="BC572" s="13"/>
      <c r="BD572" s="13"/>
      <c r="BE572" s="13"/>
      <c r="BF572" s="13"/>
      <c r="BG572" s="13"/>
      <c r="BH572" s="2" t="s">
        <v>58</v>
      </c>
      <c r="BI572" s="2"/>
      <c r="BJ572" s="2"/>
      <c r="BK572" s="23">
        <v>34.794908062234796</v>
      </c>
      <c r="BL572" s="23">
        <v>12.682696841112683</v>
      </c>
      <c r="BM572" s="23">
        <v>2.7345591702027345</v>
      </c>
      <c r="BN572" s="23">
        <v>49.504950495049506</v>
      </c>
      <c r="BO572" s="51">
        <v>0.28288543140028288</v>
      </c>
      <c r="BP572" s="51"/>
      <c r="BQ572" s="51"/>
      <c r="BR572" s="51"/>
      <c r="BS572" s="51"/>
      <c r="BT572" s="51"/>
      <c r="BY572" s="2"/>
      <c r="CM572" s="14"/>
    </row>
    <row r="573" spans="1:98" s="10" customFormat="1" ht="13.5" customHeight="1">
      <c r="A573" s="9"/>
      <c r="D573" s="161"/>
      <c r="E573" s="161"/>
      <c r="F573" s="160" t="s">
        <v>59</v>
      </c>
      <c r="G573" s="160"/>
      <c r="H573" s="160"/>
      <c r="I573" s="160"/>
      <c r="J573" s="110">
        <f>BK573</f>
        <v>22.727272727272727</v>
      </c>
      <c r="K573" s="110"/>
      <c r="L573" s="110"/>
      <c r="M573" s="110"/>
      <c r="N573" s="110">
        <f>BL573</f>
        <v>9.0909090909090917</v>
      </c>
      <c r="O573" s="110"/>
      <c r="P573" s="110"/>
      <c r="Q573" s="110"/>
      <c r="R573" s="110">
        <f>BM573</f>
        <v>9.0909090909090917</v>
      </c>
      <c r="S573" s="110"/>
      <c r="T573" s="110"/>
      <c r="U573" s="110"/>
      <c r="V573" s="110">
        <f>BN573</f>
        <v>59.090909090909093</v>
      </c>
      <c r="W573" s="110"/>
      <c r="X573" s="110"/>
      <c r="Y573" s="110"/>
      <c r="Z573" s="110">
        <f>BO573</f>
        <v>0</v>
      </c>
      <c r="AA573" s="110"/>
      <c r="AB573" s="110"/>
      <c r="AC573" s="110"/>
      <c r="AD573" s="12"/>
      <c r="AE573" s="12"/>
      <c r="AF573" s="12"/>
      <c r="AG573" s="12"/>
      <c r="AH573" s="12"/>
      <c r="AI573" s="12"/>
      <c r="AJ573" s="12"/>
      <c r="AK573" s="12"/>
      <c r="AL573" s="12"/>
      <c r="AM573" s="13"/>
      <c r="AN573" s="13"/>
      <c r="AO573" s="13"/>
      <c r="AP573" s="13"/>
      <c r="AQ573" s="13"/>
      <c r="AR573" s="13"/>
      <c r="AS573" s="13"/>
      <c r="AT573" s="13"/>
      <c r="AU573" s="13"/>
      <c r="AV573" s="13"/>
      <c r="AW573" s="13"/>
      <c r="AX573" s="13"/>
      <c r="AY573" s="13"/>
      <c r="AZ573" s="13"/>
      <c r="BA573" s="13"/>
      <c r="BB573" s="13"/>
      <c r="BC573" s="13"/>
      <c r="BD573" s="13"/>
      <c r="BE573" s="13"/>
      <c r="BF573" s="13"/>
      <c r="BG573" s="13"/>
      <c r="BH573" s="2" t="s">
        <v>60</v>
      </c>
      <c r="BI573" s="2"/>
      <c r="BJ573" s="2"/>
      <c r="BK573" s="23">
        <v>22.727272727272727</v>
      </c>
      <c r="BL573" s="23">
        <v>9.0909090909090917</v>
      </c>
      <c r="BM573" s="23">
        <v>9.0909090909090917</v>
      </c>
      <c r="BN573" s="23">
        <v>59.090909090909093</v>
      </c>
      <c r="BO573" s="51">
        <v>0</v>
      </c>
      <c r="BP573" s="51"/>
      <c r="BQ573" s="51"/>
      <c r="BR573" s="51"/>
      <c r="BS573" s="51"/>
      <c r="BT573" s="51"/>
      <c r="BY573" s="2"/>
      <c r="CM573" s="14"/>
    </row>
    <row r="574" spans="1:98" s="10" customFormat="1" ht="14.25" customHeight="1">
      <c r="A574" s="9"/>
      <c r="D574" s="58"/>
      <c r="E574" s="55"/>
      <c r="F574" s="55"/>
      <c r="G574" s="55"/>
      <c r="H574" s="55"/>
      <c r="I574" s="55"/>
      <c r="J574" s="39"/>
      <c r="K574" s="39"/>
      <c r="L574" s="39"/>
      <c r="M574" s="39"/>
      <c r="N574" s="39"/>
      <c r="O574" s="39"/>
      <c r="P574" s="39"/>
      <c r="Q574" s="39"/>
      <c r="R574" s="39"/>
      <c r="S574" s="39"/>
      <c r="T574" s="39"/>
      <c r="U574" s="39"/>
      <c r="V574" s="39"/>
      <c r="W574" s="39"/>
      <c r="X574" s="39"/>
      <c r="Y574" s="39"/>
      <c r="Z574" s="39"/>
      <c r="AA574" s="39"/>
      <c r="AB574" s="39"/>
      <c r="AC574" s="39"/>
      <c r="AD574" s="12"/>
      <c r="AE574" s="12"/>
      <c r="AF574" s="12"/>
      <c r="AG574" s="12"/>
      <c r="AH574" s="12"/>
      <c r="AI574" s="12"/>
      <c r="AJ574" s="12"/>
      <c r="AK574" s="12"/>
      <c r="AL574" s="12"/>
      <c r="AM574" s="13"/>
      <c r="AN574" s="13"/>
      <c r="AO574" s="13"/>
      <c r="AP574" s="13"/>
      <c r="AQ574" s="13"/>
      <c r="AR574" s="13"/>
      <c r="AS574" s="13"/>
      <c r="AT574" s="13"/>
      <c r="AU574" s="13"/>
      <c r="AV574" s="13"/>
      <c r="AW574" s="13"/>
      <c r="AX574" s="13"/>
      <c r="AY574" s="13"/>
      <c r="AZ574" s="13"/>
      <c r="BA574" s="13"/>
      <c r="BB574" s="13"/>
      <c r="BC574" s="13"/>
      <c r="BD574" s="13"/>
      <c r="BE574" s="13"/>
      <c r="BF574" s="13"/>
      <c r="BG574" s="13"/>
      <c r="BH574" s="2"/>
      <c r="BI574" s="2"/>
      <c r="BJ574" s="2"/>
      <c r="BK574" s="23"/>
      <c r="BL574" s="23"/>
      <c r="BM574" s="23"/>
      <c r="BN574" s="23"/>
      <c r="BO574" s="51"/>
      <c r="BP574" s="51"/>
      <c r="BQ574" s="51"/>
      <c r="BR574" s="51"/>
      <c r="BS574" s="51"/>
      <c r="BT574" s="51"/>
      <c r="BY574" s="2"/>
      <c r="CM574" s="14"/>
    </row>
    <row r="575" spans="1:98" ht="15" customHeight="1">
      <c r="B575" s="167" t="s">
        <v>19</v>
      </c>
      <c r="C575" s="167"/>
      <c r="D575" s="59" t="s">
        <v>200</v>
      </c>
    </row>
    <row r="576" spans="1:98" s="19" customFormat="1" ht="11.25" hidden="1" customHeight="1">
      <c r="A576" s="2"/>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7"/>
      <c r="AI576" s="17"/>
      <c r="AJ576" s="15"/>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Y576" s="2"/>
      <c r="CP576" s="20"/>
    </row>
    <row r="577" spans="1:91">
      <c r="D577" s="27" t="s">
        <v>201</v>
      </c>
      <c r="E577" s="21"/>
      <c r="F577" s="21"/>
      <c r="G577" s="21"/>
      <c r="H577" s="21"/>
      <c r="I577" s="21"/>
      <c r="J577" s="21"/>
      <c r="K577" s="21"/>
      <c r="L577" s="21"/>
      <c r="M577" s="21"/>
      <c r="N577" s="21"/>
      <c r="O577" s="21"/>
      <c r="P577" s="21"/>
      <c r="Q577" s="21"/>
      <c r="R577" s="21"/>
      <c r="S577" s="21"/>
      <c r="T577" s="21"/>
      <c r="U577" s="21"/>
      <c r="V577" s="21"/>
      <c r="W577" s="21"/>
      <c r="X577" s="21"/>
      <c r="Y577" s="21"/>
      <c r="AC577" s="22"/>
      <c r="AD577" s="57"/>
      <c r="AE577" s="57"/>
      <c r="AF577" s="57"/>
      <c r="AG577" s="57"/>
    </row>
    <row r="578" spans="1:91" ht="9.75" customHeight="1">
      <c r="D578" s="102"/>
      <c r="E578" s="103"/>
      <c r="F578" s="103"/>
      <c r="G578" s="103"/>
      <c r="H578" s="103"/>
      <c r="I578" s="104"/>
      <c r="J578" s="90" t="s">
        <v>6</v>
      </c>
      <c r="K578" s="123"/>
      <c r="L578" s="123"/>
      <c r="M578" s="124"/>
      <c r="N578" s="90" t="s">
        <v>7</v>
      </c>
      <c r="O578" s="123"/>
      <c r="P578" s="123"/>
      <c r="Q578" s="124"/>
      <c r="R578" s="96">
        <v>1</v>
      </c>
      <c r="S578" s="97"/>
      <c r="T578" s="97"/>
      <c r="U578" s="98"/>
      <c r="V578" s="96">
        <v>2</v>
      </c>
      <c r="W578" s="97"/>
      <c r="X578" s="97"/>
      <c r="Y578" s="98"/>
      <c r="Z578" s="96"/>
      <c r="AA578" s="97"/>
      <c r="AB578" s="97"/>
      <c r="AC578" s="98"/>
      <c r="AD578" s="37"/>
      <c r="AE578" s="37"/>
      <c r="AF578" s="37"/>
      <c r="AG578" s="37"/>
    </row>
    <row r="579" spans="1:91" ht="22.5" customHeight="1">
      <c r="D579" s="105"/>
      <c r="E579" s="106"/>
      <c r="F579" s="106"/>
      <c r="G579" s="106"/>
      <c r="H579" s="106"/>
      <c r="I579" s="107"/>
      <c r="J579" s="125"/>
      <c r="K579" s="126"/>
      <c r="L579" s="126"/>
      <c r="M579" s="127"/>
      <c r="N579" s="125"/>
      <c r="O579" s="126"/>
      <c r="P579" s="126"/>
      <c r="Q579" s="127"/>
      <c r="R579" s="120" t="s">
        <v>202</v>
      </c>
      <c r="S579" s="121"/>
      <c r="T579" s="121"/>
      <c r="U579" s="122"/>
      <c r="V579" s="120" t="s">
        <v>203</v>
      </c>
      <c r="W579" s="121"/>
      <c r="X579" s="121"/>
      <c r="Y579" s="122"/>
      <c r="Z579" s="120" t="s">
        <v>12</v>
      </c>
      <c r="AA579" s="121"/>
      <c r="AB579" s="121"/>
      <c r="AC579" s="122"/>
      <c r="AD579" s="38"/>
      <c r="AE579" s="38"/>
      <c r="AF579" s="38"/>
      <c r="AG579" s="38"/>
      <c r="BI579" s="5" t="s">
        <v>13</v>
      </c>
      <c r="BJ579" s="2" t="s">
        <v>14</v>
      </c>
      <c r="BK579" s="2">
        <v>1</v>
      </c>
      <c r="BL579" s="2">
        <v>2</v>
      </c>
      <c r="BM579" s="2">
        <v>0</v>
      </c>
    </row>
    <row r="580" spans="1:91">
      <c r="D580" s="72" t="s">
        <v>15</v>
      </c>
      <c r="E580" s="73"/>
      <c r="F580" s="73"/>
      <c r="G580" s="73"/>
      <c r="H580" s="73"/>
      <c r="I580" s="74"/>
      <c r="J580" s="109">
        <f>BI580</f>
        <v>77.215189873417728</v>
      </c>
      <c r="K580" s="109"/>
      <c r="L580" s="109"/>
      <c r="M580" s="109"/>
      <c r="N580" s="109">
        <f>BJ580</f>
        <v>66.666666666666657</v>
      </c>
      <c r="O580" s="109"/>
      <c r="P580" s="109"/>
      <c r="Q580" s="109"/>
      <c r="R580" s="109">
        <f>BK580</f>
        <v>66.666666666666657</v>
      </c>
      <c r="S580" s="109"/>
      <c r="T580" s="109"/>
      <c r="U580" s="109"/>
      <c r="V580" s="109">
        <f>BL580</f>
        <v>26.666666666666668</v>
      </c>
      <c r="W580" s="109"/>
      <c r="X580" s="109"/>
      <c r="Y580" s="109"/>
      <c r="Z580" s="109">
        <f>BM580</f>
        <v>6.666666666666667</v>
      </c>
      <c r="AA580" s="109"/>
      <c r="AB580" s="109"/>
      <c r="AC580" s="109"/>
      <c r="AD580" s="39"/>
      <c r="AE580" s="39"/>
      <c r="AF580" s="39"/>
      <c r="AG580" s="39"/>
      <c r="BG580" s="2">
        <v>112</v>
      </c>
      <c r="BH580" s="2" t="s">
        <v>16</v>
      </c>
      <c r="BI580" s="23">
        <v>77.215189873417728</v>
      </c>
      <c r="BJ580" s="23">
        <f>BK580</f>
        <v>66.666666666666657</v>
      </c>
      <c r="BK580" s="23">
        <v>66.666666666666657</v>
      </c>
      <c r="BL580" s="23">
        <v>26.666666666666668</v>
      </c>
      <c r="BM580" s="23">
        <v>6.666666666666667</v>
      </c>
    </row>
    <row r="581" spans="1:91">
      <c r="D581" s="81" t="s">
        <v>17</v>
      </c>
      <c r="E581" s="82"/>
      <c r="F581" s="82"/>
      <c r="G581" s="82"/>
      <c r="H581" s="82"/>
      <c r="I581" s="83"/>
      <c r="J581" s="110">
        <f>BI581</f>
        <v>77.923021060275971</v>
      </c>
      <c r="K581" s="110"/>
      <c r="L581" s="110"/>
      <c r="M581" s="110"/>
      <c r="N581" s="110">
        <f>BJ581</f>
        <v>82.35294117647058</v>
      </c>
      <c r="O581" s="110"/>
      <c r="P581" s="110"/>
      <c r="Q581" s="110"/>
      <c r="R581" s="110">
        <f>BK581</f>
        <v>82.35294117647058</v>
      </c>
      <c r="S581" s="110"/>
      <c r="T581" s="110"/>
      <c r="U581" s="110"/>
      <c r="V581" s="110">
        <f>BL581</f>
        <v>17.647058823529413</v>
      </c>
      <c r="W581" s="110"/>
      <c r="X581" s="110"/>
      <c r="Y581" s="110"/>
      <c r="Z581" s="110">
        <f>BM581</f>
        <v>0</v>
      </c>
      <c r="AA581" s="110"/>
      <c r="AB581" s="110"/>
      <c r="AC581" s="110"/>
      <c r="AD581" s="39"/>
      <c r="AE581" s="39"/>
      <c r="AF581" s="39"/>
      <c r="AG581" s="39"/>
      <c r="BH581" s="2" t="s">
        <v>18</v>
      </c>
      <c r="BI581" s="23">
        <v>77.923021060275971</v>
      </c>
      <c r="BJ581" s="23">
        <f>BK581</f>
        <v>82.35294117647058</v>
      </c>
      <c r="BK581" s="23">
        <v>82.35294117647058</v>
      </c>
      <c r="BL581" s="23">
        <v>17.647058823529413</v>
      </c>
      <c r="BM581" s="23">
        <v>0</v>
      </c>
    </row>
    <row r="582" spans="1:91">
      <c r="B582" s="10"/>
      <c r="C582" s="10"/>
      <c r="D582" s="27" t="s">
        <v>204</v>
      </c>
      <c r="E582" s="21"/>
      <c r="F582" s="21"/>
      <c r="G582" s="21"/>
      <c r="H582" s="21"/>
      <c r="I582" s="21"/>
      <c r="J582" s="21"/>
      <c r="K582" s="21"/>
      <c r="L582" s="21"/>
      <c r="M582" s="21"/>
      <c r="N582" s="21"/>
      <c r="O582" s="21"/>
      <c r="P582" s="21"/>
      <c r="Q582" s="21"/>
      <c r="R582" s="21"/>
      <c r="S582" s="21"/>
      <c r="T582" s="21"/>
      <c r="U582" s="21"/>
      <c r="V582" s="21"/>
      <c r="W582" s="21"/>
      <c r="X582" s="21"/>
      <c r="Y582" s="21"/>
      <c r="AC582" s="22"/>
      <c r="AD582" s="57"/>
      <c r="AE582" s="57"/>
      <c r="AF582" s="57"/>
      <c r="AG582" s="57"/>
    </row>
    <row r="583" spans="1:91" ht="9.75" customHeight="1">
      <c r="D583" s="102"/>
      <c r="E583" s="103"/>
      <c r="F583" s="103"/>
      <c r="G583" s="103"/>
      <c r="H583" s="103"/>
      <c r="I583" s="104"/>
      <c r="J583" s="90" t="s">
        <v>6</v>
      </c>
      <c r="K583" s="123"/>
      <c r="L583" s="123"/>
      <c r="M583" s="124"/>
      <c r="N583" s="90" t="s">
        <v>7</v>
      </c>
      <c r="O583" s="123"/>
      <c r="P583" s="123"/>
      <c r="Q583" s="124"/>
      <c r="R583" s="96">
        <v>1</v>
      </c>
      <c r="S583" s="97"/>
      <c r="T583" s="97"/>
      <c r="U583" s="98"/>
      <c r="V583" s="96">
        <v>2</v>
      </c>
      <c r="W583" s="97"/>
      <c r="X583" s="97"/>
      <c r="Y583" s="98"/>
      <c r="Z583" s="96"/>
      <c r="AA583" s="97"/>
      <c r="AB583" s="97"/>
      <c r="AC583" s="98"/>
      <c r="AD583" s="37"/>
      <c r="AE583" s="37"/>
      <c r="AF583" s="37"/>
      <c r="AG583" s="37"/>
    </row>
    <row r="584" spans="1:91" ht="22.5" customHeight="1">
      <c r="D584" s="105"/>
      <c r="E584" s="106"/>
      <c r="F584" s="106"/>
      <c r="G584" s="106"/>
      <c r="H584" s="106"/>
      <c r="I584" s="107"/>
      <c r="J584" s="125"/>
      <c r="K584" s="126"/>
      <c r="L584" s="126"/>
      <c r="M584" s="127"/>
      <c r="N584" s="125"/>
      <c r="O584" s="126"/>
      <c r="P584" s="126"/>
      <c r="Q584" s="127"/>
      <c r="R584" s="120" t="s">
        <v>202</v>
      </c>
      <c r="S584" s="121"/>
      <c r="T584" s="121"/>
      <c r="U584" s="122"/>
      <c r="V584" s="120" t="s">
        <v>203</v>
      </c>
      <c r="W584" s="121"/>
      <c r="X584" s="121"/>
      <c r="Y584" s="122"/>
      <c r="Z584" s="120" t="s">
        <v>12</v>
      </c>
      <c r="AA584" s="121"/>
      <c r="AB584" s="121"/>
      <c r="AC584" s="122"/>
      <c r="AD584" s="38"/>
      <c r="AE584" s="38"/>
      <c r="AF584" s="38"/>
      <c r="AG584" s="38"/>
      <c r="BI584" s="5" t="s">
        <v>13</v>
      </c>
      <c r="BJ584" s="2" t="s">
        <v>14</v>
      </c>
      <c r="BK584" s="2">
        <v>1</v>
      </c>
      <c r="BL584" s="2">
        <v>2</v>
      </c>
      <c r="BM584" s="2">
        <v>0</v>
      </c>
    </row>
    <row r="585" spans="1:91">
      <c r="D585" s="72" t="s">
        <v>15</v>
      </c>
      <c r="E585" s="73"/>
      <c r="F585" s="73"/>
      <c r="G585" s="73"/>
      <c r="H585" s="73"/>
      <c r="I585" s="74"/>
      <c r="J585" s="109">
        <f>BI585</f>
        <v>83.852206637016764</v>
      </c>
      <c r="K585" s="109"/>
      <c r="L585" s="109"/>
      <c r="M585" s="109"/>
      <c r="N585" s="109">
        <f>BJ585</f>
        <v>86.666666666666671</v>
      </c>
      <c r="O585" s="109"/>
      <c r="P585" s="109"/>
      <c r="Q585" s="109"/>
      <c r="R585" s="109">
        <f>BK585</f>
        <v>86.666666666666671</v>
      </c>
      <c r="S585" s="109"/>
      <c r="T585" s="109"/>
      <c r="U585" s="109"/>
      <c r="V585" s="109">
        <f>BL585</f>
        <v>13.333333333333334</v>
      </c>
      <c r="W585" s="109"/>
      <c r="X585" s="109"/>
      <c r="Y585" s="109"/>
      <c r="Z585" s="109">
        <f>BM585</f>
        <v>0</v>
      </c>
      <c r="AA585" s="109"/>
      <c r="AB585" s="109"/>
      <c r="AC585" s="109"/>
      <c r="AD585" s="39"/>
      <c r="AE585" s="39"/>
      <c r="AF585" s="39"/>
      <c r="AG585" s="39"/>
      <c r="BG585" s="2">
        <v>113</v>
      </c>
      <c r="BH585" s="2" t="s">
        <v>16</v>
      </c>
      <c r="BI585" s="23">
        <v>83.852206637016764</v>
      </c>
      <c r="BJ585" s="23">
        <f>BK585</f>
        <v>86.666666666666671</v>
      </c>
      <c r="BK585" s="23">
        <v>86.666666666666671</v>
      </c>
      <c r="BL585" s="23">
        <v>13.333333333333334</v>
      </c>
      <c r="BM585" s="23">
        <v>0</v>
      </c>
    </row>
    <row r="586" spans="1:91">
      <c r="D586" s="81" t="s">
        <v>17</v>
      </c>
      <c r="E586" s="82"/>
      <c r="F586" s="82"/>
      <c r="G586" s="82"/>
      <c r="H586" s="82"/>
      <c r="I586" s="83"/>
      <c r="J586" s="110">
        <f>BI586</f>
        <v>83.188090050835157</v>
      </c>
      <c r="K586" s="110"/>
      <c r="L586" s="110"/>
      <c r="M586" s="110"/>
      <c r="N586" s="110">
        <f>BJ586</f>
        <v>88.235294117647058</v>
      </c>
      <c r="O586" s="110"/>
      <c r="P586" s="110"/>
      <c r="Q586" s="110"/>
      <c r="R586" s="110">
        <f>BK586</f>
        <v>88.235294117647058</v>
      </c>
      <c r="S586" s="110"/>
      <c r="T586" s="110"/>
      <c r="U586" s="110"/>
      <c r="V586" s="110">
        <f>BL586</f>
        <v>11.76470588235294</v>
      </c>
      <c r="W586" s="110"/>
      <c r="X586" s="110"/>
      <c r="Y586" s="110"/>
      <c r="Z586" s="110">
        <f>BM586</f>
        <v>0</v>
      </c>
      <c r="AA586" s="110"/>
      <c r="AB586" s="110"/>
      <c r="AC586" s="110"/>
      <c r="AD586" s="39"/>
      <c r="AE586" s="39"/>
      <c r="AF586" s="39"/>
      <c r="AG586" s="39"/>
      <c r="BH586" s="2" t="s">
        <v>18</v>
      </c>
      <c r="BI586" s="23">
        <v>83.188090050835157</v>
      </c>
      <c r="BJ586" s="23">
        <f>BK586</f>
        <v>88.235294117647058</v>
      </c>
      <c r="BK586" s="23">
        <v>88.235294117647058</v>
      </c>
      <c r="BL586" s="23">
        <v>11.76470588235294</v>
      </c>
      <c r="BM586" s="23">
        <v>0</v>
      </c>
    </row>
    <row r="587" spans="1:91">
      <c r="B587" s="10"/>
      <c r="C587" s="10"/>
      <c r="D587" s="27" t="s">
        <v>205</v>
      </c>
      <c r="E587" s="21"/>
      <c r="F587" s="21"/>
      <c r="G587" s="21"/>
      <c r="H587" s="21"/>
      <c r="I587" s="21"/>
      <c r="J587" s="21"/>
      <c r="K587" s="21"/>
      <c r="L587" s="21"/>
      <c r="M587" s="21"/>
      <c r="N587" s="21"/>
      <c r="O587" s="21"/>
      <c r="P587" s="21"/>
      <c r="Q587" s="21"/>
      <c r="R587" s="21"/>
      <c r="S587" s="21"/>
      <c r="T587" s="21"/>
      <c r="U587" s="21"/>
      <c r="V587" s="21"/>
      <c r="W587" s="21"/>
      <c r="X587" s="21"/>
      <c r="Y587" s="21"/>
      <c r="AC587" s="22"/>
      <c r="AD587" s="57"/>
      <c r="AE587" s="57"/>
      <c r="AF587" s="57"/>
      <c r="AG587" s="57"/>
    </row>
    <row r="588" spans="1:91" ht="9.75" customHeight="1">
      <c r="D588" s="102"/>
      <c r="E588" s="103"/>
      <c r="F588" s="103"/>
      <c r="G588" s="103"/>
      <c r="H588" s="103"/>
      <c r="I588" s="104"/>
      <c r="J588" s="90" t="s">
        <v>6</v>
      </c>
      <c r="K588" s="123"/>
      <c r="L588" s="123"/>
      <c r="M588" s="124"/>
      <c r="N588" s="90" t="s">
        <v>7</v>
      </c>
      <c r="O588" s="123"/>
      <c r="P588" s="123"/>
      <c r="Q588" s="124"/>
      <c r="R588" s="96">
        <v>1</v>
      </c>
      <c r="S588" s="97"/>
      <c r="T588" s="97"/>
      <c r="U588" s="98"/>
      <c r="V588" s="96">
        <v>2</v>
      </c>
      <c r="W588" s="97"/>
      <c r="X588" s="97"/>
      <c r="Y588" s="98"/>
      <c r="Z588" s="96"/>
      <c r="AA588" s="97"/>
      <c r="AB588" s="97"/>
      <c r="AC588" s="98"/>
      <c r="AD588" s="37"/>
      <c r="AE588" s="37"/>
      <c r="AF588" s="37"/>
      <c r="AG588" s="37"/>
    </row>
    <row r="589" spans="1:91" ht="22.5" customHeight="1">
      <c r="D589" s="105"/>
      <c r="E589" s="106"/>
      <c r="F589" s="106"/>
      <c r="G589" s="106"/>
      <c r="H589" s="106"/>
      <c r="I589" s="107"/>
      <c r="J589" s="125"/>
      <c r="K589" s="126"/>
      <c r="L589" s="126"/>
      <c r="M589" s="127"/>
      <c r="N589" s="125"/>
      <c r="O589" s="126"/>
      <c r="P589" s="126"/>
      <c r="Q589" s="127"/>
      <c r="R589" s="120" t="s">
        <v>202</v>
      </c>
      <c r="S589" s="121"/>
      <c r="T589" s="121"/>
      <c r="U589" s="122"/>
      <c r="V589" s="120" t="s">
        <v>203</v>
      </c>
      <c r="W589" s="121"/>
      <c r="X589" s="121"/>
      <c r="Y589" s="122"/>
      <c r="Z589" s="120" t="s">
        <v>12</v>
      </c>
      <c r="AA589" s="121"/>
      <c r="AB589" s="121"/>
      <c r="AC589" s="122"/>
      <c r="AD589" s="38"/>
      <c r="AE589" s="38"/>
      <c r="AF589" s="38"/>
      <c r="AG589" s="38"/>
      <c r="BI589" s="5" t="s">
        <v>13</v>
      </c>
      <c r="BJ589" s="2" t="s">
        <v>14</v>
      </c>
      <c r="BK589" s="2">
        <v>1</v>
      </c>
      <c r="BL589" s="2">
        <v>2</v>
      </c>
      <c r="BM589" s="2">
        <v>0</v>
      </c>
    </row>
    <row r="590" spans="1:91">
      <c r="D590" s="72" t="s">
        <v>15</v>
      </c>
      <c r="E590" s="73"/>
      <c r="F590" s="73"/>
      <c r="G590" s="73"/>
      <c r="H590" s="73"/>
      <c r="I590" s="74"/>
      <c r="J590" s="109">
        <f>BI590</f>
        <v>95.44988026000685</v>
      </c>
      <c r="K590" s="109"/>
      <c r="L590" s="109"/>
      <c r="M590" s="109"/>
      <c r="N590" s="109">
        <f>BJ590</f>
        <v>100</v>
      </c>
      <c r="O590" s="109"/>
      <c r="P590" s="109"/>
      <c r="Q590" s="109"/>
      <c r="R590" s="109">
        <f>BK590</f>
        <v>100</v>
      </c>
      <c r="S590" s="109"/>
      <c r="T590" s="109"/>
      <c r="U590" s="109"/>
      <c r="V590" s="109">
        <f>BL590</f>
        <v>0</v>
      </c>
      <c r="W590" s="109"/>
      <c r="X590" s="109"/>
      <c r="Y590" s="109"/>
      <c r="Z590" s="109">
        <f>BM590</f>
        <v>0</v>
      </c>
      <c r="AA590" s="109"/>
      <c r="AB590" s="109"/>
      <c r="AC590" s="109"/>
      <c r="AD590" s="39"/>
      <c r="AE590" s="39"/>
      <c r="AF590" s="39"/>
      <c r="AG590" s="39"/>
      <c r="BG590" s="2">
        <v>114</v>
      </c>
      <c r="BH590" s="2" t="s">
        <v>16</v>
      </c>
      <c r="BI590" s="23">
        <v>95.44988026000685</v>
      </c>
      <c r="BJ590" s="23">
        <f>BK590</f>
        <v>100</v>
      </c>
      <c r="BK590" s="23">
        <v>100</v>
      </c>
      <c r="BL590" s="23">
        <v>0</v>
      </c>
      <c r="BM590" s="23">
        <v>0</v>
      </c>
    </row>
    <row r="591" spans="1:91">
      <c r="D591" s="142" t="s">
        <v>17</v>
      </c>
      <c r="E591" s="143"/>
      <c r="F591" s="143"/>
      <c r="G591" s="143"/>
      <c r="H591" s="143"/>
      <c r="I591" s="144"/>
      <c r="J591" s="110">
        <f>BI591</f>
        <v>95.570079883805363</v>
      </c>
      <c r="K591" s="110"/>
      <c r="L591" s="110"/>
      <c r="M591" s="110"/>
      <c r="N591" s="110">
        <f>BJ591</f>
        <v>94.117647058823522</v>
      </c>
      <c r="O591" s="110"/>
      <c r="P591" s="110"/>
      <c r="Q591" s="110"/>
      <c r="R591" s="110">
        <f>BK591</f>
        <v>94.117647058823522</v>
      </c>
      <c r="S591" s="110"/>
      <c r="T591" s="110"/>
      <c r="U591" s="110"/>
      <c r="V591" s="110">
        <f>BL591</f>
        <v>5.8823529411764701</v>
      </c>
      <c r="W591" s="110"/>
      <c r="X591" s="110"/>
      <c r="Y591" s="110"/>
      <c r="Z591" s="110">
        <f>BM591</f>
        <v>0</v>
      </c>
      <c r="AA591" s="110"/>
      <c r="AB591" s="110"/>
      <c r="AC591" s="110"/>
      <c r="AD591" s="39"/>
      <c r="AE591" s="39"/>
      <c r="AF591" s="39"/>
      <c r="AG591" s="39"/>
      <c r="BH591" s="2" t="s">
        <v>18</v>
      </c>
      <c r="BI591" s="23">
        <v>95.570079883805363</v>
      </c>
      <c r="BJ591" s="23">
        <f>BK591</f>
        <v>94.117647058823522</v>
      </c>
      <c r="BK591" s="23">
        <v>94.117647058823522</v>
      </c>
      <c r="BL591" s="23">
        <v>5.8823529411764701</v>
      </c>
      <c r="BM591" s="23">
        <v>0</v>
      </c>
    </row>
    <row r="592" spans="1:91" s="10" customFormat="1" ht="14.25" customHeight="1">
      <c r="A592" s="9"/>
      <c r="F592" s="11"/>
      <c r="AD592" s="12"/>
      <c r="AE592" s="12"/>
      <c r="AF592" s="12"/>
      <c r="AG592" s="12"/>
      <c r="AH592" s="12"/>
      <c r="AI592" s="12"/>
      <c r="AJ592" s="12"/>
      <c r="AK592" s="12"/>
      <c r="AL592" s="12"/>
      <c r="AM592" s="13"/>
      <c r="AN592" s="13"/>
      <c r="AO592" s="13"/>
      <c r="AP592" s="13"/>
      <c r="AQ592" s="13"/>
      <c r="AR592" s="13"/>
      <c r="AS592" s="13"/>
      <c r="AT592" s="13"/>
      <c r="AU592" s="13"/>
      <c r="AV592" s="13"/>
      <c r="AW592" s="13"/>
      <c r="AX592" s="13"/>
      <c r="AY592" s="13"/>
      <c r="AZ592" s="13"/>
      <c r="BA592" s="13"/>
      <c r="BB592" s="13"/>
      <c r="BC592" s="13"/>
      <c r="BD592" s="13"/>
      <c r="BE592" s="13"/>
      <c r="BF592" s="13"/>
      <c r="BG592" s="13"/>
      <c r="BH592" s="13"/>
      <c r="BI592" s="13"/>
      <c r="BJ592" s="60"/>
      <c r="BK592" s="60"/>
      <c r="BL592" s="60"/>
      <c r="BM592" s="60"/>
      <c r="BN592" s="60"/>
      <c r="BO592" s="51"/>
      <c r="BP592" s="51"/>
      <c r="BQ592" s="51"/>
      <c r="BR592" s="51"/>
      <c r="BS592" s="51"/>
      <c r="BT592" s="51"/>
      <c r="BY592" s="2"/>
      <c r="CM592" s="14"/>
    </row>
    <row r="593" spans="1:98" s="19" customFormat="1" ht="11.25" customHeight="1">
      <c r="A593" s="2"/>
      <c r="B593" s="108" t="s">
        <v>25</v>
      </c>
      <c r="C593" s="108"/>
      <c r="D593" s="165" t="s">
        <v>206</v>
      </c>
      <c r="E593" s="165"/>
      <c r="F593" s="165"/>
      <c r="G593" s="165"/>
      <c r="H593" s="165"/>
      <c r="I593" s="165"/>
      <c r="J593" s="165"/>
      <c r="K593" s="165"/>
      <c r="L593" s="165"/>
      <c r="M593" s="165"/>
      <c r="N593" s="165"/>
      <c r="O593" s="165"/>
      <c r="P593" s="165"/>
      <c r="Q593" s="165"/>
      <c r="R593" s="165"/>
      <c r="S593" s="165"/>
      <c r="T593" s="165"/>
      <c r="U593" s="165"/>
      <c r="V593" s="165"/>
      <c r="W593" s="165"/>
      <c r="X593" s="165"/>
      <c r="Y593" s="165"/>
      <c r="Z593" s="165"/>
      <c r="AA593" s="165"/>
      <c r="AB593" s="165"/>
      <c r="AC593" s="165"/>
      <c r="AD593" s="165"/>
      <c r="AE593" s="165"/>
      <c r="AF593" s="165"/>
      <c r="AG593" s="165"/>
      <c r="AH593" s="165"/>
      <c r="AI593" s="165"/>
      <c r="AJ593" s="165"/>
      <c r="AK593" s="165"/>
      <c r="AL593" s="165"/>
      <c r="AM593" s="165"/>
      <c r="AN593" s="166"/>
      <c r="AO593" s="166"/>
      <c r="AP593" s="166"/>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V593" s="24"/>
      <c r="BX593" s="25"/>
      <c r="BY593" s="2"/>
      <c r="CG593" s="20"/>
      <c r="CH593" s="20"/>
      <c r="CI593" s="20"/>
      <c r="CK593" s="25"/>
      <c r="CT593" s="20"/>
    </row>
    <row r="594" spans="1:98" s="19" customFormat="1" ht="11.25" customHeight="1">
      <c r="A594" s="2"/>
      <c r="B594" s="108"/>
      <c r="C594" s="108"/>
      <c r="D594" s="165"/>
      <c r="E594" s="165"/>
      <c r="F594" s="165"/>
      <c r="G594" s="165"/>
      <c r="H594" s="165"/>
      <c r="I594" s="165"/>
      <c r="J594" s="165"/>
      <c r="K594" s="165"/>
      <c r="L594" s="165"/>
      <c r="M594" s="165"/>
      <c r="N594" s="165"/>
      <c r="O594" s="165"/>
      <c r="P594" s="165"/>
      <c r="Q594" s="165"/>
      <c r="R594" s="165"/>
      <c r="S594" s="165"/>
      <c r="T594" s="165"/>
      <c r="U594" s="165"/>
      <c r="V594" s="165"/>
      <c r="W594" s="165"/>
      <c r="X594" s="165"/>
      <c r="Y594" s="165"/>
      <c r="Z594" s="165"/>
      <c r="AA594" s="165"/>
      <c r="AB594" s="165"/>
      <c r="AC594" s="165"/>
      <c r="AD594" s="165"/>
      <c r="AE594" s="165"/>
      <c r="AF594" s="165"/>
      <c r="AG594" s="165"/>
      <c r="AH594" s="165"/>
      <c r="AI594" s="165"/>
      <c r="AJ594" s="165"/>
      <c r="AK594" s="165"/>
      <c r="AL594" s="165"/>
      <c r="AM594" s="165"/>
      <c r="AN594" s="166"/>
      <c r="AO594" s="166"/>
      <c r="AP594" s="166"/>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c r="BP594" s="18"/>
      <c r="BQ594" s="18"/>
      <c r="BR594" s="18"/>
      <c r="BS594" s="18"/>
      <c r="BT594" s="18"/>
      <c r="BV594" s="24"/>
      <c r="BX594" s="25"/>
      <c r="BY594" s="2"/>
      <c r="CG594" s="20"/>
      <c r="CH594" s="20"/>
      <c r="CI594" s="20"/>
      <c r="CK594" s="25"/>
      <c r="CT594" s="20"/>
    </row>
    <row r="595" spans="1:98" ht="15" customHeight="1">
      <c r="B595" s="108"/>
      <c r="C595" s="108"/>
      <c r="D595" s="27" t="s">
        <v>207</v>
      </c>
      <c r="E595" s="28"/>
      <c r="F595" s="28"/>
      <c r="G595" s="28"/>
      <c r="H595" s="28"/>
      <c r="I595" s="28"/>
      <c r="J595" s="61"/>
      <c r="K595" s="61"/>
      <c r="L595" s="61"/>
      <c r="M595" s="61"/>
      <c r="N595" s="61"/>
      <c r="O595" s="61"/>
      <c r="P595" s="61"/>
      <c r="Q595" s="61"/>
      <c r="R595" s="61"/>
      <c r="S595" s="61"/>
      <c r="T595" s="61"/>
      <c r="U595" s="61"/>
      <c r="V595" s="61"/>
      <c r="X595" s="61"/>
      <c r="Y595" s="61"/>
      <c r="Z595" s="61"/>
      <c r="AB595" s="61"/>
      <c r="AC595" s="61"/>
      <c r="AD595" s="61"/>
      <c r="AE595" s="61"/>
      <c r="AF595" s="61"/>
      <c r="AG595" s="61"/>
      <c r="AJ595" s="22"/>
    </row>
    <row r="596" spans="1:98" ht="9.75" customHeight="1">
      <c r="D596" s="102"/>
      <c r="E596" s="103"/>
      <c r="F596" s="103"/>
      <c r="G596" s="103"/>
      <c r="H596" s="103"/>
      <c r="I596" s="104"/>
      <c r="J596" s="141">
        <v>1</v>
      </c>
      <c r="K596" s="141"/>
      <c r="L596" s="141"/>
      <c r="M596" s="141"/>
      <c r="N596" s="141">
        <v>2</v>
      </c>
      <c r="O596" s="141"/>
      <c r="P596" s="141"/>
      <c r="Q596" s="141"/>
      <c r="R596" s="141">
        <v>3</v>
      </c>
      <c r="S596" s="141"/>
      <c r="T596" s="141"/>
      <c r="U596" s="141"/>
      <c r="V596" s="141">
        <v>4</v>
      </c>
      <c r="W596" s="141"/>
      <c r="X596" s="141"/>
      <c r="Y596" s="141"/>
      <c r="Z596" s="141">
        <v>5</v>
      </c>
      <c r="AA596" s="141"/>
      <c r="AB596" s="141"/>
      <c r="AC596" s="141"/>
      <c r="AD596" s="141">
        <v>6</v>
      </c>
      <c r="AE596" s="141"/>
      <c r="AF596" s="141"/>
      <c r="AG596" s="141"/>
      <c r="AH596" s="141"/>
      <c r="AI596" s="141"/>
      <c r="AJ596" s="141"/>
      <c r="AK596" s="141"/>
    </row>
    <row r="597" spans="1:98" ht="22.5" customHeight="1">
      <c r="D597" s="105"/>
      <c r="E597" s="106"/>
      <c r="F597" s="106"/>
      <c r="G597" s="106"/>
      <c r="H597" s="106"/>
      <c r="I597" s="107"/>
      <c r="J597" s="120" t="s">
        <v>48</v>
      </c>
      <c r="K597" s="121"/>
      <c r="L597" s="121"/>
      <c r="M597" s="122"/>
      <c r="N597" s="120" t="s">
        <v>208</v>
      </c>
      <c r="O597" s="121"/>
      <c r="P597" s="121"/>
      <c r="Q597" s="122"/>
      <c r="R597" s="120" t="s">
        <v>209</v>
      </c>
      <c r="S597" s="121"/>
      <c r="T597" s="121"/>
      <c r="U597" s="122"/>
      <c r="V597" s="120" t="s">
        <v>210</v>
      </c>
      <c r="W597" s="121"/>
      <c r="X597" s="121"/>
      <c r="Y597" s="122"/>
      <c r="Z597" s="120" t="s">
        <v>211</v>
      </c>
      <c r="AA597" s="121"/>
      <c r="AB597" s="121"/>
      <c r="AC597" s="122"/>
      <c r="AD597" s="120" t="s">
        <v>56</v>
      </c>
      <c r="AE597" s="121"/>
      <c r="AF597" s="121"/>
      <c r="AG597" s="122"/>
      <c r="AH597" s="164" t="s">
        <v>12</v>
      </c>
      <c r="AI597" s="164"/>
      <c r="AJ597" s="164"/>
      <c r="AK597" s="164"/>
      <c r="BK597" s="2">
        <v>1</v>
      </c>
      <c r="BL597" s="2">
        <v>2</v>
      </c>
      <c r="BM597" s="2">
        <v>3</v>
      </c>
      <c r="BN597" s="2">
        <v>4</v>
      </c>
      <c r="BO597" s="2">
        <v>5</v>
      </c>
      <c r="BP597" s="2">
        <v>6</v>
      </c>
      <c r="BQ597" s="2">
        <v>0</v>
      </c>
    </row>
    <row r="598" spans="1:98">
      <c r="D598" s="161" t="s">
        <v>15</v>
      </c>
      <c r="E598" s="161"/>
      <c r="F598" s="162" t="s">
        <v>57</v>
      </c>
      <c r="G598" s="162"/>
      <c r="H598" s="162"/>
      <c r="I598" s="162"/>
      <c r="J598" s="109">
        <f>BK598</f>
        <v>13.889839206294901</v>
      </c>
      <c r="K598" s="109"/>
      <c r="L598" s="109"/>
      <c r="M598" s="109"/>
      <c r="N598" s="109">
        <f>BL598</f>
        <v>10.092370851864523</v>
      </c>
      <c r="O598" s="109"/>
      <c r="P598" s="109"/>
      <c r="Q598" s="109"/>
      <c r="R598" s="109">
        <f>BM598</f>
        <v>14.74512487170715</v>
      </c>
      <c r="S598" s="109"/>
      <c r="T598" s="109"/>
      <c r="U598" s="109"/>
      <c r="V598" s="109">
        <f>BN598</f>
        <v>22.887444406431747</v>
      </c>
      <c r="W598" s="109"/>
      <c r="X598" s="109"/>
      <c r="Y598" s="109"/>
      <c r="Z598" s="109">
        <f>BO598</f>
        <v>16.318850496065686</v>
      </c>
      <c r="AA598" s="109"/>
      <c r="AB598" s="109"/>
      <c r="AC598" s="109"/>
      <c r="AD598" s="109">
        <f>BP598</f>
        <v>21.587410195005134</v>
      </c>
      <c r="AE598" s="109"/>
      <c r="AF598" s="109"/>
      <c r="AG598" s="109"/>
      <c r="AH598" s="109">
        <f>BQ598</f>
        <v>0.47895997263085871</v>
      </c>
      <c r="AI598" s="109"/>
      <c r="AJ598" s="109"/>
      <c r="AK598" s="109"/>
      <c r="BG598" s="2">
        <v>115</v>
      </c>
      <c r="BH598" s="2" t="s">
        <v>58</v>
      </c>
      <c r="BK598" s="23">
        <v>13.889839206294901</v>
      </c>
      <c r="BL598" s="23">
        <v>10.092370851864523</v>
      </c>
      <c r="BM598" s="23">
        <v>14.74512487170715</v>
      </c>
      <c r="BN598" s="23">
        <v>22.887444406431747</v>
      </c>
      <c r="BO598" s="23">
        <v>16.318850496065686</v>
      </c>
      <c r="BP598" s="23">
        <v>21.587410195005134</v>
      </c>
      <c r="BQ598" s="23">
        <v>0.47895997263085871</v>
      </c>
    </row>
    <row r="599" spans="1:98">
      <c r="D599" s="161"/>
      <c r="E599" s="161"/>
      <c r="F599" s="160" t="s">
        <v>59</v>
      </c>
      <c r="G599" s="160"/>
      <c r="H599" s="160"/>
      <c r="I599" s="160"/>
      <c r="J599" s="110">
        <f>BK599</f>
        <v>33.333333333333329</v>
      </c>
      <c r="K599" s="110"/>
      <c r="L599" s="110"/>
      <c r="M599" s="110"/>
      <c r="N599" s="110">
        <f>BL599</f>
        <v>0</v>
      </c>
      <c r="O599" s="110"/>
      <c r="P599" s="110"/>
      <c r="Q599" s="110"/>
      <c r="R599" s="110">
        <f>BM599</f>
        <v>6.666666666666667</v>
      </c>
      <c r="S599" s="110"/>
      <c r="T599" s="110"/>
      <c r="U599" s="110"/>
      <c r="V599" s="110">
        <f>BN599</f>
        <v>33.333333333333329</v>
      </c>
      <c r="W599" s="110"/>
      <c r="X599" s="110"/>
      <c r="Y599" s="110"/>
      <c r="Z599" s="110">
        <f>BO599</f>
        <v>20</v>
      </c>
      <c r="AA599" s="110"/>
      <c r="AB599" s="110"/>
      <c r="AC599" s="110"/>
      <c r="AD599" s="110">
        <f>BP599</f>
        <v>6.666666666666667</v>
      </c>
      <c r="AE599" s="110"/>
      <c r="AF599" s="110"/>
      <c r="AG599" s="110"/>
      <c r="AH599" s="110">
        <f>BQ599</f>
        <v>0</v>
      </c>
      <c r="AI599" s="110"/>
      <c r="AJ599" s="110"/>
      <c r="AK599" s="110"/>
      <c r="BH599" s="2" t="s">
        <v>60</v>
      </c>
      <c r="BK599" s="23">
        <v>33.333333333333329</v>
      </c>
      <c r="BL599" s="23">
        <v>0</v>
      </c>
      <c r="BM599" s="23">
        <v>6.666666666666667</v>
      </c>
      <c r="BN599" s="23">
        <v>33.333333333333329</v>
      </c>
      <c r="BO599" s="23">
        <v>20</v>
      </c>
      <c r="BP599" s="23">
        <v>6.666666666666667</v>
      </c>
      <c r="BQ599" s="23">
        <v>0</v>
      </c>
    </row>
    <row r="600" spans="1:98">
      <c r="D600" s="161" t="s">
        <v>17</v>
      </c>
      <c r="E600" s="161"/>
      <c r="F600" s="162" t="s">
        <v>57</v>
      </c>
      <c r="G600" s="162"/>
      <c r="H600" s="162"/>
      <c r="I600" s="162"/>
      <c r="J600" s="109">
        <f>BK600</f>
        <v>25.344952795933189</v>
      </c>
      <c r="K600" s="109"/>
      <c r="L600" s="109"/>
      <c r="M600" s="109"/>
      <c r="N600" s="109">
        <f>BL600</f>
        <v>18.954248366013072</v>
      </c>
      <c r="O600" s="109"/>
      <c r="P600" s="109"/>
      <c r="Q600" s="109"/>
      <c r="R600" s="109">
        <f>BM600</f>
        <v>15.432098765432098</v>
      </c>
      <c r="S600" s="109"/>
      <c r="T600" s="109"/>
      <c r="U600" s="109"/>
      <c r="V600" s="109">
        <f>BN600</f>
        <v>17.647058823529413</v>
      </c>
      <c r="W600" s="109"/>
      <c r="X600" s="109"/>
      <c r="Y600" s="109"/>
      <c r="Z600" s="109">
        <f>BO600</f>
        <v>10.130718954248366</v>
      </c>
      <c r="AA600" s="109"/>
      <c r="AB600" s="109"/>
      <c r="AC600" s="109"/>
      <c r="AD600" s="109">
        <f>BP600</f>
        <v>12.018881626724765</v>
      </c>
      <c r="AE600" s="109"/>
      <c r="AF600" s="109"/>
      <c r="AG600" s="109"/>
      <c r="AH600" s="109">
        <f>BQ600</f>
        <v>0.4720406681190995</v>
      </c>
      <c r="AI600" s="109"/>
      <c r="AJ600" s="109"/>
      <c r="AK600" s="109"/>
      <c r="BH600" s="2" t="s">
        <v>58</v>
      </c>
      <c r="BK600" s="23">
        <v>25.344952795933189</v>
      </c>
      <c r="BL600" s="23">
        <v>18.954248366013072</v>
      </c>
      <c r="BM600" s="23">
        <v>15.432098765432098</v>
      </c>
      <c r="BN600" s="23">
        <v>17.647058823529413</v>
      </c>
      <c r="BO600" s="23">
        <v>10.130718954248366</v>
      </c>
      <c r="BP600" s="23">
        <v>12.018881626724765</v>
      </c>
      <c r="BQ600" s="23">
        <v>0.4720406681190995</v>
      </c>
    </row>
    <row r="601" spans="1:98">
      <c r="D601" s="161"/>
      <c r="E601" s="161"/>
      <c r="F601" s="160" t="s">
        <v>59</v>
      </c>
      <c r="G601" s="160"/>
      <c r="H601" s="160"/>
      <c r="I601" s="160"/>
      <c r="J601" s="110">
        <f>BK601</f>
        <v>11.76470588235294</v>
      </c>
      <c r="K601" s="110"/>
      <c r="L601" s="110"/>
      <c r="M601" s="110"/>
      <c r="N601" s="110">
        <f>BL601</f>
        <v>29.411764705882355</v>
      </c>
      <c r="O601" s="110"/>
      <c r="P601" s="110"/>
      <c r="Q601" s="110"/>
      <c r="R601" s="110">
        <f>BM601</f>
        <v>17.647058823529413</v>
      </c>
      <c r="S601" s="110"/>
      <c r="T601" s="110"/>
      <c r="U601" s="110"/>
      <c r="V601" s="110">
        <f>BN601</f>
        <v>5.8823529411764701</v>
      </c>
      <c r="W601" s="110"/>
      <c r="X601" s="110"/>
      <c r="Y601" s="110"/>
      <c r="Z601" s="110">
        <f>BO601</f>
        <v>23.52941176470588</v>
      </c>
      <c r="AA601" s="110"/>
      <c r="AB601" s="110"/>
      <c r="AC601" s="110"/>
      <c r="AD601" s="110">
        <f>BP601</f>
        <v>11.76470588235294</v>
      </c>
      <c r="AE601" s="110"/>
      <c r="AF601" s="110"/>
      <c r="AG601" s="110"/>
      <c r="AH601" s="110">
        <f>BQ601</f>
        <v>0</v>
      </c>
      <c r="AI601" s="110"/>
      <c r="AJ601" s="110"/>
      <c r="AK601" s="110"/>
      <c r="BH601" s="2" t="s">
        <v>60</v>
      </c>
      <c r="BK601" s="23">
        <v>11.76470588235294</v>
      </c>
      <c r="BL601" s="23">
        <v>29.411764705882355</v>
      </c>
      <c r="BM601" s="23">
        <v>17.647058823529413</v>
      </c>
      <c r="BN601" s="23">
        <v>5.8823529411764701</v>
      </c>
      <c r="BO601" s="23">
        <v>23.52941176470588</v>
      </c>
      <c r="BP601" s="23">
        <v>11.76470588235294</v>
      </c>
      <c r="BQ601" s="23">
        <v>0</v>
      </c>
    </row>
    <row r="602" spans="1:98" ht="15" customHeight="1">
      <c r="B602" s="10"/>
      <c r="C602" s="10"/>
      <c r="D602" s="27" t="s">
        <v>212</v>
      </c>
      <c r="E602" s="28"/>
      <c r="F602" s="28"/>
      <c r="G602" s="28"/>
      <c r="H602" s="28"/>
      <c r="I602" s="28"/>
      <c r="J602" s="61"/>
      <c r="K602" s="61"/>
      <c r="L602" s="61"/>
      <c r="M602" s="61"/>
      <c r="N602" s="61"/>
      <c r="O602" s="61"/>
      <c r="P602" s="61"/>
      <c r="Q602" s="61"/>
      <c r="R602" s="61"/>
      <c r="S602" s="61"/>
      <c r="T602" s="61"/>
      <c r="U602" s="61"/>
      <c r="V602" s="61"/>
      <c r="X602" s="61"/>
      <c r="Y602" s="61"/>
      <c r="Z602" s="61"/>
      <c r="AB602" s="61"/>
      <c r="AC602" s="61"/>
      <c r="AD602" s="61"/>
      <c r="AE602" s="61"/>
      <c r="AF602" s="61"/>
      <c r="AG602" s="61"/>
      <c r="AJ602" s="22"/>
    </row>
    <row r="603" spans="1:98" ht="9.75" customHeight="1">
      <c r="D603" s="102"/>
      <c r="E603" s="103"/>
      <c r="F603" s="103"/>
      <c r="G603" s="103"/>
      <c r="H603" s="103"/>
      <c r="I603" s="104"/>
      <c r="J603" s="141">
        <v>1</v>
      </c>
      <c r="K603" s="141"/>
      <c r="L603" s="141"/>
      <c r="M603" s="141"/>
      <c r="N603" s="141">
        <v>2</v>
      </c>
      <c r="O603" s="141"/>
      <c r="P603" s="141"/>
      <c r="Q603" s="141"/>
      <c r="R603" s="141">
        <v>3</v>
      </c>
      <c r="S603" s="141"/>
      <c r="T603" s="141"/>
      <c r="U603" s="141"/>
      <c r="V603" s="141">
        <v>4</v>
      </c>
      <c r="W603" s="141"/>
      <c r="X603" s="141"/>
      <c r="Y603" s="141"/>
      <c r="Z603" s="141">
        <v>5</v>
      </c>
      <c r="AA603" s="141"/>
      <c r="AB603" s="141"/>
      <c r="AC603" s="141"/>
      <c r="AD603" s="141">
        <v>6</v>
      </c>
      <c r="AE603" s="141"/>
      <c r="AF603" s="141"/>
      <c r="AG603" s="141"/>
      <c r="AH603" s="141"/>
      <c r="AI603" s="141"/>
      <c r="AJ603" s="141"/>
      <c r="AK603" s="141"/>
    </row>
    <row r="604" spans="1:98" ht="22.5" customHeight="1">
      <c r="D604" s="105"/>
      <c r="E604" s="106"/>
      <c r="F604" s="106"/>
      <c r="G604" s="106"/>
      <c r="H604" s="106"/>
      <c r="I604" s="107"/>
      <c r="J604" s="120" t="s">
        <v>213</v>
      </c>
      <c r="K604" s="121"/>
      <c r="L604" s="121"/>
      <c r="M604" s="122"/>
      <c r="N604" s="120" t="s">
        <v>214</v>
      </c>
      <c r="O604" s="121"/>
      <c r="P604" s="121"/>
      <c r="Q604" s="122"/>
      <c r="R604" s="120" t="s">
        <v>215</v>
      </c>
      <c r="S604" s="121"/>
      <c r="T604" s="121"/>
      <c r="U604" s="122"/>
      <c r="V604" s="120" t="s">
        <v>216</v>
      </c>
      <c r="W604" s="121"/>
      <c r="X604" s="121"/>
      <c r="Y604" s="122"/>
      <c r="Z604" s="120" t="s">
        <v>217</v>
      </c>
      <c r="AA604" s="121"/>
      <c r="AB604" s="121"/>
      <c r="AC604" s="122"/>
      <c r="AD604" s="120" t="s">
        <v>218</v>
      </c>
      <c r="AE604" s="121"/>
      <c r="AF604" s="121"/>
      <c r="AG604" s="122"/>
      <c r="AH604" s="164" t="s">
        <v>12</v>
      </c>
      <c r="AI604" s="164"/>
      <c r="AJ604" s="164"/>
      <c r="AK604" s="164"/>
      <c r="BK604" s="2">
        <v>1</v>
      </c>
      <c r="BL604" s="2">
        <v>2</v>
      </c>
      <c r="BM604" s="2">
        <v>3</v>
      </c>
      <c r="BN604" s="2">
        <v>4</v>
      </c>
      <c r="BO604" s="2">
        <v>5</v>
      </c>
      <c r="BP604" s="2">
        <v>6</v>
      </c>
      <c r="BQ604" s="2">
        <v>0</v>
      </c>
    </row>
    <row r="605" spans="1:98">
      <c r="D605" s="161" t="s">
        <v>15</v>
      </c>
      <c r="E605" s="161"/>
      <c r="F605" s="162" t="s">
        <v>57</v>
      </c>
      <c r="G605" s="162"/>
      <c r="H605" s="162"/>
      <c r="I605" s="162"/>
      <c r="J605" s="109">
        <f>BK605</f>
        <v>15.703044816968866</v>
      </c>
      <c r="K605" s="109"/>
      <c r="L605" s="109"/>
      <c r="M605" s="109"/>
      <c r="N605" s="109">
        <f>BL605</f>
        <v>13.342456380431065</v>
      </c>
      <c r="O605" s="109"/>
      <c r="P605" s="109"/>
      <c r="Q605" s="109"/>
      <c r="R605" s="109">
        <f>BM605</f>
        <v>33.321929524461169</v>
      </c>
      <c r="S605" s="109"/>
      <c r="T605" s="109"/>
      <c r="U605" s="109"/>
      <c r="V605" s="109">
        <f>BN605</f>
        <v>22.887444406431747</v>
      </c>
      <c r="W605" s="109"/>
      <c r="X605" s="109"/>
      <c r="Y605" s="109"/>
      <c r="Z605" s="109">
        <f>BO605</f>
        <v>6.7054396168320221</v>
      </c>
      <c r="AA605" s="109"/>
      <c r="AB605" s="109"/>
      <c r="AC605" s="109"/>
      <c r="AD605" s="109">
        <f>BP605</f>
        <v>6.7054396168320221</v>
      </c>
      <c r="AE605" s="109"/>
      <c r="AF605" s="109"/>
      <c r="AG605" s="109"/>
      <c r="AH605" s="109">
        <f>BQ605</f>
        <v>1.3342456380431065</v>
      </c>
      <c r="AI605" s="109"/>
      <c r="AJ605" s="109"/>
      <c r="AK605" s="109"/>
      <c r="BG605" s="2">
        <v>116</v>
      </c>
      <c r="BH605" s="2" t="s">
        <v>58</v>
      </c>
      <c r="BK605" s="23">
        <v>15.703044816968866</v>
      </c>
      <c r="BL605" s="23">
        <v>13.342456380431065</v>
      </c>
      <c r="BM605" s="23">
        <v>33.321929524461169</v>
      </c>
      <c r="BN605" s="23">
        <v>22.887444406431747</v>
      </c>
      <c r="BO605" s="23">
        <v>6.7054396168320221</v>
      </c>
      <c r="BP605" s="23">
        <v>6.7054396168320221</v>
      </c>
      <c r="BQ605" s="23">
        <v>1.3342456380431065</v>
      </c>
    </row>
    <row r="606" spans="1:98">
      <c r="D606" s="161"/>
      <c r="E606" s="161"/>
      <c r="F606" s="160" t="s">
        <v>59</v>
      </c>
      <c r="G606" s="160"/>
      <c r="H606" s="160"/>
      <c r="I606" s="160"/>
      <c r="J606" s="110">
        <f>BK606</f>
        <v>33.333333333333329</v>
      </c>
      <c r="K606" s="110"/>
      <c r="L606" s="110"/>
      <c r="M606" s="110"/>
      <c r="N606" s="110">
        <f>BL606</f>
        <v>13.333333333333334</v>
      </c>
      <c r="O606" s="110"/>
      <c r="P606" s="110"/>
      <c r="Q606" s="110"/>
      <c r="R606" s="110">
        <f>BM606</f>
        <v>26.666666666666668</v>
      </c>
      <c r="S606" s="110"/>
      <c r="T606" s="110"/>
      <c r="U606" s="110"/>
      <c r="V606" s="110">
        <f>BN606</f>
        <v>13.333333333333334</v>
      </c>
      <c r="W606" s="110"/>
      <c r="X606" s="110"/>
      <c r="Y606" s="110"/>
      <c r="Z606" s="110">
        <f>BO606</f>
        <v>0</v>
      </c>
      <c r="AA606" s="110"/>
      <c r="AB606" s="110"/>
      <c r="AC606" s="110"/>
      <c r="AD606" s="110">
        <f>BP606</f>
        <v>13.333333333333334</v>
      </c>
      <c r="AE606" s="110"/>
      <c r="AF606" s="110"/>
      <c r="AG606" s="110"/>
      <c r="AH606" s="110">
        <f>BQ606</f>
        <v>0</v>
      </c>
      <c r="AI606" s="110"/>
      <c r="AJ606" s="110"/>
      <c r="AK606" s="110"/>
      <c r="BH606" s="2" t="s">
        <v>60</v>
      </c>
      <c r="BK606" s="23">
        <v>33.333333333333329</v>
      </c>
      <c r="BL606" s="23">
        <v>13.333333333333334</v>
      </c>
      <c r="BM606" s="23">
        <v>26.666666666666668</v>
      </c>
      <c r="BN606" s="23">
        <v>13.333333333333334</v>
      </c>
      <c r="BO606" s="23">
        <v>0</v>
      </c>
      <c r="BP606" s="23">
        <v>13.333333333333334</v>
      </c>
      <c r="BQ606" s="23">
        <v>0</v>
      </c>
    </row>
    <row r="607" spans="1:98">
      <c r="D607" s="132" t="s">
        <v>17</v>
      </c>
      <c r="E607" s="132"/>
      <c r="F607" s="133" t="s">
        <v>57</v>
      </c>
      <c r="G607" s="133"/>
      <c r="H607" s="133"/>
      <c r="I607" s="133"/>
      <c r="J607" s="109">
        <f>BK607</f>
        <v>18.736383442265794</v>
      </c>
      <c r="K607" s="109"/>
      <c r="L607" s="109"/>
      <c r="M607" s="109"/>
      <c r="N607" s="109">
        <f>BL607</f>
        <v>12.708787218591139</v>
      </c>
      <c r="O607" s="109"/>
      <c r="P607" s="109"/>
      <c r="Q607" s="109"/>
      <c r="R607" s="109">
        <f>BM607</f>
        <v>32.498184458968773</v>
      </c>
      <c r="S607" s="109"/>
      <c r="T607" s="109"/>
      <c r="U607" s="109"/>
      <c r="V607" s="109">
        <f>BN607</f>
        <v>21.786492374727668</v>
      </c>
      <c r="W607" s="109"/>
      <c r="X607" s="109"/>
      <c r="Y607" s="109"/>
      <c r="Z607" s="109">
        <f>BO607</f>
        <v>7.0806100217864918</v>
      </c>
      <c r="AA607" s="109"/>
      <c r="AB607" s="109"/>
      <c r="AC607" s="109"/>
      <c r="AD607" s="109">
        <f>BP607</f>
        <v>5.8823529411764701</v>
      </c>
      <c r="AE607" s="109"/>
      <c r="AF607" s="109"/>
      <c r="AG607" s="109"/>
      <c r="AH607" s="109">
        <f>BQ607</f>
        <v>1.3071895424836601</v>
      </c>
      <c r="AI607" s="109"/>
      <c r="AJ607" s="109"/>
      <c r="AK607" s="109"/>
      <c r="BH607" s="2" t="s">
        <v>58</v>
      </c>
      <c r="BK607" s="23">
        <v>18.736383442265794</v>
      </c>
      <c r="BL607" s="23">
        <v>12.708787218591139</v>
      </c>
      <c r="BM607" s="23">
        <v>32.498184458968773</v>
      </c>
      <c r="BN607" s="23">
        <v>21.786492374727668</v>
      </c>
      <c r="BO607" s="23">
        <v>7.0806100217864918</v>
      </c>
      <c r="BP607" s="23">
        <v>5.8823529411764701</v>
      </c>
      <c r="BQ607" s="23">
        <v>1.3071895424836601</v>
      </c>
    </row>
    <row r="608" spans="1:98">
      <c r="D608" s="132"/>
      <c r="E608" s="132"/>
      <c r="F608" s="130" t="s">
        <v>59</v>
      </c>
      <c r="G608" s="130"/>
      <c r="H608" s="130"/>
      <c r="I608" s="130"/>
      <c r="J608" s="110">
        <f>BK608</f>
        <v>23.52941176470588</v>
      </c>
      <c r="K608" s="110"/>
      <c r="L608" s="110"/>
      <c r="M608" s="110"/>
      <c r="N608" s="110">
        <f>BL608</f>
        <v>23.52941176470588</v>
      </c>
      <c r="O608" s="110"/>
      <c r="P608" s="110"/>
      <c r="Q608" s="110"/>
      <c r="R608" s="110">
        <f>BM608</f>
        <v>17.647058823529413</v>
      </c>
      <c r="S608" s="110"/>
      <c r="T608" s="110"/>
      <c r="U608" s="110"/>
      <c r="V608" s="110">
        <f>BN608</f>
        <v>17.647058823529413</v>
      </c>
      <c r="W608" s="110"/>
      <c r="X608" s="110"/>
      <c r="Y608" s="110"/>
      <c r="Z608" s="110">
        <f>BO608</f>
        <v>11.76470588235294</v>
      </c>
      <c r="AA608" s="110"/>
      <c r="AB608" s="110"/>
      <c r="AC608" s="110"/>
      <c r="AD608" s="110">
        <f>BP608</f>
        <v>5.8823529411764701</v>
      </c>
      <c r="AE608" s="110"/>
      <c r="AF608" s="110"/>
      <c r="AG608" s="110"/>
      <c r="AH608" s="110">
        <f>BQ608</f>
        <v>0</v>
      </c>
      <c r="AI608" s="110"/>
      <c r="AJ608" s="110"/>
      <c r="AK608" s="110"/>
      <c r="BH608" s="2" t="s">
        <v>60</v>
      </c>
      <c r="BK608" s="23">
        <v>23.52941176470588</v>
      </c>
      <c r="BL608" s="23">
        <v>23.52941176470588</v>
      </c>
      <c r="BM608" s="23">
        <v>17.647058823529413</v>
      </c>
      <c r="BN608" s="23">
        <v>17.647058823529413</v>
      </c>
      <c r="BO608" s="23">
        <v>11.76470588235294</v>
      </c>
      <c r="BP608" s="23">
        <v>5.8823529411764701</v>
      </c>
      <c r="BQ608" s="23">
        <v>0</v>
      </c>
    </row>
    <row r="609" spans="2:69">
      <c r="D609" s="62"/>
      <c r="E609" s="62"/>
      <c r="F609" s="62"/>
      <c r="G609" s="62"/>
      <c r="H609" s="62"/>
      <c r="I609" s="62"/>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BK609" s="23"/>
      <c r="BL609" s="23"/>
      <c r="BM609" s="23"/>
      <c r="BN609" s="23"/>
      <c r="BO609" s="23"/>
      <c r="BP609" s="23"/>
      <c r="BQ609" s="23"/>
    </row>
    <row r="610" spans="2:69">
      <c r="B610" s="108" t="s">
        <v>39</v>
      </c>
      <c r="C610" s="108"/>
      <c r="D610" s="165" t="s">
        <v>219</v>
      </c>
      <c r="E610" s="165"/>
      <c r="F610" s="165"/>
      <c r="G610" s="165"/>
      <c r="H610" s="165"/>
      <c r="I610" s="165"/>
      <c r="J610" s="165"/>
      <c r="K610" s="165"/>
      <c r="L610" s="165"/>
      <c r="M610" s="165"/>
      <c r="N610" s="165"/>
      <c r="O610" s="165"/>
      <c r="P610" s="165"/>
      <c r="Q610" s="165"/>
      <c r="R610" s="165"/>
      <c r="S610" s="165"/>
      <c r="T610" s="165"/>
      <c r="U610" s="165"/>
      <c r="V610" s="165"/>
      <c r="W610" s="165"/>
      <c r="X610" s="165"/>
      <c r="Y610" s="165"/>
      <c r="Z610" s="165"/>
      <c r="AA610" s="165"/>
      <c r="AB610" s="165"/>
      <c r="AC610" s="165"/>
      <c r="AD610" s="165"/>
      <c r="AE610" s="165"/>
      <c r="AF610" s="165"/>
      <c r="AG610" s="165"/>
      <c r="AH610" s="165"/>
      <c r="AI610" s="165"/>
      <c r="AJ610" s="165"/>
      <c r="AK610" s="165"/>
      <c r="AL610" s="165"/>
      <c r="AM610" s="165"/>
      <c r="AN610" s="166"/>
      <c r="AO610" s="166"/>
      <c r="AP610" s="166"/>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c r="BP610" s="18"/>
      <c r="BQ610" s="18"/>
    </row>
    <row r="611" spans="2:69">
      <c r="B611" s="108"/>
      <c r="C611" s="108"/>
      <c r="D611" s="165"/>
      <c r="E611" s="165"/>
      <c r="F611" s="165"/>
      <c r="G611" s="165"/>
      <c r="H611" s="165"/>
      <c r="I611" s="165"/>
      <c r="J611" s="165"/>
      <c r="K611" s="165"/>
      <c r="L611" s="165"/>
      <c r="M611" s="165"/>
      <c r="N611" s="165"/>
      <c r="O611" s="165"/>
      <c r="P611" s="165"/>
      <c r="Q611" s="165"/>
      <c r="R611" s="165"/>
      <c r="S611" s="165"/>
      <c r="T611" s="165"/>
      <c r="U611" s="165"/>
      <c r="V611" s="165"/>
      <c r="W611" s="165"/>
      <c r="X611" s="165"/>
      <c r="Y611" s="165"/>
      <c r="Z611" s="165"/>
      <c r="AA611" s="165"/>
      <c r="AB611" s="165"/>
      <c r="AC611" s="165"/>
      <c r="AD611" s="165"/>
      <c r="AE611" s="165"/>
      <c r="AF611" s="165"/>
      <c r="AG611" s="165"/>
      <c r="AH611" s="165"/>
      <c r="AI611" s="165"/>
      <c r="AJ611" s="165"/>
      <c r="AK611" s="165"/>
      <c r="AL611" s="165"/>
      <c r="AM611" s="165"/>
      <c r="AN611" s="166"/>
      <c r="AO611" s="166"/>
      <c r="AP611" s="166"/>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row>
    <row r="612" spans="2:69">
      <c r="B612" s="108"/>
      <c r="C612" s="108"/>
      <c r="D612" s="27" t="s">
        <v>207</v>
      </c>
      <c r="E612" s="28"/>
      <c r="F612" s="28"/>
      <c r="G612" s="28"/>
      <c r="H612" s="28"/>
      <c r="I612" s="28"/>
      <c r="J612" s="61"/>
      <c r="K612" s="61"/>
      <c r="L612" s="61"/>
      <c r="M612" s="61"/>
      <c r="N612" s="61"/>
      <c r="O612" s="61"/>
      <c r="P612" s="61"/>
      <c r="Q612" s="61"/>
      <c r="R612" s="61"/>
      <c r="S612" s="61"/>
      <c r="T612" s="61"/>
      <c r="U612" s="61"/>
      <c r="V612" s="61"/>
      <c r="X612" s="61"/>
      <c r="Y612" s="61"/>
      <c r="Z612" s="61"/>
      <c r="AB612" s="61"/>
      <c r="AC612" s="61"/>
      <c r="AD612" s="61"/>
      <c r="AE612" s="61"/>
      <c r="AF612" s="61"/>
      <c r="AG612" s="61"/>
      <c r="AJ612" s="22"/>
    </row>
    <row r="613" spans="2:69" ht="9.75" customHeight="1">
      <c r="D613" s="102"/>
      <c r="E613" s="103"/>
      <c r="F613" s="103"/>
      <c r="G613" s="103"/>
      <c r="H613" s="103"/>
      <c r="I613" s="104"/>
      <c r="J613" s="141">
        <v>1</v>
      </c>
      <c r="K613" s="141"/>
      <c r="L613" s="141"/>
      <c r="M613" s="141"/>
      <c r="N613" s="141">
        <v>2</v>
      </c>
      <c r="O613" s="141"/>
      <c r="P613" s="141"/>
      <c r="Q613" s="141"/>
      <c r="R613" s="141">
        <v>3</v>
      </c>
      <c r="S613" s="141"/>
      <c r="T613" s="141"/>
      <c r="U613" s="141"/>
      <c r="V613" s="141">
        <v>4</v>
      </c>
      <c r="W613" s="141"/>
      <c r="X613" s="141"/>
      <c r="Y613" s="141"/>
      <c r="Z613" s="141">
        <v>5</v>
      </c>
      <c r="AA613" s="141"/>
      <c r="AB613" s="141"/>
      <c r="AC613" s="141"/>
      <c r="AD613" s="141">
        <v>6</v>
      </c>
      <c r="AE613" s="141"/>
      <c r="AF613" s="141"/>
      <c r="AG613" s="141"/>
      <c r="AH613" s="141"/>
      <c r="AI613" s="141"/>
      <c r="AJ613" s="141"/>
      <c r="AK613" s="141"/>
    </row>
    <row r="614" spans="2:69" ht="22.5" customHeight="1">
      <c r="D614" s="105"/>
      <c r="E614" s="106"/>
      <c r="F614" s="106"/>
      <c r="G614" s="106"/>
      <c r="H614" s="106"/>
      <c r="I614" s="107"/>
      <c r="J614" s="120" t="s">
        <v>48</v>
      </c>
      <c r="K614" s="121"/>
      <c r="L614" s="121"/>
      <c r="M614" s="122"/>
      <c r="N614" s="120" t="s">
        <v>208</v>
      </c>
      <c r="O614" s="121"/>
      <c r="P614" s="121"/>
      <c r="Q614" s="122"/>
      <c r="R614" s="120" t="s">
        <v>209</v>
      </c>
      <c r="S614" s="121"/>
      <c r="T614" s="121"/>
      <c r="U614" s="122"/>
      <c r="V614" s="120" t="s">
        <v>210</v>
      </c>
      <c r="W614" s="121"/>
      <c r="X614" s="121"/>
      <c r="Y614" s="122"/>
      <c r="Z614" s="120" t="s">
        <v>211</v>
      </c>
      <c r="AA614" s="121"/>
      <c r="AB614" s="121"/>
      <c r="AC614" s="122"/>
      <c r="AD614" s="120" t="s">
        <v>56</v>
      </c>
      <c r="AE614" s="121"/>
      <c r="AF614" s="121"/>
      <c r="AG614" s="122"/>
      <c r="AH614" s="164" t="s">
        <v>12</v>
      </c>
      <c r="AI614" s="164"/>
      <c r="AJ614" s="164"/>
      <c r="AK614" s="164"/>
      <c r="BK614" s="2">
        <v>1</v>
      </c>
      <c r="BL614" s="2">
        <v>2</v>
      </c>
      <c r="BM614" s="2">
        <v>3</v>
      </c>
      <c r="BN614" s="2">
        <v>4</v>
      </c>
      <c r="BO614" s="2">
        <v>5</v>
      </c>
      <c r="BP614" s="2">
        <v>6</v>
      </c>
      <c r="BQ614" s="2">
        <v>0</v>
      </c>
    </row>
    <row r="615" spans="2:69">
      <c r="D615" s="161" t="s">
        <v>15</v>
      </c>
      <c r="E615" s="161"/>
      <c r="F615" s="162" t="s">
        <v>57</v>
      </c>
      <c r="G615" s="162"/>
      <c r="H615" s="162"/>
      <c r="I615" s="162"/>
      <c r="J615" s="109">
        <f>BK615</f>
        <v>12.726650701334247</v>
      </c>
      <c r="K615" s="109"/>
      <c r="L615" s="109"/>
      <c r="M615" s="109"/>
      <c r="N615" s="109">
        <f>BL615</f>
        <v>7.6633595620937394</v>
      </c>
      <c r="O615" s="109"/>
      <c r="P615" s="109"/>
      <c r="Q615" s="109"/>
      <c r="R615" s="109">
        <f>BM615</f>
        <v>11.495039343140609</v>
      </c>
      <c r="S615" s="109"/>
      <c r="T615" s="109"/>
      <c r="U615" s="109"/>
      <c r="V615" s="109">
        <f>BN615</f>
        <v>17.037290455011973</v>
      </c>
      <c r="W615" s="109"/>
      <c r="X615" s="109"/>
      <c r="Y615" s="109"/>
      <c r="Z615" s="109">
        <f>BO615</f>
        <v>17.345193294560382</v>
      </c>
      <c r="AA615" s="109"/>
      <c r="AB615" s="109"/>
      <c r="AC615" s="109"/>
      <c r="AD615" s="109">
        <f>BP615</f>
        <v>33.253506671228187</v>
      </c>
      <c r="AE615" s="109"/>
      <c r="AF615" s="109"/>
      <c r="AG615" s="109"/>
      <c r="AH615" s="109">
        <f>BQ615</f>
        <v>0.47895997263085871</v>
      </c>
      <c r="AI615" s="109"/>
      <c r="AJ615" s="109"/>
      <c r="AK615" s="109"/>
      <c r="BG615" s="2">
        <v>117</v>
      </c>
      <c r="BH615" s="2" t="s">
        <v>58</v>
      </c>
      <c r="BK615" s="23">
        <v>12.726650701334247</v>
      </c>
      <c r="BL615" s="23">
        <v>7.6633595620937394</v>
      </c>
      <c r="BM615" s="23">
        <v>11.495039343140609</v>
      </c>
      <c r="BN615" s="23">
        <v>17.037290455011973</v>
      </c>
      <c r="BO615" s="23">
        <v>17.345193294560382</v>
      </c>
      <c r="BP615" s="23">
        <v>33.253506671228187</v>
      </c>
      <c r="BQ615" s="23">
        <v>0.47895997263085871</v>
      </c>
    </row>
    <row r="616" spans="2:69">
      <c r="D616" s="161"/>
      <c r="E616" s="161"/>
      <c r="F616" s="160" t="s">
        <v>59</v>
      </c>
      <c r="G616" s="160"/>
      <c r="H616" s="160"/>
      <c r="I616" s="160"/>
      <c r="J616" s="110">
        <f>BK616</f>
        <v>26.666666666666668</v>
      </c>
      <c r="K616" s="110"/>
      <c r="L616" s="110"/>
      <c r="M616" s="110"/>
      <c r="N616" s="110">
        <f>BL616</f>
        <v>0</v>
      </c>
      <c r="O616" s="110"/>
      <c r="P616" s="110"/>
      <c r="Q616" s="110"/>
      <c r="R616" s="110">
        <f>BM616</f>
        <v>6.666666666666667</v>
      </c>
      <c r="S616" s="110"/>
      <c r="T616" s="110"/>
      <c r="U616" s="110"/>
      <c r="V616" s="110">
        <f>BN616</f>
        <v>6.666666666666667</v>
      </c>
      <c r="W616" s="110"/>
      <c r="X616" s="110"/>
      <c r="Y616" s="110"/>
      <c r="Z616" s="110">
        <f>BO616</f>
        <v>20</v>
      </c>
      <c r="AA616" s="110"/>
      <c r="AB616" s="110"/>
      <c r="AC616" s="110"/>
      <c r="AD616" s="110">
        <f>BP616</f>
        <v>40</v>
      </c>
      <c r="AE616" s="110"/>
      <c r="AF616" s="110"/>
      <c r="AG616" s="110"/>
      <c r="AH616" s="110">
        <f>BQ616</f>
        <v>0</v>
      </c>
      <c r="AI616" s="110"/>
      <c r="AJ616" s="110"/>
      <c r="AK616" s="110"/>
      <c r="BH616" s="2" t="s">
        <v>60</v>
      </c>
      <c r="BK616" s="23">
        <v>26.666666666666668</v>
      </c>
      <c r="BL616" s="23">
        <v>0</v>
      </c>
      <c r="BM616" s="23">
        <v>6.666666666666667</v>
      </c>
      <c r="BN616" s="23">
        <v>6.666666666666667</v>
      </c>
      <c r="BO616" s="23">
        <v>20</v>
      </c>
      <c r="BP616" s="23">
        <v>40</v>
      </c>
      <c r="BQ616" s="23">
        <v>0</v>
      </c>
    </row>
    <row r="617" spans="2:69">
      <c r="D617" s="161" t="s">
        <v>17</v>
      </c>
      <c r="E617" s="161"/>
      <c r="F617" s="162" t="s">
        <v>57</v>
      </c>
      <c r="G617" s="162"/>
      <c r="H617" s="162"/>
      <c r="I617" s="162"/>
      <c r="J617" s="163" t="s">
        <v>220</v>
      </c>
      <c r="K617" s="163"/>
      <c r="L617" s="163"/>
      <c r="M617" s="163"/>
      <c r="N617" s="163" t="s">
        <v>220</v>
      </c>
      <c r="O617" s="163"/>
      <c r="P617" s="163"/>
      <c r="Q617" s="163"/>
      <c r="R617" s="163" t="s">
        <v>220</v>
      </c>
      <c r="S617" s="163"/>
      <c r="T617" s="163"/>
      <c r="U617" s="163"/>
      <c r="V617" s="163" t="s">
        <v>220</v>
      </c>
      <c r="W617" s="163"/>
      <c r="X617" s="163"/>
      <c r="Y617" s="163"/>
      <c r="Z617" s="163" t="s">
        <v>220</v>
      </c>
      <c r="AA617" s="163"/>
      <c r="AB617" s="163"/>
      <c r="AC617" s="163"/>
      <c r="AD617" s="163" t="s">
        <v>220</v>
      </c>
      <c r="AE617" s="163"/>
      <c r="AF617" s="163"/>
      <c r="AG617" s="163"/>
      <c r="AH617" s="163" t="s">
        <v>220</v>
      </c>
      <c r="AI617" s="163"/>
      <c r="AJ617" s="163"/>
      <c r="AK617" s="163"/>
      <c r="BH617" s="2" t="s">
        <v>58</v>
      </c>
      <c r="BK617" s="23"/>
      <c r="BL617" s="23"/>
      <c r="BM617" s="23"/>
      <c r="BN617" s="23"/>
      <c r="BO617" s="23"/>
      <c r="BP617" s="23"/>
      <c r="BQ617" s="23"/>
    </row>
    <row r="618" spans="2:69">
      <c r="D618" s="161"/>
      <c r="E618" s="161"/>
      <c r="F618" s="160" t="s">
        <v>59</v>
      </c>
      <c r="G618" s="160"/>
      <c r="H618" s="160"/>
      <c r="I618" s="160"/>
      <c r="J618" s="128" t="s">
        <v>220</v>
      </c>
      <c r="K618" s="128"/>
      <c r="L618" s="128"/>
      <c r="M618" s="128"/>
      <c r="N618" s="128" t="s">
        <v>220</v>
      </c>
      <c r="O618" s="128"/>
      <c r="P618" s="128"/>
      <c r="Q618" s="128"/>
      <c r="R618" s="128" t="s">
        <v>220</v>
      </c>
      <c r="S618" s="128"/>
      <c r="T618" s="128"/>
      <c r="U618" s="128"/>
      <c r="V618" s="128" t="s">
        <v>220</v>
      </c>
      <c r="W618" s="128"/>
      <c r="X618" s="128"/>
      <c r="Y618" s="128"/>
      <c r="Z618" s="128" t="s">
        <v>220</v>
      </c>
      <c r="AA618" s="128"/>
      <c r="AB618" s="128"/>
      <c r="AC618" s="128"/>
      <c r="AD618" s="128" t="s">
        <v>220</v>
      </c>
      <c r="AE618" s="128"/>
      <c r="AF618" s="128"/>
      <c r="AG618" s="128"/>
      <c r="AH618" s="128" t="s">
        <v>220</v>
      </c>
      <c r="AI618" s="128"/>
      <c r="AJ618" s="128"/>
      <c r="AK618" s="128"/>
      <c r="BH618" s="2" t="s">
        <v>60</v>
      </c>
      <c r="BK618" s="23"/>
      <c r="BL618" s="23"/>
      <c r="BM618" s="23"/>
      <c r="BN618" s="23"/>
      <c r="BO618" s="23"/>
      <c r="BP618" s="23"/>
      <c r="BQ618" s="23"/>
    </row>
    <row r="619" spans="2:69">
      <c r="B619" s="10"/>
      <c r="C619" s="10"/>
      <c r="D619" s="27" t="s">
        <v>212</v>
      </c>
      <c r="E619" s="28"/>
      <c r="F619" s="28"/>
      <c r="G619" s="28"/>
      <c r="H619" s="28"/>
      <c r="I619" s="28"/>
      <c r="J619" s="61"/>
      <c r="K619" s="61"/>
      <c r="L619" s="61"/>
      <c r="M619" s="61"/>
      <c r="N619" s="61"/>
      <c r="O619" s="61"/>
      <c r="P619" s="61"/>
      <c r="Q619" s="61"/>
      <c r="R619" s="61"/>
      <c r="S619" s="61"/>
      <c r="T619" s="61"/>
      <c r="U619" s="61"/>
      <c r="V619" s="61"/>
      <c r="X619" s="61"/>
      <c r="Y619" s="61"/>
      <c r="Z619" s="61"/>
      <c r="AB619" s="61"/>
      <c r="AC619" s="61"/>
      <c r="AD619" s="61"/>
      <c r="AE619" s="61"/>
      <c r="AF619" s="61"/>
      <c r="AG619" s="61"/>
      <c r="AJ619" s="22"/>
    </row>
    <row r="620" spans="2:69" ht="9.75" customHeight="1">
      <c r="D620" s="102"/>
      <c r="E620" s="103"/>
      <c r="F620" s="103"/>
      <c r="G620" s="103"/>
      <c r="H620" s="103"/>
      <c r="I620" s="104"/>
      <c r="J620" s="141">
        <v>1</v>
      </c>
      <c r="K620" s="141"/>
      <c r="L620" s="141"/>
      <c r="M620" s="141"/>
      <c r="N620" s="141">
        <v>2</v>
      </c>
      <c r="O620" s="141"/>
      <c r="P620" s="141"/>
      <c r="Q620" s="141"/>
      <c r="R620" s="141">
        <v>3</v>
      </c>
      <c r="S620" s="141"/>
      <c r="T620" s="141"/>
      <c r="U620" s="141"/>
      <c r="V620" s="141">
        <v>4</v>
      </c>
      <c r="W620" s="141"/>
      <c r="X620" s="141"/>
      <c r="Y620" s="141"/>
      <c r="Z620" s="141">
        <v>5</v>
      </c>
      <c r="AA620" s="141"/>
      <c r="AB620" s="141"/>
      <c r="AC620" s="141"/>
      <c r="AD620" s="141">
        <v>6</v>
      </c>
      <c r="AE620" s="141"/>
      <c r="AF620" s="141"/>
      <c r="AG620" s="141"/>
      <c r="AH620" s="141"/>
      <c r="AI620" s="141"/>
      <c r="AJ620" s="141"/>
      <c r="AK620" s="141"/>
    </row>
    <row r="621" spans="2:69" ht="22.5" customHeight="1">
      <c r="D621" s="105"/>
      <c r="E621" s="106"/>
      <c r="F621" s="106"/>
      <c r="G621" s="106"/>
      <c r="H621" s="106"/>
      <c r="I621" s="107"/>
      <c r="J621" s="120" t="s">
        <v>213</v>
      </c>
      <c r="K621" s="121"/>
      <c r="L621" s="121"/>
      <c r="M621" s="122"/>
      <c r="N621" s="120" t="s">
        <v>214</v>
      </c>
      <c r="O621" s="121"/>
      <c r="P621" s="121"/>
      <c r="Q621" s="122"/>
      <c r="R621" s="120" t="s">
        <v>215</v>
      </c>
      <c r="S621" s="121"/>
      <c r="T621" s="121"/>
      <c r="U621" s="122"/>
      <c r="V621" s="120" t="s">
        <v>216</v>
      </c>
      <c r="W621" s="121"/>
      <c r="X621" s="121"/>
      <c r="Y621" s="122"/>
      <c r="Z621" s="120" t="s">
        <v>217</v>
      </c>
      <c r="AA621" s="121"/>
      <c r="AB621" s="121"/>
      <c r="AC621" s="122"/>
      <c r="AD621" s="120" t="s">
        <v>218</v>
      </c>
      <c r="AE621" s="121"/>
      <c r="AF621" s="121"/>
      <c r="AG621" s="122"/>
      <c r="AH621" s="164" t="s">
        <v>12</v>
      </c>
      <c r="AI621" s="164"/>
      <c r="AJ621" s="164"/>
      <c r="AK621" s="164"/>
      <c r="BK621" s="2">
        <v>1</v>
      </c>
      <c r="BL621" s="2">
        <v>2</v>
      </c>
      <c r="BM621" s="2">
        <v>3</v>
      </c>
      <c r="BN621" s="2">
        <v>4</v>
      </c>
      <c r="BO621" s="2">
        <v>5</v>
      </c>
      <c r="BP621" s="2">
        <v>6</v>
      </c>
      <c r="BQ621" s="2">
        <v>0</v>
      </c>
    </row>
    <row r="622" spans="2:69">
      <c r="D622" s="161" t="s">
        <v>15</v>
      </c>
      <c r="E622" s="161"/>
      <c r="F622" s="162" t="s">
        <v>57</v>
      </c>
      <c r="G622" s="162"/>
      <c r="H622" s="162"/>
      <c r="I622" s="162"/>
      <c r="J622" s="109">
        <f>BK622</f>
        <v>15.155661991105029</v>
      </c>
      <c r="K622" s="109"/>
      <c r="L622" s="109"/>
      <c r="M622" s="109"/>
      <c r="N622" s="109">
        <f>BL622</f>
        <v>11.358193636674649</v>
      </c>
      <c r="O622" s="109"/>
      <c r="P622" s="109"/>
      <c r="Q622" s="109"/>
      <c r="R622" s="109">
        <f>BM622</f>
        <v>28.429695518303109</v>
      </c>
      <c r="S622" s="109"/>
      <c r="T622" s="109"/>
      <c r="U622" s="109"/>
      <c r="V622" s="109">
        <f>BN622</f>
        <v>23.708518645227507</v>
      </c>
      <c r="W622" s="109"/>
      <c r="X622" s="109"/>
      <c r="Y622" s="109"/>
      <c r="Z622" s="109">
        <f>BO622</f>
        <v>8.6212795073554567</v>
      </c>
      <c r="AA622" s="109"/>
      <c r="AB622" s="109"/>
      <c r="AC622" s="109"/>
      <c r="AD622" s="109">
        <f>BP622</f>
        <v>11.529250769757098</v>
      </c>
      <c r="AE622" s="109"/>
      <c r="AF622" s="109"/>
      <c r="AG622" s="109"/>
      <c r="AH622" s="109">
        <f>BQ622</f>
        <v>1.1973999315771466</v>
      </c>
      <c r="AI622" s="109"/>
      <c r="AJ622" s="109"/>
      <c r="AK622" s="109"/>
      <c r="BG622" s="2">
        <v>118</v>
      </c>
      <c r="BH622" s="2" t="s">
        <v>58</v>
      </c>
      <c r="BK622" s="23">
        <v>15.155661991105029</v>
      </c>
      <c r="BL622" s="23">
        <v>11.358193636674649</v>
      </c>
      <c r="BM622" s="23">
        <v>28.429695518303109</v>
      </c>
      <c r="BN622" s="23">
        <v>23.708518645227507</v>
      </c>
      <c r="BO622" s="23">
        <v>8.6212795073554567</v>
      </c>
      <c r="BP622" s="23">
        <v>11.529250769757098</v>
      </c>
      <c r="BQ622" s="23">
        <v>1.1973999315771466</v>
      </c>
    </row>
    <row r="623" spans="2:69">
      <c r="D623" s="161"/>
      <c r="E623" s="161"/>
      <c r="F623" s="160" t="s">
        <v>59</v>
      </c>
      <c r="G623" s="160"/>
      <c r="H623" s="160"/>
      <c r="I623" s="160"/>
      <c r="J623" s="110">
        <f>BK623</f>
        <v>33.333333333333329</v>
      </c>
      <c r="K623" s="110"/>
      <c r="L623" s="110"/>
      <c r="M623" s="110"/>
      <c r="N623" s="110">
        <f>BL623</f>
        <v>13.333333333333334</v>
      </c>
      <c r="O623" s="110"/>
      <c r="P623" s="110"/>
      <c r="Q623" s="110"/>
      <c r="R623" s="110">
        <f>BM623</f>
        <v>13.333333333333334</v>
      </c>
      <c r="S623" s="110"/>
      <c r="T623" s="110"/>
      <c r="U623" s="110"/>
      <c r="V623" s="110">
        <f>BN623</f>
        <v>26.666666666666668</v>
      </c>
      <c r="W623" s="110"/>
      <c r="X623" s="110"/>
      <c r="Y623" s="110"/>
      <c r="Z623" s="110">
        <f>BO623</f>
        <v>6.666666666666667</v>
      </c>
      <c r="AA623" s="110"/>
      <c r="AB623" s="110"/>
      <c r="AC623" s="110"/>
      <c r="AD623" s="110">
        <f>BP623</f>
        <v>6.666666666666667</v>
      </c>
      <c r="AE623" s="110"/>
      <c r="AF623" s="110"/>
      <c r="AG623" s="110"/>
      <c r="AH623" s="110">
        <f>BQ623</f>
        <v>0</v>
      </c>
      <c r="AI623" s="110"/>
      <c r="AJ623" s="110"/>
      <c r="AK623" s="110"/>
      <c r="BH623" s="2" t="s">
        <v>60</v>
      </c>
      <c r="BK623" s="23">
        <v>33.333333333333329</v>
      </c>
      <c r="BL623" s="23">
        <v>13.333333333333334</v>
      </c>
      <c r="BM623" s="23">
        <v>13.333333333333334</v>
      </c>
      <c r="BN623" s="23">
        <v>26.666666666666668</v>
      </c>
      <c r="BO623" s="23">
        <v>6.666666666666667</v>
      </c>
      <c r="BP623" s="23">
        <v>6.666666666666667</v>
      </c>
      <c r="BQ623" s="23">
        <v>0</v>
      </c>
    </row>
    <row r="624" spans="2:69">
      <c r="D624" s="132" t="s">
        <v>17</v>
      </c>
      <c r="E624" s="132"/>
      <c r="F624" s="133" t="s">
        <v>57</v>
      </c>
      <c r="G624" s="133"/>
      <c r="H624" s="133"/>
      <c r="I624" s="133"/>
      <c r="J624" s="163" t="s">
        <v>220</v>
      </c>
      <c r="K624" s="163"/>
      <c r="L624" s="163"/>
      <c r="M624" s="163"/>
      <c r="N624" s="163" t="s">
        <v>220</v>
      </c>
      <c r="O624" s="163"/>
      <c r="P624" s="163"/>
      <c r="Q624" s="163"/>
      <c r="R624" s="163" t="s">
        <v>220</v>
      </c>
      <c r="S624" s="163"/>
      <c r="T624" s="163"/>
      <c r="U624" s="163"/>
      <c r="V624" s="163" t="s">
        <v>220</v>
      </c>
      <c r="W624" s="163"/>
      <c r="X624" s="163"/>
      <c r="Y624" s="163"/>
      <c r="Z624" s="163" t="s">
        <v>220</v>
      </c>
      <c r="AA624" s="163"/>
      <c r="AB624" s="163"/>
      <c r="AC624" s="163"/>
      <c r="AD624" s="163" t="s">
        <v>220</v>
      </c>
      <c r="AE624" s="163"/>
      <c r="AF624" s="163"/>
      <c r="AG624" s="163"/>
      <c r="AH624" s="163" t="s">
        <v>220</v>
      </c>
      <c r="AI624" s="163"/>
      <c r="AJ624" s="163"/>
      <c r="AK624" s="163"/>
      <c r="BH624" s="2" t="s">
        <v>58</v>
      </c>
      <c r="BK624" s="23"/>
      <c r="BL624" s="23"/>
      <c r="BM624" s="23"/>
      <c r="BN624" s="23"/>
      <c r="BO624" s="23"/>
      <c r="BP624" s="23"/>
      <c r="BQ624" s="23"/>
    </row>
    <row r="625" spans="2:69">
      <c r="D625" s="132"/>
      <c r="E625" s="132"/>
      <c r="F625" s="130" t="s">
        <v>59</v>
      </c>
      <c r="G625" s="130"/>
      <c r="H625" s="130"/>
      <c r="I625" s="130"/>
      <c r="J625" s="128" t="s">
        <v>220</v>
      </c>
      <c r="K625" s="128"/>
      <c r="L625" s="128"/>
      <c r="M625" s="128"/>
      <c r="N625" s="128" t="s">
        <v>220</v>
      </c>
      <c r="O625" s="128"/>
      <c r="P625" s="128"/>
      <c r="Q625" s="128"/>
      <c r="R625" s="128" t="s">
        <v>220</v>
      </c>
      <c r="S625" s="128"/>
      <c r="T625" s="128"/>
      <c r="U625" s="128"/>
      <c r="V625" s="128" t="s">
        <v>220</v>
      </c>
      <c r="W625" s="128"/>
      <c r="X625" s="128"/>
      <c r="Y625" s="128"/>
      <c r="Z625" s="128" t="s">
        <v>220</v>
      </c>
      <c r="AA625" s="128"/>
      <c r="AB625" s="128"/>
      <c r="AC625" s="128"/>
      <c r="AD625" s="128" t="s">
        <v>220</v>
      </c>
      <c r="AE625" s="128"/>
      <c r="AF625" s="128"/>
      <c r="AG625" s="128"/>
      <c r="AH625" s="128" t="s">
        <v>220</v>
      </c>
      <c r="AI625" s="128"/>
      <c r="AJ625" s="128"/>
      <c r="AK625" s="128"/>
      <c r="BH625" s="2" t="s">
        <v>60</v>
      </c>
      <c r="BK625" s="23"/>
      <c r="BL625" s="23"/>
      <c r="BM625" s="23"/>
      <c r="BN625" s="23"/>
      <c r="BO625" s="23"/>
      <c r="BP625" s="23"/>
      <c r="BQ625" s="23"/>
    </row>
    <row r="626" spans="2:69">
      <c r="D626" s="62"/>
      <c r="E626" s="62"/>
      <c r="F626" s="62"/>
      <c r="G626" s="62"/>
      <c r="H626" s="62"/>
      <c r="I626" s="62"/>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BK626" s="23"/>
      <c r="BL626" s="23"/>
      <c r="BM626" s="23"/>
      <c r="BN626" s="23"/>
      <c r="BO626" s="23"/>
      <c r="BP626" s="23"/>
      <c r="BQ626" s="23"/>
    </row>
    <row r="627" spans="2:69" ht="17.25">
      <c r="B627" s="108" t="s">
        <v>45</v>
      </c>
      <c r="C627" s="108"/>
      <c r="D627" s="15" t="s">
        <v>221</v>
      </c>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7"/>
      <c r="AI627" s="17"/>
      <c r="AJ627" s="15"/>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9"/>
      <c r="BH627" s="19"/>
      <c r="BI627" s="19"/>
      <c r="BJ627" s="19"/>
      <c r="BK627" s="19"/>
      <c r="BL627" s="19"/>
      <c r="BM627" s="19"/>
      <c r="BN627" s="19"/>
      <c r="BO627" s="19"/>
      <c r="BP627" s="23"/>
      <c r="BQ627" s="23"/>
    </row>
    <row r="628" spans="2:69">
      <c r="B628" s="108"/>
      <c r="C628" s="108"/>
      <c r="D628" s="21"/>
      <c r="E628" s="21"/>
      <c r="F628" s="21"/>
      <c r="G628" s="21"/>
      <c r="H628" s="21"/>
      <c r="I628" s="21"/>
      <c r="J628" s="21"/>
      <c r="K628" s="21"/>
      <c r="L628" s="21"/>
      <c r="M628" s="21"/>
      <c r="N628" s="21"/>
      <c r="O628" s="21"/>
      <c r="P628" s="21"/>
      <c r="Q628" s="21"/>
      <c r="R628" s="21"/>
      <c r="S628" s="21"/>
      <c r="T628" s="21"/>
      <c r="U628" s="21"/>
      <c r="V628" s="21"/>
      <c r="W628" s="21"/>
      <c r="X628" s="21"/>
      <c r="Y628" s="21"/>
      <c r="AC628" s="22"/>
      <c r="AD628" s="57"/>
      <c r="AE628" s="57"/>
      <c r="AF628" s="57"/>
      <c r="AG628" s="57"/>
      <c r="BP628" s="23"/>
      <c r="BQ628" s="23"/>
    </row>
    <row r="629" spans="2:69" ht="9.75" customHeight="1">
      <c r="D629" s="102"/>
      <c r="E629" s="103"/>
      <c r="F629" s="103"/>
      <c r="G629" s="103"/>
      <c r="H629" s="103"/>
      <c r="I629" s="104"/>
      <c r="J629" s="141">
        <v>1</v>
      </c>
      <c r="K629" s="141"/>
      <c r="L629" s="141"/>
      <c r="M629" s="141"/>
      <c r="N629" s="141">
        <v>2</v>
      </c>
      <c r="O629" s="141"/>
      <c r="P629" s="141"/>
      <c r="Q629" s="141"/>
      <c r="R629" s="141">
        <v>3</v>
      </c>
      <c r="S629" s="141"/>
      <c r="T629" s="141"/>
      <c r="U629" s="141"/>
      <c r="V629" s="141">
        <v>4</v>
      </c>
      <c r="W629" s="141"/>
      <c r="X629" s="141"/>
      <c r="Y629" s="141"/>
      <c r="Z629" s="141">
        <v>5</v>
      </c>
      <c r="AA629" s="141"/>
      <c r="AB629" s="141"/>
      <c r="AC629" s="141"/>
      <c r="AD629" s="141">
        <v>6</v>
      </c>
      <c r="AE629" s="141"/>
      <c r="AF629" s="141"/>
      <c r="AG629" s="141"/>
      <c r="AH629" s="141"/>
      <c r="AI629" s="141"/>
      <c r="AJ629" s="141"/>
      <c r="AK629" s="141"/>
    </row>
    <row r="630" spans="2:69" ht="37.5" customHeight="1">
      <c r="D630" s="105"/>
      <c r="E630" s="106"/>
      <c r="F630" s="106"/>
      <c r="G630" s="106"/>
      <c r="H630" s="106"/>
      <c r="I630" s="107"/>
      <c r="J630" s="120" t="s">
        <v>222</v>
      </c>
      <c r="K630" s="121"/>
      <c r="L630" s="121"/>
      <c r="M630" s="122"/>
      <c r="N630" s="120" t="s">
        <v>223</v>
      </c>
      <c r="O630" s="121"/>
      <c r="P630" s="121"/>
      <c r="Q630" s="122"/>
      <c r="R630" s="120" t="s">
        <v>224</v>
      </c>
      <c r="S630" s="121"/>
      <c r="T630" s="121"/>
      <c r="U630" s="122"/>
      <c r="V630" s="120" t="s">
        <v>225</v>
      </c>
      <c r="W630" s="121"/>
      <c r="X630" s="121"/>
      <c r="Y630" s="122"/>
      <c r="Z630" s="120" t="s">
        <v>226</v>
      </c>
      <c r="AA630" s="121"/>
      <c r="AB630" s="121"/>
      <c r="AC630" s="122"/>
      <c r="AD630" s="120" t="s">
        <v>227</v>
      </c>
      <c r="AE630" s="121"/>
      <c r="AF630" s="121"/>
      <c r="AG630" s="122"/>
      <c r="AH630" s="164" t="s">
        <v>12</v>
      </c>
      <c r="AI630" s="164"/>
      <c r="AJ630" s="164"/>
      <c r="AK630" s="164"/>
      <c r="BK630" s="2">
        <v>1</v>
      </c>
      <c r="BL630" s="2">
        <v>2</v>
      </c>
      <c r="BM630" s="2">
        <v>3</v>
      </c>
      <c r="BN630" s="2">
        <v>4</v>
      </c>
      <c r="BO630" s="2">
        <v>5</v>
      </c>
      <c r="BP630" s="2">
        <v>6</v>
      </c>
      <c r="BQ630" s="2">
        <v>0</v>
      </c>
    </row>
    <row r="631" spans="2:69">
      <c r="D631" s="161" t="s">
        <v>15</v>
      </c>
      <c r="E631" s="161"/>
      <c r="F631" s="162" t="s">
        <v>57</v>
      </c>
      <c r="G631" s="162"/>
      <c r="H631" s="162"/>
      <c r="I631" s="162"/>
      <c r="J631" s="109">
        <f>BK631</f>
        <v>38.898392062949029</v>
      </c>
      <c r="K631" s="109"/>
      <c r="L631" s="109"/>
      <c r="M631" s="109"/>
      <c r="N631" s="109">
        <f>BL631</f>
        <v>12.658227848101266</v>
      </c>
      <c r="O631" s="109"/>
      <c r="P631" s="109"/>
      <c r="Q631" s="109"/>
      <c r="R631" s="109">
        <f>BM631</f>
        <v>10.400273691412931</v>
      </c>
      <c r="S631" s="109"/>
      <c r="T631" s="109"/>
      <c r="U631" s="109"/>
      <c r="V631" s="109">
        <f>BN631</f>
        <v>3.900102634279849</v>
      </c>
      <c r="W631" s="109"/>
      <c r="X631" s="109"/>
      <c r="Y631" s="109"/>
      <c r="Z631" s="109">
        <f>BO631</f>
        <v>4.5159083133766682</v>
      </c>
      <c r="AA631" s="109"/>
      <c r="AB631" s="109"/>
      <c r="AC631" s="109"/>
      <c r="AD631" s="109">
        <f>BP631</f>
        <v>29.11392405063291</v>
      </c>
      <c r="AE631" s="109"/>
      <c r="AF631" s="109"/>
      <c r="AG631" s="109"/>
      <c r="AH631" s="109">
        <f>BQ631</f>
        <v>0.51317139924734856</v>
      </c>
      <c r="AI631" s="109"/>
      <c r="AJ631" s="109"/>
      <c r="AK631" s="109"/>
      <c r="BG631" s="2">
        <v>119</v>
      </c>
      <c r="BH631" s="2" t="s">
        <v>58</v>
      </c>
      <c r="BK631" s="23">
        <v>38.898392062949029</v>
      </c>
      <c r="BL631" s="23">
        <v>12.658227848101266</v>
      </c>
      <c r="BM631" s="23">
        <v>10.400273691412931</v>
      </c>
      <c r="BN631" s="23">
        <v>3.900102634279849</v>
      </c>
      <c r="BO631" s="23">
        <v>4.5159083133766682</v>
      </c>
      <c r="BP631" s="23">
        <v>29.11392405063291</v>
      </c>
      <c r="BQ631" s="23">
        <v>0.51317139924734856</v>
      </c>
    </row>
    <row r="632" spans="2:69">
      <c r="D632" s="161"/>
      <c r="E632" s="161"/>
      <c r="F632" s="160" t="s">
        <v>59</v>
      </c>
      <c r="G632" s="160"/>
      <c r="H632" s="160"/>
      <c r="I632" s="160"/>
      <c r="J632" s="110">
        <f>BK632</f>
        <v>60</v>
      </c>
      <c r="K632" s="110"/>
      <c r="L632" s="110"/>
      <c r="M632" s="110"/>
      <c r="N632" s="110">
        <f>BL632</f>
        <v>6.666666666666667</v>
      </c>
      <c r="O632" s="110"/>
      <c r="P632" s="110"/>
      <c r="Q632" s="110"/>
      <c r="R632" s="110">
        <f>BM632</f>
        <v>0</v>
      </c>
      <c r="S632" s="110"/>
      <c r="T632" s="110"/>
      <c r="U632" s="110"/>
      <c r="V632" s="110">
        <f>BN632</f>
        <v>0</v>
      </c>
      <c r="W632" s="110"/>
      <c r="X632" s="110"/>
      <c r="Y632" s="110"/>
      <c r="Z632" s="110">
        <f>BO632</f>
        <v>0</v>
      </c>
      <c r="AA632" s="110"/>
      <c r="AB632" s="110"/>
      <c r="AC632" s="110"/>
      <c r="AD632" s="110">
        <f>BP632</f>
        <v>33.333333333333329</v>
      </c>
      <c r="AE632" s="110"/>
      <c r="AF632" s="110"/>
      <c r="AG632" s="110"/>
      <c r="AH632" s="110">
        <f>BQ632</f>
        <v>0</v>
      </c>
      <c r="AI632" s="110"/>
      <c r="AJ632" s="110"/>
      <c r="AK632" s="110"/>
      <c r="BH632" s="2" t="s">
        <v>60</v>
      </c>
      <c r="BK632" s="23">
        <v>60</v>
      </c>
      <c r="BL632" s="23">
        <v>6.666666666666667</v>
      </c>
      <c r="BM632" s="23">
        <v>0</v>
      </c>
      <c r="BN632" s="23">
        <v>0</v>
      </c>
      <c r="BO632" s="23">
        <v>0</v>
      </c>
      <c r="BP632" s="23">
        <v>33.333333333333329</v>
      </c>
      <c r="BQ632" s="23">
        <v>0</v>
      </c>
    </row>
    <row r="633" spans="2:69">
      <c r="B633" s="10"/>
      <c r="C633" s="10"/>
      <c r="D633" s="161" t="s">
        <v>17</v>
      </c>
      <c r="E633" s="161"/>
      <c r="F633" s="162" t="s">
        <v>57</v>
      </c>
      <c r="G633" s="162"/>
      <c r="H633" s="162"/>
      <c r="I633" s="162"/>
      <c r="J633" s="163" t="s">
        <v>220</v>
      </c>
      <c r="K633" s="163"/>
      <c r="L633" s="163"/>
      <c r="M633" s="163"/>
      <c r="N633" s="163" t="s">
        <v>220</v>
      </c>
      <c r="O633" s="163"/>
      <c r="P633" s="163"/>
      <c r="Q633" s="163"/>
      <c r="R633" s="163" t="s">
        <v>220</v>
      </c>
      <c r="S633" s="163"/>
      <c r="T633" s="163"/>
      <c r="U633" s="163"/>
      <c r="V633" s="163" t="s">
        <v>220</v>
      </c>
      <c r="W633" s="163"/>
      <c r="X633" s="163"/>
      <c r="Y633" s="163"/>
      <c r="Z633" s="163" t="s">
        <v>220</v>
      </c>
      <c r="AA633" s="163"/>
      <c r="AB633" s="163"/>
      <c r="AC633" s="163"/>
      <c r="AD633" s="163" t="s">
        <v>220</v>
      </c>
      <c r="AE633" s="163"/>
      <c r="AF633" s="163"/>
      <c r="AG633" s="163"/>
      <c r="AH633" s="163" t="s">
        <v>220</v>
      </c>
      <c r="AI633" s="163"/>
      <c r="AJ633" s="163"/>
      <c r="AK633" s="163"/>
      <c r="BH633" s="2" t="s">
        <v>58</v>
      </c>
      <c r="BK633" s="23"/>
      <c r="BL633" s="23"/>
      <c r="BM633" s="23"/>
      <c r="BN633" s="23"/>
      <c r="BO633" s="23"/>
      <c r="BP633" s="23"/>
      <c r="BQ633" s="23"/>
    </row>
    <row r="634" spans="2:69">
      <c r="B634" s="10"/>
      <c r="C634" s="10"/>
      <c r="D634" s="161"/>
      <c r="E634" s="161"/>
      <c r="F634" s="160" t="s">
        <v>59</v>
      </c>
      <c r="G634" s="160"/>
      <c r="H634" s="160"/>
      <c r="I634" s="160"/>
      <c r="J634" s="128" t="s">
        <v>220</v>
      </c>
      <c r="K634" s="128"/>
      <c r="L634" s="128"/>
      <c r="M634" s="128"/>
      <c r="N634" s="128" t="s">
        <v>220</v>
      </c>
      <c r="O634" s="128"/>
      <c r="P634" s="128"/>
      <c r="Q634" s="128"/>
      <c r="R634" s="128" t="s">
        <v>220</v>
      </c>
      <c r="S634" s="128"/>
      <c r="T634" s="128"/>
      <c r="U634" s="128"/>
      <c r="V634" s="128" t="s">
        <v>220</v>
      </c>
      <c r="W634" s="128"/>
      <c r="X634" s="128"/>
      <c r="Y634" s="128"/>
      <c r="Z634" s="128" t="s">
        <v>220</v>
      </c>
      <c r="AA634" s="128"/>
      <c r="AB634" s="128"/>
      <c r="AC634" s="128"/>
      <c r="AD634" s="128" t="s">
        <v>220</v>
      </c>
      <c r="AE634" s="128"/>
      <c r="AF634" s="128"/>
      <c r="AG634" s="128"/>
      <c r="AH634" s="128" t="s">
        <v>220</v>
      </c>
      <c r="AI634" s="128"/>
      <c r="AJ634" s="128"/>
      <c r="AK634" s="128"/>
      <c r="BH634" s="2" t="s">
        <v>60</v>
      </c>
      <c r="BK634" s="23"/>
      <c r="BL634" s="23"/>
      <c r="BM634" s="23"/>
      <c r="BN634" s="23"/>
      <c r="BO634" s="23"/>
      <c r="BP634" s="23"/>
      <c r="BQ634" s="23"/>
    </row>
    <row r="635" spans="2:69">
      <c r="B635" s="10"/>
      <c r="C635" s="10"/>
      <c r="D635" s="55"/>
      <c r="E635" s="55"/>
      <c r="F635" s="55"/>
      <c r="G635" s="55"/>
      <c r="H635" s="55"/>
      <c r="I635" s="55"/>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BK635" s="23"/>
      <c r="BL635" s="23"/>
      <c r="BM635" s="23"/>
      <c r="BN635" s="23"/>
      <c r="BO635" s="23"/>
      <c r="BP635" s="23"/>
      <c r="BQ635" s="23"/>
    </row>
    <row r="636" spans="2:69" ht="17.25">
      <c r="B636" s="108" t="s">
        <v>63</v>
      </c>
      <c r="C636" s="108"/>
      <c r="D636" s="15" t="s">
        <v>228</v>
      </c>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7"/>
      <c r="AI636" s="17"/>
      <c r="AJ636" s="15"/>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9"/>
      <c r="BH636" s="19"/>
      <c r="BI636" s="19"/>
      <c r="BJ636" s="19"/>
      <c r="BK636" s="19"/>
      <c r="BL636" s="19"/>
      <c r="BM636" s="19"/>
      <c r="BN636" s="19"/>
      <c r="BO636" s="19"/>
      <c r="BP636" s="23"/>
      <c r="BQ636" s="23"/>
    </row>
    <row r="637" spans="2:69">
      <c r="B637" s="108"/>
      <c r="C637" s="108"/>
      <c r="D637" s="21"/>
      <c r="E637" s="21"/>
      <c r="F637" s="21"/>
      <c r="G637" s="21"/>
      <c r="H637" s="21"/>
      <c r="I637" s="21"/>
      <c r="J637" s="21"/>
      <c r="K637" s="21"/>
      <c r="L637" s="21"/>
      <c r="M637" s="21"/>
      <c r="N637" s="21"/>
      <c r="O637" s="21"/>
      <c r="P637" s="21"/>
      <c r="Q637" s="21"/>
      <c r="R637" s="21"/>
      <c r="S637" s="21"/>
      <c r="T637" s="21"/>
      <c r="U637" s="21"/>
      <c r="V637" s="21"/>
      <c r="W637" s="21"/>
      <c r="X637" s="21"/>
      <c r="Y637" s="21"/>
      <c r="AC637" s="22"/>
      <c r="AD637" s="57"/>
      <c r="AE637" s="57"/>
      <c r="AF637" s="57"/>
      <c r="AG637" s="57"/>
      <c r="BP637" s="23"/>
      <c r="BQ637" s="23"/>
    </row>
    <row r="638" spans="2:69" ht="9.75" customHeight="1">
      <c r="D638" s="102"/>
      <c r="E638" s="103"/>
      <c r="F638" s="103"/>
      <c r="G638" s="103"/>
      <c r="H638" s="103"/>
      <c r="I638" s="104"/>
      <c r="J638" s="96">
        <v>1</v>
      </c>
      <c r="K638" s="97"/>
      <c r="L638" s="97"/>
      <c r="M638" s="98"/>
      <c r="N638" s="96">
        <v>2</v>
      </c>
      <c r="O638" s="97"/>
      <c r="P638" s="97"/>
      <c r="Q638" s="98"/>
      <c r="R638" s="96">
        <v>3</v>
      </c>
      <c r="S638" s="97"/>
      <c r="T638" s="97"/>
      <c r="U638" s="98"/>
      <c r="V638" s="141">
        <v>4</v>
      </c>
      <c r="W638" s="141"/>
      <c r="X638" s="141"/>
      <c r="Y638" s="141"/>
      <c r="Z638" s="96"/>
      <c r="AA638" s="97"/>
      <c r="AB638" s="97"/>
      <c r="AC638" s="98"/>
      <c r="AD638" s="37"/>
      <c r="AE638" s="37"/>
      <c r="AF638" s="37"/>
      <c r="AG638" s="37"/>
      <c r="BP638" s="23"/>
      <c r="BQ638" s="23"/>
    </row>
    <row r="639" spans="2:69" ht="42.75" customHeight="1">
      <c r="D639" s="105"/>
      <c r="E639" s="106"/>
      <c r="F639" s="106"/>
      <c r="G639" s="106"/>
      <c r="H639" s="106"/>
      <c r="I639" s="107"/>
      <c r="J639" s="99" t="s">
        <v>229</v>
      </c>
      <c r="K639" s="100"/>
      <c r="L639" s="100"/>
      <c r="M639" s="101"/>
      <c r="N639" s="99" t="s">
        <v>230</v>
      </c>
      <c r="O639" s="100"/>
      <c r="P639" s="100"/>
      <c r="Q639" s="101"/>
      <c r="R639" s="99" t="s">
        <v>231</v>
      </c>
      <c r="S639" s="100"/>
      <c r="T639" s="100"/>
      <c r="U639" s="101"/>
      <c r="V639" s="99" t="s">
        <v>232</v>
      </c>
      <c r="W639" s="100"/>
      <c r="X639" s="100"/>
      <c r="Y639" s="101"/>
      <c r="Z639" s="99" t="s">
        <v>12</v>
      </c>
      <c r="AA639" s="100"/>
      <c r="AB639" s="100"/>
      <c r="AC639" s="101"/>
      <c r="AD639" s="38"/>
      <c r="AE639" s="38"/>
      <c r="AF639" s="38"/>
      <c r="AG639" s="38"/>
      <c r="BK639" s="2">
        <v>1</v>
      </c>
      <c r="BL639" s="2">
        <v>2</v>
      </c>
      <c r="BM639" s="2">
        <v>3</v>
      </c>
      <c r="BN639" s="2">
        <v>4</v>
      </c>
      <c r="BO639" s="2">
        <v>0</v>
      </c>
      <c r="BP639" s="23"/>
      <c r="BQ639" s="23"/>
    </row>
    <row r="640" spans="2:69">
      <c r="D640" s="155" t="s">
        <v>15</v>
      </c>
      <c r="E640" s="156"/>
      <c r="F640" s="72" t="s">
        <v>57</v>
      </c>
      <c r="G640" s="73"/>
      <c r="H640" s="73"/>
      <c r="I640" s="74"/>
      <c r="J640" s="75">
        <f>BK640</f>
        <v>6.3291139240506329</v>
      </c>
      <c r="K640" s="76"/>
      <c r="L640" s="76"/>
      <c r="M640" s="77"/>
      <c r="N640" s="75">
        <f>BL640</f>
        <v>2.6684912760862129</v>
      </c>
      <c r="O640" s="76"/>
      <c r="P640" s="76"/>
      <c r="Q640" s="77"/>
      <c r="R640" s="75">
        <f>BM640</f>
        <v>7.2186110160793708</v>
      </c>
      <c r="S640" s="76"/>
      <c r="T640" s="76"/>
      <c r="U640" s="77"/>
      <c r="V640" s="75">
        <f>BN640</f>
        <v>83.099555251453978</v>
      </c>
      <c r="W640" s="76"/>
      <c r="X640" s="76"/>
      <c r="Y640" s="77"/>
      <c r="Z640" s="75">
        <f>BO640</f>
        <v>0.68422853232979808</v>
      </c>
      <c r="AA640" s="76"/>
      <c r="AB640" s="76"/>
      <c r="AC640" s="77"/>
      <c r="AD640" s="39"/>
      <c r="AE640" s="39"/>
      <c r="AF640" s="39"/>
      <c r="AG640" s="39"/>
      <c r="BG640" s="2">
        <v>120</v>
      </c>
      <c r="BH640" s="2" t="s">
        <v>58</v>
      </c>
      <c r="BK640" s="23">
        <v>6.3291139240506329</v>
      </c>
      <c r="BL640" s="23">
        <v>2.6684912760862129</v>
      </c>
      <c r="BM640" s="23">
        <v>7.2186110160793708</v>
      </c>
      <c r="BN640" s="23">
        <v>83.099555251453978</v>
      </c>
      <c r="BO640" s="2">
        <v>0.68422853232979808</v>
      </c>
      <c r="BP640" s="23"/>
      <c r="BQ640" s="23"/>
    </row>
    <row r="641" spans="1:98">
      <c r="D641" s="157"/>
      <c r="E641" s="158"/>
      <c r="F641" s="81" t="s">
        <v>59</v>
      </c>
      <c r="G641" s="82"/>
      <c r="H641" s="82"/>
      <c r="I641" s="83"/>
      <c r="J641" s="84">
        <f t="shared" ref="J641" si="4">BK641</f>
        <v>0</v>
      </c>
      <c r="K641" s="85"/>
      <c r="L641" s="85"/>
      <c r="M641" s="86"/>
      <c r="N641" s="84">
        <f t="shared" ref="N641" si="5">BL641</f>
        <v>0</v>
      </c>
      <c r="O641" s="85"/>
      <c r="P641" s="85"/>
      <c r="Q641" s="86"/>
      <c r="R641" s="84">
        <f t="shared" ref="R641" si="6">BM641</f>
        <v>0</v>
      </c>
      <c r="S641" s="85"/>
      <c r="T641" s="85"/>
      <c r="U641" s="86"/>
      <c r="V641" s="84">
        <f t="shared" ref="V641" si="7">BN641</f>
        <v>100</v>
      </c>
      <c r="W641" s="85"/>
      <c r="X641" s="85"/>
      <c r="Y641" s="86"/>
      <c r="Z641" s="84">
        <f>BO641</f>
        <v>0</v>
      </c>
      <c r="AA641" s="85"/>
      <c r="AB641" s="85"/>
      <c r="AC641" s="86"/>
      <c r="AD641" s="39"/>
      <c r="AE641" s="39"/>
      <c r="AF641" s="39"/>
      <c r="AG641" s="39"/>
      <c r="BH641" s="2" t="s">
        <v>60</v>
      </c>
      <c r="BK641" s="23">
        <v>0</v>
      </c>
      <c r="BL641" s="23">
        <v>0</v>
      </c>
      <c r="BM641" s="23">
        <v>0</v>
      </c>
      <c r="BN641" s="23">
        <v>100</v>
      </c>
      <c r="BO641" s="2">
        <v>0</v>
      </c>
      <c r="BP641" s="23"/>
      <c r="BQ641" s="23"/>
    </row>
    <row r="642" spans="1:98">
      <c r="B642" s="10"/>
      <c r="C642" s="10"/>
      <c r="D642" s="155" t="s">
        <v>17</v>
      </c>
      <c r="E642" s="156"/>
      <c r="F642" s="72" t="s">
        <v>57</v>
      </c>
      <c r="G642" s="73"/>
      <c r="H642" s="73"/>
      <c r="I642" s="74"/>
      <c r="J642" s="149" t="s">
        <v>220</v>
      </c>
      <c r="K642" s="150"/>
      <c r="L642" s="150"/>
      <c r="M642" s="151"/>
      <c r="N642" s="149" t="s">
        <v>220</v>
      </c>
      <c r="O642" s="150"/>
      <c r="P642" s="150"/>
      <c r="Q642" s="151"/>
      <c r="R642" s="149" t="s">
        <v>220</v>
      </c>
      <c r="S642" s="150"/>
      <c r="T642" s="150"/>
      <c r="U642" s="151"/>
      <c r="V642" s="149" t="s">
        <v>220</v>
      </c>
      <c r="W642" s="150"/>
      <c r="X642" s="150"/>
      <c r="Y642" s="151"/>
      <c r="Z642" s="149" t="s">
        <v>220</v>
      </c>
      <c r="AA642" s="150"/>
      <c r="AB642" s="150"/>
      <c r="AC642" s="151"/>
      <c r="AD642" s="12"/>
      <c r="AE642" s="12"/>
      <c r="AF642" s="12"/>
      <c r="AG642" s="12"/>
      <c r="AH642" s="12"/>
      <c r="AI642" s="12"/>
      <c r="AJ642" s="12"/>
      <c r="AK642" s="12"/>
      <c r="AL642" s="12"/>
      <c r="AM642" s="13"/>
      <c r="AN642" s="13"/>
      <c r="AO642" s="13"/>
      <c r="AP642" s="13"/>
      <c r="AQ642" s="13"/>
      <c r="AR642" s="13"/>
      <c r="AS642" s="13"/>
      <c r="AT642" s="13"/>
      <c r="AU642" s="13"/>
      <c r="AV642" s="13"/>
      <c r="AW642" s="13"/>
      <c r="AX642" s="13"/>
      <c r="AY642" s="13"/>
      <c r="AZ642" s="13"/>
      <c r="BA642" s="13"/>
      <c r="BB642" s="13"/>
      <c r="BC642" s="13"/>
      <c r="BD642" s="13"/>
      <c r="BE642" s="13"/>
      <c r="BF642" s="13"/>
      <c r="BG642" s="13"/>
      <c r="BH642" s="2" t="s">
        <v>58</v>
      </c>
      <c r="BK642" s="23"/>
      <c r="BL642" s="23"/>
      <c r="BM642" s="23"/>
      <c r="BN642" s="23"/>
      <c r="BO642" s="51"/>
      <c r="BP642" s="23"/>
      <c r="BQ642" s="23"/>
    </row>
    <row r="643" spans="1:98">
      <c r="B643" s="10"/>
      <c r="C643" s="10"/>
      <c r="D643" s="157"/>
      <c r="E643" s="158"/>
      <c r="F643" s="81" t="s">
        <v>59</v>
      </c>
      <c r="G643" s="82"/>
      <c r="H643" s="82"/>
      <c r="I643" s="83"/>
      <c r="J643" s="152" t="s">
        <v>220</v>
      </c>
      <c r="K643" s="153"/>
      <c r="L643" s="153"/>
      <c r="M643" s="154"/>
      <c r="N643" s="152" t="s">
        <v>220</v>
      </c>
      <c r="O643" s="153"/>
      <c r="P643" s="153"/>
      <c r="Q643" s="154"/>
      <c r="R643" s="152" t="s">
        <v>220</v>
      </c>
      <c r="S643" s="153"/>
      <c r="T643" s="153"/>
      <c r="U643" s="154"/>
      <c r="V643" s="152" t="s">
        <v>220</v>
      </c>
      <c r="W643" s="153"/>
      <c r="X643" s="153"/>
      <c r="Y643" s="154"/>
      <c r="Z643" s="152" t="s">
        <v>220</v>
      </c>
      <c r="AA643" s="153"/>
      <c r="AB643" s="153"/>
      <c r="AC643" s="154"/>
      <c r="AD643" s="12"/>
      <c r="AE643" s="12"/>
      <c r="AF643" s="12"/>
      <c r="AG643" s="12"/>
      <c r="AH643" s="12"/>
      <c r="AI643" s="12"/>
      <c r="AJ643" s="12"/>
      <c r="AK643" s="12"/>
      <c r="AL643" s="12"/>
      <c r="AM643" s="13"/>
      <c r="AN643" s="13"/>
      <c r="AO643" s="13"/>
      <c r="AP643" s="13"/>
      <c r="AQ643" s="13"/>
      <c r="AR643" s="13"/>
      <c r="AS643" s="13"/>
      <c r="AT643" s="13"/>
      <c r="AU643" s="13"/>
      <c r="AV643" s="13"/>
      <c r="AW643" s="13"/>
      <c r="AX643" s="13"/>
      <c r="AY643" s="13"/>
      <c r="AZ643" s="13"/>
      <c r="BA643" s="13"/>
      <c r="BB643" s="13"/>
      <c r="BC643" s="13"/>
      <c r="BD643" s="13"/>
      <c r="BE643" s="13"/>
      <c r="BF643" s="13"/>
      <c r="BG643" s="13"/>
      <c r="BH643" s="2" t="s">
        <v>60</v>
      </c>
      <c r="BK643" s="23"/>
      <c r="BL643" s="23"/>
      <c r="BM643" s="23"/>
      <c r="BN643" s="23"/>
      <c r="BO643" s="51"/>
      <c r="BP643" s="23"/>
      <c r="BQ643" s="23"/>
    </row>
    <row r="644" spans="1:98">
      <c r="B644" s="10"/>
      <c r="C644" s="10"/>
      <c r="D644" s="55"/>
      <c r="E644" s="55"/>
      <c r="F644" s="55"/>
      <c r="G644" s="55"/>
      <c r="H644" s="55"/>
      <c r="I644" s="55"/>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BK644" s="23"/>
      <c r="BL644" s="23"/>
      <c r="BM644" s="23"/>
      <c r="BN644" s="23"/>
      <c r="BO644" s="23"/>
      <c r="BP644" s="23"/>
      <c r="BQ644" s="23"/>
    </row>
    <row r="645" spans="1:98">
      <c r="B645" s="10"/>
      <c r="C645" s="10"/>
      <c r="D645" s="55"/>
      <c r="E645" s="55"/>
      <c r="F645" s="55"/>
      <c r="G645" s="55"/>
      <c r="H645" s="55"/>
      <c r="I645" s="55"/>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BK645" s="23"/>
      <c r="BL645" s="23"/>
      <c r="BM645" s="23"/>
      <c r="BN645" s="23"/>
      <c r="BO645" s="23"/>
      <c r="BP645" s="23"/>
      <c r="BQ645" s="23"/>
    </row>
    <row r="646" spans="1:98" s="10" customFormat="1" ht="14.25" customHeight="1">
      <c r="A646" s="9"/>
      <c r="F646" s="11"/>
      <c r="AD646" s="12"/>
      <c r="AE646" s="12"/>
      <c r="AF646" s="12"/>
      <c r="AG646" s="12"/>
      <c r="AH646" s="12"/>
      <c r="AI646" s="12"/>
      <c r="AJ646" s="12"/>
      <c r="AK646" s="12"/>
      <c r="AL646" s="12"/>
      <c r="AM646" s="13"/>
      <c r="AN646" s="13"/>
      <c r="AO646" s="13"/>
      <c r="AP646" s="13"/>
      <c r="AQ646" s="13"/>
      <c r="AR646" s="13"/>
      <c r="AS646" s="13"/>
      <c r="AT646" s="13"/>
      <c r="AU646" s="13"/>
      <c r="AV646" s="13"/>
      <c r="AW646" s="13"/>
      <c r="AX646" s="13"/>
      <c r="AY646" s="13"/>
      <c r="AZ646" s="13"/>
      <c r="BA646" s="13"/>
      <c r="BB646" s="13"/>
      <c r="BC646" s="13"/>
      <c r="BD646" s="13"/>
      <c r="BE646" s="13"/>
      <c r="BF646" s="13"/>
      <c r="BG646" s="13"/>
      <c r="BH646" s="13"/>
      <c r="BI646" s="13"/>
      <c r="BJ646" s="60"/>
      <c r="BK646" s="60"/>
      <c r="BL646" s="60"/>
      <c r="BM646" s="60"/>
      <c r="BN646" s="60"/>
      <c r="BO646" s="51"/>
      <c r="BP646" s="51"/>
      <c r="BQ646" s="51"/>
      <c r="BR646" s="51"/>
      <c r="BS646" s="51"/>
      <c r="BT646" s="51"/>
      <c r="CM646" s="14"/>
    </row>
    <row r="647" spans="1:98" ht="14.25" thickBot="1">
      <c r="A647" s="48"/>
      <c r="B647" s="48"/>
      <c r="C647" s="49" t="s">
        <v>107</v>
      </c>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c r="AG647" s="48"/>
      <c r="AH647" s="48"/>
      <c r="AI647" s="48"/>
      <c r="AJ647" s="48"/>
      <c r="AK647" s="48"/>
      <c r="AL647" s="48"/>
      <c r="AM647" s="48"/>
      <c r="AN647" s="48"/>
      <c r="AO647" s="48"/>
      <c r="AP647" s="48"/>
      <c r="AQ647" s="48"/>
      <c r="AR647" s="48"/>
      <c r="AS647" s="48"/>
      <c r="AT647" s="48"/>
      <c r="AU647" s="48"/>
      <c r="AV647" s="48"/>
      <c r="AW647" s="48"/>
      <c r="AX647" s="48"/>
      <c r="AY647" s="48"/>
      <c r="AZ647" s="48"/>
      <c r="BA647" s="48"/>
      <c r="BB647" s="48"/>
      <c r="BC647" s="48"/>
      <c r="BD647" s="48"/>
      <c r="BE647" s="48"/>
      <c r="BF647" s="48"/>
      <c r="BG647" s="48"/>
      <c r="BH647" s="48"/>
      <c r="BI647" s="48"/>
      <c r="BJ647" s="48"/>
      <c r="BK647" s="48"/>
      <c r="BL647" s="48"/>
      <c r="BM647" s="48"/>
      <c r="BN647" s="48"/>
      <c r="BO647" s="48"/>
      <c r="BP647" s="48"/>
      <c r="BQ647" s="48"/>
      <c r="BR647" s="48"/>
      <c r="BS647" s="48"/>
      <c r="BT647" s="48"/>
      <c r="BU647" s="48"/>
      <c r="BV647" s="48"/>
      <c r="BW647" s="48"/>
      <c r="BX647" s="48"/>
      <c r="BY647" s="48"/>
      <c r="BZ647" s="48"/>
      <c r="CA647" s="48"/>
      <c r="CB647" s="48"/>
      <c r="CC647" s="48"/>
      <c r="CD647" s="48"/>
      <c r="CE647" s="48"/>
      <c r="CF647" s="48"/>
      <c r="CG647" s="48"/>
      <c r="CH647" s="48"/>
      <c r="CI647" s="48"/>
      <c r="CJ647" s="48"/>
      <c r="CK647" s="48"/>
      <c r="CL647" s="48"/>
      <c r="CM647" s="48"/>
      <c r="CN647" s="47"/>
      <c r="CO647" s="47"/>
      <c r="CP647" s="47"/>
      <c r="CQ647" s="47"/>
      <c r="CR647" s="47"/>
      <c r="CS647" s="47"/>
      <c r="CT647" s="47"/>
    </row>
    <row r="648" spans="1:98" ht="18.75" customHeight="1">
      <c r="A648" s="48"/>
      <c r="B648" s="50"/>
      <c r="C648" s="111" t="s">
        <v>285</v>
      </c>
      <c r="D648" s="187"/>
      <c r="E648" s="187"/>
      <c r="F648" s="187"/>
      <c r="G648" s="187"/>
      <c r="H648" s="187"/>
      <c r="I648" s="187"/>
      <c r="J648" s="187"/>
      <c r="K648" s="187"/>
      <c r="L648" s="187"/>
      <c r="M648" s="187"/>
      <c r="N648" s="187"/>
      <c r="O648" s="187"/>
      <c r="P648" s="187"/>
      <c r="Q648" s="187"/>
      <c r="R648" s="187"/>
      <c r="S648" s="187"/>
      <c r="T648" s="187"/>
      <c r="U648" s="187"/>
      <c r="V648" s="187"/>
      <c r="W648" s="187"/>
      <c r="X648" s="187"/>
      <c r="Y648" s="187"/>
      <c r="Z648" s="187"/>
      <c r="AA648" s="187"/>
      <c r="AB648" s="187"/>
      <c r="AC648" s="187"/>
      <c r="AD648" s="187"/>
      <c r="AE648" s="187"/>
      <c r="AF648" s="187"/>
      <c r="AG648" s="187"/>
      <c r="AH648" s="187"/>
      <c r="AI648" s="187"/>
      <c r="AJ648" s="187"/>
      <c r="AK648" s="187"/>
      <c r="AL648" s="187"/>
      <c r="AM648" s="187"/>
      <c r="AN648" s="187"/>
      <c r="AO648" s="187"/>
      <c r="AP648" s="187"/>
      <c r="AQ648" s="188"/>
      <c r="AR648" s="48"/>
      <c r="AS648" s="48"/>
      <c r="AT648" s="48"/>
      <c r="AU648" s="48"/>
      <c r="AV648" s="48"/>
      <c r="AW648" s="48"/>
      <c r="AX648" s="48"/>
      <c r="AY648" s="48"/>
      <c r="AZ648" s="48"/>
      <c r="BA648" s="48"/>
      <c r="BB648" s="48"/>
      <c r="BC648" s="48"/>
      <c r="BD648" s="48"/>
      <c r="BE648" s="48"/>
      <c r="BF648" s="48"/>
      <c r="BG648" s="48"/>
      <c r="BH648" s="48"/>
      <c r="BI648" s="48"/>
      <c r="BJ648" s="48"/>
      <c r="BK648" s="48"/>
      <c r="BL648" s="48"/>
      <c r="BM648" s="48"/>
      <c r="BN648" s="48"/>
      <c r="BO648" s="48"/>
      <c r="BP648" s="48"/>
      <c r="BQ648" s="48"/>
      <c r="BR648" s="48"/>
      <c r="BS648" s="48"/>
      <c r="BT648" s="48"/>
      <c r="BU648" s="48"/>
      <c r="BV648" s="48"/>
      <c r="BW648" s="48"/>
      <c r="BX648" s="48"/>
      <c r="BY648" s="48"/>
      <c r="BZ648" s="48"/>
      <c r="CA648" s="48"/>
      <c r="CB648" s="48"/>
      <c r="CC648" s="48"/>
      <c r="CD648" s="48"/>
      <c r="CE648" s="48"/>
      <c r="CF648" s="48"/>
      <c r="CG648" s="48"/>
      <c r="CH648" s="48"/>
      <c r="CI648" s="48"/>
      <c r="CJ648" s="48"/>
      <c r="CK648" s="48"/>
      <c r="CL648" s="48"/>
      <c r="CM648" s="48"/>
      <c r="CN648" s="47"/>
      <c r="CO648" s="47"/>
      <c r="CP648" s="47"/>
      <c r="CQ648" s="47"/>
      <c r="CR648" s="47"/>
      <c r="CS648" s="47"/>
      <c r="CT648" s="47"/>
    </row>
    <row r="649" spans="1:98" ht="18.75" customHeight="1">
      <c r="A649" s="48"/>
      <c r="B649" s="50"/>
      <c r="C649" s="189"/>
      <c r="D649" s="190"/>
      <c r="E649" s="190"/>
      <c r="F649" s="190"/>
      <c r="G649" s="190"/>
      <c r="H649" s="190"/>
      <c r="I649" s="190"/>
      <c r="J649" s="190"/>
      <c r="K649" s="190"/>
      <c r="L649" s="190"/>
      <c r="M649" s="190"/>
      <c r="N649" s="190"/>
      <c r="O649" s="190"/>
      <c r="P649" s="190"/>
      <c r="Q649" s="190"/>
      <c r="R649" s="190"/>
      <c r="S649" s="190"/>
      <c r="T649" s="190"/>
      <c r="U649" s="190"/>
      <c r="V649" s="190"/>
      <c r="W649" s="190"/>
      <c r="X649" s="190"/>
      <c r="Y649" s="190"/>
      <c r="Z649" s="190"/>
      <c r="AA649" s="190"/>
      <c r="AB649" s="190"/>
      <c r="AC649" s="190"/>
      <c r="AD649" s="190"/>
      <c r="AE649" s="190"/>
      <c r="AF649" s="190"/>
      <c r="AG649" s="190"/>
      <c r="AH649" s="190"/>
      <c r="AI649" s="190"/>
      <c r="AJ649" s="190"/>
      <c r="AK649" s="190"/>
      <c r="AL649" s="190"/>
      <c r="AM649" s="190"/>
      <c r="AN649" s="190"/>
      <c r="AO649" s="190"/>
      <c r="AP649" s="190"/>
      <c r="AQ649" s="191"/>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48"/>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8"/>
      <c r="CO649" s="48"/>
      <c r="CP649" s="48"/>
      <c r="CQ649" s="48"/>
      <c r="CR649" s="48"/>
      <c r="CS649" s="47"/>
      <c r="CT649" s="47"/>
    </row>
    <row r="650" spans="1:98" ht="18.75" customHeight="1">
      <c r="A650" s="48"/>
      <c r="B650" s="50"/>
      <c r="C650" s="189"/>
      <c r="D650" s="190"/>
      <c r="E650" s="190"/>
      <c r="F650" s="190"/>
      <c r="G650" s="190"/>
      <c r="H650" s="190"/>
      <c r="I650" s="190"/>
      <c r="J650" s="190"/>
      <c r="K650" s="190"/>
      <c r="L650" s="190"/>
      <c r="M650" s="190"/>
      <c r="N650" s="190"/>
      <c r="O650" s="190"/>
      <c r="P650" s="190"/>
      <c r="Q650" s="190"/>
      <c r="R650" s="190"/>
      <c r="S650" s="190"/>
      <c r="T650" s="190"/>
      <c r="U650" s="190"/>
      <c r="V650" s="190"/>
      <c r="W650" s="190"/>
      <c r="X650" s="190"/>
      <c r="Y650" s="190"/>
      <c r="Z650" s="190"/>
      <c r="AA650" s="190"/>
      <c r="AB650" s="190"/>
      <c r="AC650" s="190"/>
      <c r="AD650" s="190"/>
      <c r="AE650" s="190"/>
      <c r="AF650" s="190"/>
      <c r="AG650" s="190"/>
      <c r="AH650" s="190"/>
      <c r="AI650" s="190"/>
      <c r="AJ650" s="190"/>
      <c r="AK650" s="190"/>
      <c r="AL650" s="190"/>
      <c r="AM650" s="190"/>
      <c r="AN650" s="190"/>
      <c r="AO650" s="190"/>
      <c r="AP650" s="190"/>
      <c r="AQ650" s="191"/>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8"/>
      <c r="CO650" s="48"/>
      <c r="CP650" s="48"/>
      <c r="CQ650" s="48"/>
      <c r="CR650" s="48"/>
      <c r="CS650" s="47"/>
      <c r="CT650" s="47"/>
    </row>
    <row r="651" spans="1:98" ht="18.75" customHeight="1">
      <c r="A651" s="48"/>
      <c r="B651" s="50"/>
      <c r="C651" s="189"/>
      <c r="D651" s="190"/>
      <c r="E651" s="190"/>
      <c r="F651" s="190"/>
      <c r="G651" s="190"/>
      <c r="H651" s="190"/>
      <c r="I651" s="190"/>
      <c r="J651" s="190"/>
      <c r="K651" s="190"/>
      <c r="L651" s="190"/>
      <c r="M651" s="190"/>
      <c r="N651" s="190"/>
      <c r="O651" s="190"/>
      <c r="P651" s="190"/>
      <c r="Q651" s="190"/>
      <c r="R651" s="190"/>
      <c r="S651" s="190"/>
      <c r="T651" s="190"/>
      <c r="U651" s="190"/>
      <c r="V651" s="190"/>
      <c r="W651" s="190"/>
      <c r="X651" s="190"/>
      <c r="Y651" s="190"/>
      <c r="Z651" s="190"/>
      <c r="AA651" s="190"/>
      <c r="AB651" s="190"/>
      <c r="AC651" s="190"/>
      <c r="AD651" s="190"/>
      <c r="AE651" s="190"/>
      <c r="AF651" s="190"/>
      <c r="AG651" s="190"/>
      <c r="AH651" s="190"/>
      <c r="AI651" s="190"/>
      <c r="AJ651" s="190"/>
      <c r="AK651" s="190"/>
      <c r="AL651" s="190"/>
      <c r="AM651" s="190"/>
      <c r="AN651" s="190"/>
      <c r="AO651" s="190"/>
      <c r="AP651" s="190"/>
      <c r="AQ651" s="191"/>
      <c r="AR651" s="48"/>
      <c r="AS651" s="48"/>
      <c r="AT651" s="48"/>
      <c r="AU651" s="48"/>
      <c r="AV651" s="48"/>
      <c r="AW651" s="48"/>
      <c r="AX651" s="48"/>
      <c r="AY651" s="48"/>
      <c r="AZ651" s="48"/>
      <c r="BA651" s="48"/>
      <c r="BB651" s="48"/>
      <c r="BC651" s="48"/>
      <c r="BD651" s="48"/>
      <c r="BE651" s="48"/>
      <c r="BF651" s="48"/>
      <c r="BG651" s="48"/>
      <c r="BH651" s="48"/>
      <c r="BI651" s="48"/>
      <c r="BJ651" s="48"/>
      <c r="BK651" s="48"/>
      <c r="BL651" s="48"/>
      <c r="BM651" s="48"/>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8"/>
      <c r="CO651" s="48"/>
      <c r="CP651" s="48"/>
      <c r="CQ651" s="48"/>
      <c r="CR651" s="48"/>
      <c r="CS651" s="47"/>
      <c r="CT651" s="47"/>
    </row>
    <row r="652" spans="1:98" ht="18.75" customHeight="1">
      <c r="A652" s="48"/>
      <c r="B652" s="50"/>
      <c r="C652" s="189"/>
      <c r="D652" s="190"/>
      <c r="E652" s="190"/>
      <c r="F652" s="190"/>
      <c r="G652" s="190"/>
      <c r="H652" s="190"/>
      <c r="I652" s="190"/>
      <c r="J652" s="190"/>
      <c r="K652" s="190"/>
      <c r="L652" s="190"/>
      <c r="M652" s="190"/>
      <c r="N652" s="190"/>
      <c r="O652" s="190"/>
      <c r="P652" s="190"/>
      <c r="Q652" s="190"/>
      <c r="R652" s="190"/>
      <c r="S652" s="190"/>
      <c r="T652" s="190"/>
      <c r="U652" s="190"/>
      <c r="V652" s="190"/>
      <c r="W652" s="190"/>
      <c r="X652" s="190"/>
      <c r="Y652" s="190"/>
      <c r="Z652" s="190"/>
      <c r="AA652" s="190"/>
      <c r="AB652" s="190"/>
      <c r="AC652" s="190"/>
      <c r="AD652" s="190"/>
      <c r="AE652" s="190"/>
      <c r="AF652" s="190"/>
      <c r="AG652" s="190"/>
      <c r="AH652" s="190"/>
      <c r="AI652" s="190"/>
      <c r="AJ652" s="190"/>
      <c r="AK652" s="190"/>
      <c r="AL652" s="190"/>
      <c r="AM652" s="190"/>
      <c r="AN652" s="190"/>
      <c r="AO652" s="190"/>
      <c r="AP652" s="190"/>
      <c r="AQ652" s="191"/>
      <c r="AR652" s="48"/>
      <c r="AS652" s="48"/>
      <c r="AT652" s="48"/>
      <c r="AU652" s="48"/>
      <c r="AV652" s="48"/>
      <c r="AW652" s="48"/>
      <c r="AX652" s="48"/>
      <c r="AY652" s="48"/>
      <c r="AZ652" s="48"/>
      <c r="BA652" s="48"/>
      <c r="BB652" s="48"/>
      <c r="BC652" s="48"/>
      <c r="BD652" s="48"/>
      <c r="BE652" s="48"/>
      <c r="BF652" s="48"/>
      <c r="BG652" s="48"/>
      <c r="BH652" s="48"/>
      <c r="BI652" s="48"/>
      <c r="BJ652" s="48"/>
      <c r="BK652" s="48"/>
      <c r="BL652" s="48"/>
      <c r="BM652" s="48"/>
      <c r="BN652" s="48"/>
      <c r="BO652" s="48"/>
      <c r="BP652" s="48"/>
      <c r="BQ652" s="48"/>
      <c r="BR652" s="48"/>
      <c r="BS652" s="48"/>
      <c r="BT652" s="48"/>
      <c r="BU652" s="48"/>
      <c r="BV652" s="48"/>
      <c r="BW652" s="48"/>
      <c r="BX652" s="48"/>
      <c r="BY652" s="48"/>
      <c r="BZ652" s="48"/>
      <c r="CA652" s="48"/>
      <c r="CB652" s="48"/>
      <c r="CC652" s="48"/>
      <c r="CD652" s="48"/>
      <c r="CE652" s="48"/>
      <c r="CF652" s="48"/>
      <c r="CG652" s="48"/>
      <c r="CH652" s="48"/>
      <c r="CI652" s="48"/>
      <c r="CJ652" s="48"/>
      <c r="CK652" s="48"/>
      <c r="CL652" s="48"/>
      <c r="CM652" s="48"/>
      <c r="CN652" s="48"/>
      <c r="CO652" s="48"/>
      <c r="CP652" s="48"/>
      <c r="CQ652" s="48"/>
      <c r="CR652" s="48"/>
      <c r="CS652" s="47"/>
      <c r="CT652" s="47"/>
    </row>
    <row r="653" spans="1:98" ht="18.75" customHeight="1">
      <c r="A653" s="48"/>
      <c r="B653" s="50"/>
      <c r="C653" s="189"/>
      <c r="D653" s="190"/>
      <c r="E653" s="190"/>
      <c r="F653" s="190"/>
      <c r="G653" s="190"/>
      <c r="H653" s="190"/>
      <c r="I653" s="190"/>
      <c r="J653" s="190"/>
      <c r="K653" s="190"/>
      <c r="L653" s="190"/>
      <c r="M653" s="190"/>
      <c r="N653" s="190"/>
      <c r="O653" s="190"/>
      <c r="P653" s="190"/>
      <c r="Q653" s="190"/>
      <c r="R653" s="190"/>
      <c r="S653" s="190"/>
      <c r="T653" s="190"/>
      <c r="U653" s="190"/>
      <c r="V653" s="190"/>
      <c r="W653" s="190"/>
      <c r="X653" s="190"/>
      <c r="Y653" s="190"/>
      <c r="Z653" s="190"/>
      <c r="AA653" s="190"/>
      <c r="AB653" s="190"/>
      <c r="AC653" s="190"/>
      <c r="AD653" s="190"/>
      <c r="AE653" s="190"/>
      <c r="AF653" s="190"/>
      <c r="AG653" s="190"/>
      <c r="AH653" s="190"/>
      <c r="AI653" s="190"/>
      <c r="AJ653" s="190"/>
      <c r="AK653" s="190"/>
      <c r="AL653" s="190"/>
      <c r="AM653" s="190"/>
      <c r="AN653" s="190"/>
      <c r="AO653" s="190"/>
      <c r="AP653" s="190"/>
      <c r="AQ653" s="191"/>
      <c r="AR653" s="48"/>
      <c r="AS653" s="48"/>
      <c r="AT653" s="48"/>
      <c r="AU653" s="48"/>
      <c r="AV653" s="48"/>
      <c r="AW653" s="48"/>
      <c r="AX653" s="48"/>
      <c r="AY653" s="48"/>
      <c r="AZ653" s="48"/>
      <c r="BA653" s="48"/>
      <c r="BB653" s="48"/>
      <c r="BC653" s="48"/>
      <c r="BD653" s="48"/>
      <c r="BE653" s="48"/>
      <c r="BF653" s="48"/>
      <c r="BG653" s="48"/>
      <c r="BH653" s="48"/>
      <c r="BI653" s="48"/>
      <c r="BJ653" s="48"/>
      <c r="BK653" s="48"/>
      <c r="BL653" s="48"/>
      <c r="BM653" s="48"/>
      <c r="BN653" s="48"/>
      <c r="BO653" s="48"/>
      <c r="BP653" s="48"/>
      <c r="BQ653" s="48"/>
      <c r="BR653" s="48"/>
      <c r="BS653" s="48"/>
      <c r="BT653" s="48"/>
      <c r="BU653" s="48"/>
      <c r="BV653" s="48"/>
      <c r="BW653" s="48"/>
      <c r="BX653" s="48"/>
      <c r="BY653" s="48"/>
      <c r="BZ653" s="48"/>
      <c r="CA653" s="48"/>
      <c r="CB653" s="48"/>
      <c r="CC653" s="48"/>
      <c r="CD653" s="48"/>
      <c r="CE653" s="48"/>
      <c r="CF653" s="48"/>
      <c r="CG653" s="48"/>
      <c r="CH653" s="48"/>
      <c r="CI653" s="48"/>
      <c r="CJ653" s="48"/>
      <c r="CK653" s="48"/>
      <c r="CL653" s="48"/>
      <c r="CM653" s="48"/>
      <c r="CN653" s="48"/>
      <c r="CO653" s="48"/>
      <c r="CP653" s="48"/>
      <c r="CQ653" s="48"/>
      <c r="CR653" s="48"/>
      <c r="CS653" s="47"/>
      <c r="CT653" s="47"/>
    </row>
    <row r="654" spans="1:98" ht="18.75" customHeight="1">
      <c r="A654" s="48"/>
      <c r="B654" s="50"/>
      <c r="C654" s="189"/>
      <c r="D654" s="190"/>
      <c r="E654" s="190"/>
      <c r="F654" s="190"/>
      <c r="G654" s="190"/>
      <c r="H654" s="190"/>
      <c r="I654" s="190"/>
      <c r="J654" s="190"/>
      <c r="K654" s="190"/>
      <c r="L654" s="190"/>
      <c r="M654" s="190"/>
      <c r="N654" s="190"/>
      <c r="O654" s="190"/>
      <c r="P654" s="190"/>
      <c r="Q654" s="190"/>
      <c r="R654" s="190"/>
      <c r="S654" s="190"/>
      <c r="T654" s="190"/>
      <c r="U654" s="190"/>
      <c r="V654" s="190"/>
      <c r="W654" s="190"/>
      <c r="X654" s="190"/>
      <c r="Y654" s="190"/>
      <c r="Z654" s="190"/>
      <c r="AA654" s="190"/>
      <c r="AB654" s="190"/>
      <c r="AC654" s="190"/>
      <c r="AD654" s="190"/>
      <c r="AE654" s="190"/>
      <c r="AF654" s="190"/>
      <c r="AG654" s="190"/>
      <c r="AH654" s="190"/>
      <c r="AI654" s="190"/>
      <c r="AJ654" s="190"/>
      <c r="AK654" s="190"/>
      <c r="AL654" s="190"/>
      <c r="AM654" s="190"/>
      <c r="AN654" s="190"/>
      <c r="AO654" s="190"/>
      <c r="AP654" s="190"/>
      <c r="AQ654" s="191"/>
      <c r="AR654" s="48"/>
      <c r="AS654" s="48"/>
      <c r="AT654" s="48"/>
      <c r="AU654" s="48"/>
      <c r="AV654" s="48"/>
      <c r="AW654" s="48"/>
      <c r="AX654" s="48"/>
      <c r="AY654" s="48"/>
      <c r="AZ654" s="48"/>
      <c r="BA654" s="48"/>
      <c r="BB654" s="48"/>
      <c r="BC654" s="48"/>
      <c r="BD654" s="48"/>
      <c r="BE654" s="48"/>
      <c r="BF654" s="48"/>
      <c r="BG654" s="48"/>
      <c r="BH654" s="48"/>
      <c r="BI654" s="48"/>
      <c r="BJ654" s="48"/>
      <c r="BK654" s="48"/>
      <c r="BL654" s="48"/>
      <c r="BM654" s="48"/>
      <c r="BN654" s="48"/>
      <c r="BO654" s="48"/>
      <c r="BP654" s="48"/>
      <c r="BQ654" s="48"/>
      <c r="BR654" s="48"/>
      <c r="BS654" s="48"/>
      <c r="BT654" s="48"/>
      <c r="BU654" s="48"/>
      <c r="BV654" s="48"/>
      <c r="BW654" s="48"/>
      <c r="BX654" s="48"/>
      <c r="BY654" s="48"/>
      <c r="BZ654" s="48"/>
      <c r="CA654" s="48"/>
      <c r="CB654" s="48"/>
      <c r="CC654" s="48"/>
      <c r="CD654" s="48"/>
      <c r="CE654" s="48"/>
      <c r="CF654" s="48"/>
      <c r="CG654" s="48"/>
      <c r="CH654" s="48"/>
      <c r="CI654" s="48"/>
      <c r="CJ654" s="48"/>
      <c r="CK654" s="48"/>
      <c r="CL654" s="48"/>
      <c r="CM654" s="48"/>
      <c r="CN654" s="48"/>
      <c r="CO654" s="48"/>
      <c r="CP654" s="48"/>
      <c r="CQ654" s="48"/>
      <c r="CR654" s="48"/>
      <c r="CS654" s="47"/>
      <c r="CT654" s="47"/>
    </row>
    <row r="655" spans="1:98" ht="9" customHeight="1">
      <c r="A655" s="48"/>
      <c r="B655" s="50"/>
      <c r="C655" s="189"/>
      <c r="D655" s="190"/>
      <c r="E655" s="190"/>
      <c r="F655" s="190"/>
      <c r="G655" s="190"/>
      <c r="H655" s="190"/>
      <c r="I655" s="190"/>
      <c r="J655" s="190"/>
      <c r="K655" s="190"/>
      <c r="L655" s="190"/>
      <c r="M655" s="190"/>
      <c r="N655" s="190"/>
      <c r="O655" s="190"/>
      <c r="P655" s="190"/>
      <c r="Q655" s="190"/>
      <c r="R655" s="190"/>
      <c r="S655" s="190"/>
      <c r="T655" s="190"/>
      <c r="U655" s="190"/>
      <c r="V655" s="190"/>
      <c r="W655" s="190"/>
      <c r="X655" s="190"/>
      <c r="Y655" s="190"/>
      <c r="Z655" s="190"/>
      <c r="AA655" s="190"/>
      <c r="AB655" s="190"/>
      <c r="AC655" s="190"/>
      <c r="AD655" s="190"/>
      <c r="AE655" s="190"/>
      <c r="AF655" s="190"/>
      <c r="AG655" s="190"/>
      <c r="AH655" s="190"/>
      <c r="AI655" s="190"/>
      <c r="AJ655" s="190"/>
      <c r="AK655" s="190"/>
      <c r="AL655" s="190"/>
      <c r="AM655" s="190"/>
      <c r="AN655" s="190"/>
      <c r="AO655" s="190"/>
      <c r="AP655" s="190"/>
      <c r="AQ655" s="191"/>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8"/>
      <c r="BY655" s="48"/>
      <c r="BZ655" s="48"/>
      <c r="CA655" s="48"/>
      <c r="CB655" s="48"/>
      <c r="CC655" s="48"/>
      <c r="CD655" s="48"/>
      <c r="CE655" s="48"/>
      <c r="CF655" s="48"/>
      <c r="CG655" s="48"/>
      <c r="CH655" s="48"/>
      <c r="CI655" s="48"/>
      <c r="CJ655" s="48"/>
      <c r="CK655" s="48"/>
      <c r="CL655" s="48"/>
      <c r="CM655" s="48"/>
      <c r="CN655" s="48"/>
      <c r="CO655" s="48"/>
      <c r="CP655" s="48"/>
      <c r="CQ655" s="48"/>
      <c r="CR655" s="48"/>
      <c r="CS655" s="47"/>
      <c r="CT655" s="47"/>
    </row>
    <row r="656" spans="1:98" ht="18.75" hidden="1" customHeight="1">
      <c r="A656" s="48"/>
      <c r="B656" s="50"/>
      <c r="C656" s="189"/>
      <c r="D656" s="190"/>
      <c r="E656" s="190"/>
      <c r="F656" s="190"/>
      <c r="G656" s="190"/>
      <c r="H656" s="190"/>
      <c r="I656" s="190"/>
      <c r="J656" s="190"/>
      <c r="K656" s="190"/>
      <c r="L656" s="190"/>
      <c r="M656" s="190"/>
      <c r="N656" s="190"/>
      <c r="O656" s="190"/>
      <c r="P656" s="190"/>
      <c r="Q656" s="190"/>
      <c r="R656" s="190"/>
      <c r="S656" s="190"/>
      <c r="T656" s="190"/>
      <c r="U656" s="190"/>
      <c r="V656" s="190"/>
      <c r="W656" s="190"/>
      <c r="X656" s="190"/>
      <c r="Y656" s="190"/>
      <c r="Z656" s="190"/>
      <c r="AA656" s="190"/>
      <c r="AB656" s="190"/>
      <c r="AC656" s="190"/>
      <c r="AD656" s="190"/>
      <c r="AE656" s="190"/>
      <c r="AF656" s="190"/>
      <c r="AG656" s="190"/>
      <c r="AH656" s="190"/>
      <c r="AI656" s="190"/>
      <c r="AJ656" s="190"/>
      <c r="AK656" s="190"/>
      <c r="AL656" s="190"/>
      <c r="AM656" s="190"/>
      <c r="AN656" s="190"/>
      <c r="AO656" s="190"/>
      <c r="AP656" s="190"/>
      <c r="AQ656" s="191"/>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8"/>
      <c r="CO656" s="48"/>
      <c r="CP656" s="48"/>
      <c r="CQ656" s="48"/>
      <c r="CR656" s="48"/>
      <c r="CS656" s="47"/>
      <c r="CT656" s="47"/>
    </row>
    <row r="657" spans="1:98" ht="18.75" customHeight="1">
      <c r="A657" s="48"/>
      <c r="B657" s="50"/>
      <c r="C657" s="189"/>
      <c r="D657" s="190"/>
      <c r="E657" s="190"/>
      <c r="F657" s="190"/>
      <c r="G657" s="190"/>
      <c r="H657" s="190"/>
      <c r="I657" s="190"/>
      <c r="J657" s="190"/>
      <c r="K657" s="190"/>
      <c r="L657" s="190"/>
      <c r="M657" s="190"/>
      <c r="N657" s="190"/>
      <c r="O657" s="190"/>
      <c r="P657" s="190"/>
      <c r="Q657" s="190"/>
      <c r="R657" s="190"/>
      <c r="S657" s="190"/>
      <c r="T657" s="190"/>
      <c r="U657" s="190"/>
      <c r="V657" s="190"/>
      <c r="W657" s="190"/>
      <c r="X657" s="190"/>
      <c r="Y657" s="190"/>
      <c r="Z657" s="190"/>
      <c r="AA657" s="190"/>
      <c r="AB657" s="190"/>
      <c r="AC657" s="190"/>
      <c r="AD657" s="190"/>
      <c r="AE657" s="190"/>
      <c r="AF657" s="190"/>
      <c r="AG657" s="190"/>
      <c r="AH657" s="190"/>
      <c r="AI657" s="190"/>
      <c r="AJ657" s="190"/>
      <c r="AK657" s="190"/>
      <c r="AL657" s="190"/>
      <c r="AM657" s="190"/>
      <c r="AN657" s="190"/>
      <c r="AO657" s="190"/>
      <c r="AP657" s="190"/>
      <c r="AQ657" s="191"/>
      <c r="AR657" s="48"/>
      <c r="AS657" s="48"/>
      <c r="AT657" s="48"/>
      <c r="AU657" s="48"/>
      <c r="AV657" s="48"/>
      <c r="AW657" s="48"/>
      <c r="AX657" s="48"/>
      <c r="AY657" s="48"/>
      <c r="AZ657" s="48"/>
      <c r="BA657" s="48"/>
      <c r="BB657" s="48"/>
      <c r="BC657" s="48"/>
      <c r="BD657" s="48"/>
      <c r="BE657" s="48"/>
      <c r="BF657" s="48"/>
      <c r="BG657" s="48"/>
      <c r="BH657" s="48"/>
      <c r="BI657" s="48"/>
      <c r="BJ657" s="48"/>
      <c r="BK657" s="48"/>
      <c r="BL657" s="48"/>
      <c r="BM657" s="48"/>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8"/>
      <c r="CO657" s="48"/>
      <c r="CP657" s="48"/>
      <c r="CQ657" s="48"/>
      <c r="CR657" s="48"/>
      <c r="CS657" s="47"/>
      <c r="CT657" s="47"/>
    </row>
    <row r="658" spans="1:98" ht="15.75" customHeight="1">
      <c r="A658" s="48"/>
      <c r="B658" s="50"/>
      <c r="C658" s="189"/>
      <c r="D658" s="190"/>
      <c r="E658" s="190"/>
      <c r="F658" s="190"/>
      <c r="G658" s="190"/>
      <c r="H658" s="190"/>
      <c r="I658" s="190"/>
      <c r="J658" s="190"/>
      <c r="K658" s="190"/>
      <c r="L658" s="190"/>
      <c r="M658" s="190"/>
      <c r="N658" s="190"/>
      <c r="O658" s="190"/>
      <c r="P658" s="190"/>
      <c r="Q658" s="190"/>
      <c r="R658" s="190"/>
      <c r="S658" s="190"/>
      <c r="T658" s="190"/>
      <c r="U658" s="190"/>
      <c r="V658" s="190"/>
      <c r="W658" s="190"/>
      <c r="X658" s="190"/>
      <c r="Y658" s="190"/>
      <c r="Z658" s="190"/>
      <c r="AA658" s="190"/>
      <c r="AB658" s="190"/>
      <c r="AC658" s="190"/>
      <c r="AD658" s="190"/>
      <c r="AE658" s="190"/>
      <c r="AF658" s="190"/>
      <c r="AG658" s="190"/>
      <c r="AH658" s="190"/>
      <c r="AI658" s="190"/>
      <c r="AJ658" s="190"/>
      <c r="AK658" s="190"/>
      <c r="AL658" s="190"/>
      <c r="AM658" s="190"/>
      <c r="AN658" s="190"/>
      <c r="AO658" s="190"/>
      <c r="AP658" s="190"/>
      <c r="AQ658" s="191"/>
      <c r="AR658" s="48"/>
      <c r="AS658" s="48"/>
      <c r="AT658" s="48"/>
      <c r="AU658" s="48"/>
      <c r="AV658" s="48"/>
      <c r="AW658" s="48"/>
      <c r="AX658" s="48"/>
      <c r="AY658" s="48"/>
      <c r="AZ658" s="48"/>
      <c r="BA658" s="48"/>
      <c r="BB658" s="48"/>
      <c r="BC658" s="48"/>
      <c r="BD658" s="48"/>
      <c r="BE658" s="48"/>
      <c r="BF658" s="48"/>
      <c r="BG658" s="48"/>
      <c r="BH658" s="48"/>
      <c r="BI658" s="48"/>
      <c r="BJ658" s="48"/>
      <c r="BK658" s="48"/>
      <c r="BL658" s="48"/>
      <c r="BM658" s="48"/>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8"/>
      <c r="CO658" s="48"/>
      <c r="CP658" s="48"/>
      <c r="CQ658" s="48"/>
      <c r="CR658" s="48"/>
      <c r="CS658" s="47"/>
      <c r="CT658" s="47"/>
    </row>
    <row r="659" spans="1:98" ht="18.75" hidden="1" customHeight="1">
      <c r="A659" s="48"/>
      <c r="B659" s="50"/>
      <c r="C659" s="189"/>
      <c r="D659" s="190"/>
      <c r="E659" s="190"/>
      <c r="F659" s="190"/>
      <c r="G659" s="190"/>
      <c r="H659" s="190"/>
      <c r="I659" s="190"/>
      <c r="J659" s="190"/>
      <c r="K659" s="190"/>
      <c r="L659" s="190"/>
      <c r="M659" s="190"/>
      <c r="N659" s="190"/>
      <c r="O659" s="190"/>
      <c r="P659" s="190"/>
      <c r="Q659" s="190"/>
      <c r="R659" s="190"/>
      <c r="S659" s="190"/>
      <c r="T659" s="190"/>
      <c r="U659" s="190"/>
      <c r="V659" s="190"/>
      <c r="W659" s="190"/>
      <c r="X659" s="190"/>
      <c r="Y659" s="190"/>
      <c r="Z659" s="190"/>
      <c r="AA659" s="190"/>
      <c r="AB659" s="190"/>
      <c r="AC659" s="190"/>
      <c r="AD659" s="190"/>
      <c r="AE659" s="190"/>
      <c r="AF659" s="190"/>
      <c r="AG659" s="190"/>
      <c r="AH659" s="190"/>
      <c r="AI659" s="190"/>
      <c r="AJ659" s="190"/>
      <c r="AK659" s="190"/>
      <c r="AL659" s="190"/>
      <c r="AM659" s="190"/>
      <c r="AN659" s="190"/>
      <c r="AO659" s="190"/>
      <c r="AP659" s="190"/>
      <c r="AQ659" s="191"/>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8"/>
      <c r="CO659" s="48"/>
      <c r="CP659" s="48"/>
      <c r="CQ659" s="48"/>
      <c r="CR659" s="48"/>
      <c r="CS659" s="47"/>
      <c r="CT659" s="47"/>
    </row>
    <row r="660" spans="1:98" ht="18.75" hidden="1" customHeight="1">
      <c r="A660" s="48"/>
      <c r="B660" s="48"/>
      <c r="C660" s="189"/>
      <c r="D660" s="190"/>
      <c r="E660" s="190"/>
      <c r="F660" s="190"/>
      <c r="G660" s="190"/>
      <c r="H660" s="190"/>
      <c r="I660" s="190"/>
      <c r="J660" s="190"/>
      <c r="K660" s="190"/>
      <c r="L660" s="190"/>
      <c r="M660" s="190"/>
      <c r="N660" s="190"/>
      <c r="O660" s="190"/>
      <c r="P660" s="190"/>
      <c r="Q660" s="190"/>
      <c r="R660" s="190"/>
      <c r="S660" s="190"/>
      <c r="T660" s="190"/>
      <c r="U660" s="190"/>
      <c r="V660" s="190"/>
      <c r="W660" s="190"/>
      <c r="X660" s="190"/>
      <c r="Y660" s="190"/>
      <c r="Z660" s="190"/>
      <c r="AA660" s="190"/>
      <c r="AB660" s="190"/>
      <c r="AC660" s="190"/>
      <c r="AD660" s="190"/>
      <c r="AE660" s="190"/>
      <c r="AF660" s="190"/>
      <c r="AG660" s="190"/>
      <c r="AH660" s="190"/>
      <c r="AI660" s="190"/>
      <c r="AJ660" s="190"/>
      <c r="AK660" s="190"/>
      <c r="AL660" s="190"/>
      <c r="AM660" s="190"/>
      <c r="AN660" s="190"/>
      <c r="AO660" s="190"/>
      <c r="AP660" s="190"/>
      <c r="AQ660" s="191"/>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8"/>
      <c r="CO660" s="48"/>
      <c r="CP660" s="48"/>
      <c r="CQ660" s="48"/>
      <c r="CR660" s="48"/>
      <c r="CS660" s="47"/>
      <c r="CT660" s="47"/>
    </row>
    <row r="661" spans="1:98" ht="18.75" hidden="1" customHeight="1">
      <c r="A661" s="48"/>
      <c r="B661" s="48"/>
      <c r="C661" s="189"/>
      <c r="D661" s="190"/>
      <c r="E661" s="190"/>
      <c r="F661" s="190"/>
      <c r="G661" s="190"/>
      <c r="H661" s="190"/>
      <c r="I661" s="190"/>
      <c r="J661" s="190"/>
      <c r="K661" s="190"/>
      <c r="L661" s="190"/>
      <c r="M661" s="190"/>
      <c r="N661" s="190"/>
      <c r="O661" s="190"/>
      <c r="P661" s="190"/>
      <c r="Q661" s="190"/>
      <c r="R661" s="190"/>
      <c r="S661" s="190"/>
      <c r="T661" s="190"/>
      <c r="U661" s="190"/>
      <c r="V661" s="190"/>
      <c r="W661" s="190"/>
      <c r="X661" s="190"/>
      <c r="Y661" s="190"/>
      <c r="Z661" s="190"/>
      <c r="AA661" s="190"/>
      <c r="AB661" s="190"/>
      <c r="AC661" s="190"/>
      <c r="AD661" s="190"/>
      <c r="AE661" s="190"/>
      <c r="AF661" s="190"/>
      <c r="AG661" s="190"/>
      <c r="AH661" s="190"/>
      <c r="AI661" s="190"/>
      <c r="AJ661" s="190"/>
      <c r="AK661" s="190"/>
      <c r="AL661" s="190"/>
      <c r="AM661" s="190"/>
      <c r="AN661" s="190"/>
      <c r="AO661" s="190"/>
      <c r="AP661" s="190"/>
      <c r="AQ661" s="191"/>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47"/>
      <c r="CT661" s="47"/>
    </row>
    <row r="662" spans="1:98" ht="10.5" customHeight="1" thickBot="1">
      <c r="A662" s="48"/>
      <c r="B662" s="48"/>
      <c r="C662" s="192"/>
      <c r="D662" s="193"/>
      <c r="E662" s="193"/>
      <c r="F662" s="193"/>
      <c r="G662" s="193"/>
      <c r="H662" s="193"/>
      <c r="I662" s="193"/>
      <c r="J662" s="193"/>
      <c r="K662" s="193"/>
      <c r="L662" s="193"/>
      <c r="M662" s="193"/>
      <c r="N662" s="193"/>
      <c r="O662" s="193"/>
      <c r="P662" s="193"/>
      <c r="Q662" s="193"/>
      <c r="R662" s="193"/>
      <c r="S662" s="193"/>
      <c r="T662" s="193"/>
      <c r="U662" s="193"/>
      <c r="V662" s="193"/>
      <c r="W662" s="193"/>
      <c r="X662" s="193"/>
      <c r="Y662" s="193"/>
      <c r="Z662" s="193"/>
      <c r="AA662" s="193"/>
      <c r="AB662" s="193"/>
      <c r="AC662" s="193"/>
      <c r="AD662" s="193"/>
      <c r="AE662" s="193"/>
      <c r="AF662" s="193"/>
      <c r="AG662" s="193"/>
      <c r="AH662" s="193"/>
      <c r="AI662" s="193"/>
      <c r="AJ662" s="193"/>
      <c r="AK662" s="193"/>
      <c r="AL662" s="193"/>
      <c r="AM662" s="193"/>
      <c r="AN662" s="193"/>
      <c r="AO662" s="193"/>
      <c r="AP662" s="193"/>
      <c r="AQ662" s="194"/>
      <c r="AR662" s="48"/>
      <c r="AS662" s="48"/>
      <c r="AT662" s="48"/>
      <c r="AU662" s="48"/>
      <c r="AV662" s="48"/>
      <c r="AW662" s="48"/>
      <c r="AX662" s="48"/>
      <c r="AY662" s="48"/>
      <c r="AZ662" s="48"/>
      <c r="BA662" s="48"/>
      <c r="BB662" s="48"/>
      <c r="BC662" s="48"/>
      <c r="BD662" s="48"/>
      <c r="BE662" s="48"/>
      <c r="BF662" s="48"/>
      <c r="BG662" s="48"/>
      <c r="BH662" s="48"/>
      <c r="BI662" s="48"/>
      <c r="BJ662" s="48"/>
      <c r="BK662" s="48"/>
      <c r="BL662" s="48"/>
      <c r="BM662" s="48"/>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47"/>
      <c r="CT662" s="47"/>
    </row>
    <row r="663" spans="1:98">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c r="AB663" s="47"/>
      <c r="AC663" s="47"/>
      <c r="AD663" s="47"/>
      <c r="AE663" s="47"/>
      <c r="AF663" s="47"/>
      <c r="AG663" s="47"/>
      <c r="AH663" s="47"/>
      <c r="AI663" s="47"/>
      <c r="AJ663" s="47"/>
      <c r="AK663" s="47"/>
      <c r="AL663" s="47"/>
      <c r="AM663" s="47"/>
      <c r="AN663" s="47"/>
      <c r="AO663" s="47"/>
      <c r="AP663" s="47"/>
      <c r="AQ663" s="47"/>
      <c r="AR663" s="47"/>
      <c r="AS663" s="47"/>
      <c r="AT663" s="47"/>
      <c r="AU663" s="47"/>
      <c r="AV663" s="47"/>
      <c r="AW663" s="47"/>
      <c r="AX663" s="47"/>
      <c r="AY663" s="47"/>
      <c r="AZ663" s="47"/>
      <c r="BA663" s="47"/>
      <c r="BB663" s="47"/>
      <c r="BC663" s="47"/>
      <c r="BD663" s="47"/>
      <c r="BE663" s="47"/>
      <c r="BF663" s="47"/>
      <c r="BG663" s="47"/>
      <c r="BH663" s="47"/>
      <c r="BI663" s="47"/>
      <c r="BJ663" s="47"/>
      <c r="BK663" s="47"/>
      <c r="BL663" s="47"/>
      <c r="BM663" s="47"/>
      <c r="BN663" s="47"/>
      <c r="BO663" s="47"/>
      <c r="BP663" s="47"/>
      <c r="BQ663" s="47"/>
      <c r="BR663" s="47"/>
      <c r="BS663" s="47"/>
      <c r="BT663" s="47"/>
      <c r="BU663" s="47"/>
      <c r="BV663" s="47"/>
      <c r="BW663" s="47"/>
      <c r="BX663" s="47"/>
      <c r="BY663" s="47"/>
      <c r="BZ663" s="47"/>
      <c r="CA663" s="47"/>
      <c r="CB663" s="47"/>
      <c r="CC663" s="47"/>
      <c r="CD663" s="47"/>
      <c r="CE663" s="47"/>
      <c r="CF663" s="47"/>
      <c r="CG663" s="47"/>
      <c r="CH663" s="47"/>
      <c r="CI663" s="47"/>
      <c r="CJ663" s="47"/>
      <c r="CK663" s="47"/>
      <c r="CL663" s="47"/>
      <c r="CM663" s="47"/>
      <c r="CN663" s="47"/>
      <c r="CO663" s="47"/>
      <c r="CP663" s="47"/>
      <c r="CQ663" s="47"/>
      <c r="CR663" s="47"/>
      <c r="CS663" s="47"/>
      <c r="CT663" s="47"/>
    </row>
    <row r="664" spans="1:98" s="10" customFormat="1" ht="14.25" customHeight="1">
      <c r="A664" s="9" t="s">
        <v>233</v>
      </c>
      <c r="F664" s="11"/>
      <c r="AD664" s="12"/>
      <c r="AE664" s="12"/>
      <c r="AF664" s="12"/>
      <c r="AG664" s="12"/>
      <c r="AH664" s="12"/>
      <c r="AI664" s="12"/>
      <c r="AJ664" s="12"/>
      <c r="AK664" s="12"/>
      <c r="AL664" s="12"/>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159"/>
      <c r="BK664" s="159"/>
      <c r="BL664" s="159"/>
      <c r="BM664" s="159"/>
      <c r="BN664" s="159"/>
      <c r="BO664" s="51"/>
      <c r="BP664" s="51"/>
      <c r="BQ664" s="51"/>
      <c r="BR664" s="51"/>
      <c r="BS664" s="51"/>
      <c r="BT664" s="51"/>
      <c r="CM664" s="14"/>
    </row>
    <row r="665" spans="1:98" s="19" customFormat="1" ht="11.25" customHeight="1">
      <c r="A665" s="2"/>
      <c r="B665" s="108" t="s">
        <v>4</v>
      </c>
      <c r="C665" s="108"/>
      <c r="D665" s="15" t="s">
        <v>234</v>
      </c>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7"/>
      <c r="AI665" s="17"/>
      <c r="AJ665" s="15"/>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CR665" s="20"/>
    </row>
    <row r="666" spans="1:98" ht="15" customHeight="1">
      <c r="B666" s="108"/>
      <c r="C666" s="108"/>
      <c r="D666" s="27" t="s">
        <v>235</v>
      </c>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K666" s="22"/>
    </row>
    <row r="667" spans="1:98" ht="9.75" customHeight="1">
      <c r="D667" s="102"/>
      <c r="E667" s="103"/>
      <c r="F667" s="103"/>
      <c r="G667" s="103"/>
      <c r="H667" s="103"/>
      <c r="I667" s="104"/>
      <c r="J667" s="90" t="s">
        <v>6</v>
      </c>
      <c r="K667" s="123"/>
      <c r="L667" s="123"/>
      <c r="M667" s="124"/>
      <c r="N667" s="90" t="s">
        <v>7</v>
      </c>
      <c r="O667" s="123"/>
      <c r="P667" s="123"/>
      <c r="Q667" s="124"/>
      <c r="R667" s="96">
        <v>1</v>
      </c>
      <c r="S667" s="97"/>
      <c r="T667" s="97"/>
      <c r="U667" s="98"/>
      <c r="V667" s="96">
        <v>2</v>
      </c>
      <c r="W667" s="97"/>
      <c r="X667" s="97"/>
      <c r="Y667" s="98"/>
      <c r="Z667" s="96">
        <v>3</v>
      </c>
      <c r="AA667" s="97"/>
      <c r="AB667" s="97"/>
      <c r="AC667" s="98"/>
      <c r="AD667" s="96">
        <v>4</v>
      </c>
      <c r="AE667" s="97"/>
      <c r="AF667" s="97"/>
      <c r="AG667" s="98"/>
      <c r="AH667" s="96"/>
      <c r="AI667" s="97"/>
      <c r="AJ667" s="97"/>
      <c r="AK667" s="98"/>
    </row>
    <row r="668" spans="1:98" ht="22.5" customHeight="1">
      <c r="D668" s="105"/>
      <c r="E668" s="106"/>
      <c r="F668" s="106"/>
      <c r="G668" s="106"/>
      <c r="H668" s="106"/>
      <c r="I668" s="107"/>
      <c r="J668" s="125"/>
      <c r="K668" s="126"/>
      <c r="L668" s="126"/>
      <c r="M668" s="127"/>
      <c r="N668" s="125"/>
      <c r="O668" s="126"/>
      <c r="P668" s="126"/>
      <c r="Q668" s="127"/>
      <c r="R668" s="120" t="s">
        <v>66</v>
      </c>
      <c r="S668" s="121"/>
      <c r="T668" s="121"/>
      <c r="U668" s="122"/>
      <c r="V668" s="120" t="s">
        <v>67</v>
      </c>
      <c r="W668" s="121"/>
      <c r="X668" s="121"/>
      <c r="Y668" s="122"/>
      <c r="Z668" s="120" t="s">
        <v>68</v>
      </c>
      <c r="AA668" s="121"/>
      <c r="AB668" s="121"/>
      <c r="AC668" s="122"/>
      <c r="AD668" s="120" t="s">
        <v>69</v>
      </c>
      <c r="AE668" s="121"/>
      <c r="AF668" s="121"/>
      <c r="AG668" s="122"/>
      <c r="AH668" s="120" t="s">
        <v>12</v>
      </c>
      <c r="AI668" s="121"/>
      <c r="AJ668" s="121"/>
      <c r="AK668" s="122"/>
      <c r="BI668" s="5" t="s">
        <v>13</v>
      </c>
      <c r="BJ668" s="2" t="s">
        <v>14</v>
      </c>
      <c r="BK668" s="2">
        <v>1</v>
      </c>
      <c r="BL668" s="2">
        <v>2</v>
      </c>
      <c r="BM668" s="2">
        <v>3</v>
      </c>
      <c r="BN668" s="2">
        <v>4</v>
      </c>
      <c r="BO668" s="2">
        <v>0</v>
      </c>
    </row>
    <row r="669" spans="1:98">
      <c r="D669" s="72" t="s">
        <v>15</v>
      </c>
      <c r="E669" s="73"/>
      <c r="F669" s="73"/>
      <c r="G669" s="73"/>
      <c r="H669" s="73"/>
      <c r="I669" s="74"/>
      <c r="J669" s="109">
        <f>BI669</f>
        <v>97.629664398028638</v>
      </c>
      <c r="K669" s="109"/>
      <c r="L669" s="109"/>
      <c r="M669" s="109"/>
      <c r="N669" s="109">
        <f>BJ669</f>
        <v>96.666666666666671</v>
      </c>
      <c r="O669" s="109"/>
      <c r="P669" s="109"/>
      <c r="Q669" s="109"/>
      <c r="R669" s="109">
        <f>BK669</f>
        <v>86.666666666666671</v>
      </c>
      <c r="S669" s="109"/>
      <c r="T669" s="109"/>
      <c r="U669" s="109"/>
      <c r="V669" s="109">
        <f>BL669</f>
        <v>10</v>
      </c>
      <c r="W669" s="109"/>
      <c r="X669" s="109"/>
      <c r="Y669" s="109"/>
      <c r="Z669" s="109">
        <f>BM669</f>
        <v>3.3333333333333335</v>
      </c>
      <c r="AA669" s="109"/>
      <c r="AB669" s="109"/>
      <c r="AC669" s="109"/>
      <c r="AD669" s="109">
        <f>BN669</f>
        <v>0</v>
      </c>
      <c r="AE669" s="109"/>
      <c r="AF669" s="109"/>
      <c r="AG669" s="109"/>
      <c r="AH669" s="109">
        <f>BO669</f>
        <v>0</v>
      </c>
      <c r="AI669" s="109"/>
      <c r="AJ669" s="109"/>
      <c r="AK669" s="109"/>
      <c r="BG669" s="2">
        <v>121</v>
      </c>
      <c r="BH669" s="2" t="s">
        <v>16</v>
      </c>
      <c r="BI669" s="23">
        <v>97.629664398028638</v>
      </c>
      <c r="BJ669" s="23">
        <f>BK669+BL669</f>
        <v>96.666666666666671</v>
      </c>
      <c r="BK669" s="23">
        <v>86.666666666666671</v>
      </c>
      <c r="BL669" s="23">
        <v>10</v>
      </c>
      <c r="BM669" s="23">
        <v>3.3333333333333335</v>
      </c>
      <c r="BN669" s="23">
        <v>0</v>
      </c>
      <c r="BO669" s="23">
        <v>0</v>
      </c>
    </row>
    <row r="670" spans="1:98">
      <c r="D670" s="142" t="s">
        <v>17</v>
      </c>
      <c r="E670" s="143"/>
      <c r="F670" s="143"/>
      <c r="G670" s="143"/>
      <c r="H670" s="143"/>
      <c r="I670" s="144"/>
      <c r="J670" s="148">
        <f>BI670</f>
        <v>97.807637906647798</v>
      </c>
      <c r="K670" s="148"/>
      <c r="L670" s="148"/>
      <c r="M670" s="148"/>
      <c r="N670" s="110">
        <f>IF(ISERROR(BJ670),"",BJ670)</f>
        <v>100</v>
      </c>
      <c r="O670" s="110"/>
      <c r="P670" s="110"/>
      <c r="Q670" s="110"/>
      <c r="R670" s="148">
        <f>BK670</f>
        <v>86.36363636363636</v>
      </c>
      <c r="S670" s="148"/>
      <c r="T670" s="148"/>
      <c r="U670" s="148"/>
      <c r="V670" s="148">
        <f>BL670</f>
        <v>13.636363636363635</v>
      </c>
      <c r="W670" s="148"/>
      <c r="X670" s="148"/>
      <c r="Y670" s="148"/>
      <c r="Z670" s="148">
        <f>BM670</f>
        <v>0</v>
      </c>
      <c r="AA670" s="148"/>
      <c r="AB670" s="148"/>
      <c r="AC670" s="148"/>
      <c r="AD670" s="148">
        <f>BN670</f>
        <v>0</v>
      </c>
      <c r="AE670" s="148"/>
      <c r="AF670" s="148"/>
      <c r="AG670" s="148"/>
      <c r="AH670" s="110">
        <f>BO670</f>
        <v>0</v>
      </c>
      <c r="AI670" s="110"/>
      <c r="AJ670" s="110"/>
      <c r="AK670" s="110"/>
      <c r="BH670" s="2" t="s">
        <v>18</v>
      </c>
      <c r="BI670" s="23">
        <v>97.807637906647798</v>
      </c>
      <c r="BJ670" s="23">
        <f>BK670+BL670</f>
        <v>100</v>
      </c>
      <c r="BK670" s="23">
        <v>86.36363636363636</v>
      </c>
      <c r="BL670" s="23">
        <v>13.636363636363635</v>
      </c>
      <c r="BM670" s="23">
        <v>0</v>
      </c>
      <c r="BN670" s="23">
        <v>0</v>
      </c>
      <c r="BO670" s="23">
        <v>0</v>
      </c>
    </row>
    <row r="671" spans="1:98" s="40" customFormat="1" ht="15" customHeight="1">
      <c r="D671" s="32" t="s">
        <v>236</v>
      </c>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c r="BI671" s="42" t="s">
        <v>13</v>
      </c>
      <c r="BJ671" s="40" t="s">
        <v>14</v>
      </c>
      <c r="BK671" s="40">
        <v>1</v>
      </c>
      <c r="BL671" s="40">
        <v>2</v>
      </c>
      <c r="BM671" s="40">
        <v>3</v>
      </c>
      <c r="BN671" s="40">
        <v>4</v>
      </c>
      <c r="BO671" s="40">
        <v>0</v>
      </c>
    </row>
    <row r="672" spans="1:98" s="40" customFormat="1">
      <c r="D672" s="145" t="s">
        <v>15</v>
      </c>
      <c r="E672" s="146"/>
      <c r="F672" s="146"/>
      <c r="G672" s="146"/>
      <c r="H672" s="146"/>
      <c r="I672" s="147"/>
      <c r="J672" s="109">
        <f>BI672</f>
        <v>65.430650082140346</v>
      </c>
      <c r="K672" s="109"/>
      <c r="L672" s="109"/>
      <c r="M672" s="109"/>
      <c r="N672" s="109">
        <f>BJ672</f>
        <v>63.333333333333336</v>
      </c>
      <c r="O672" s="109"/>
      <c r="P672" s="109"/>
      <c r="Q672" s="109"/>
      <c r="R672" s="109">
        <f>BK672</f>
        <v>43.333333333333336</v>
      </c>
      <c r="S672" s="109"/>
      <c r="T672" s="109"/>
      <c r="U672" s="109"/>
      <c r="V672" s="109">
        <f>BL672</f>
        <v>20</v>
      </c>
      <c r="W672" s="109"/>
      <c r="X672" s="109"/>
      <c r="Y672" s="109"/>
      <c r="Z672" s="109">
        <f>BM672</f>
        <v>20</v>
      </c>
      <c r="AA672" s="109"/>
      <c r="AB672" s="109"/>
      <c r="AC672" s="109"/>
      <c r="AD672" s="109">
        <f>BN672</f>
        <v>16.666666666666664</v>
      </c>
      <c r="AE672" s="109"/>
      <c r="AF672" s="109"/>
      <c r="AG672" s="109"/>
      <c r="AH672" s="109">
        <f>BO672</f>
        <v>0</v>
      </c>
      <c r="AI672" s="109"/>
      <c r="AJ672" s="109"/>
      <c r="AK672" s="109"/>
      <c r="BG672" s="40">
        <v>122</v>
      </c>
      <c r="BH672" s="40" t="s">
        <v>16</v>
      </c>
      <c r="BI672" s="23">
        <v>65.430650082140346</v>
      </c>
      <c r="BJ672" s="43">
        <f>BK672+BL672</f>
        <v>63.333333333333336</v>
      </c>
      <c r="BK672" s="23">
        <v>43.333333333333336</v>
      </c>
      <c r="BL672" s="23">
        <v>20</v>
      </c>
      <c r="BM672" s="23">
        <v>20</v>
      </c>
      <c r="BN672" s="23">
        <v>16.666666666666664</v>
      </c>
      <c r="BO672" s="23">
        <v>0</v>
      </c>
    </row>
    <row r="673" spans="1:96" s="40" customFormat="1">
      <c r="D673" s="142" t="s">
        <v>17</v>
      </c>
      <c r="E673" s="143"/>
      <c r="F673" s="143"/>
      <c r="G673" s="143"/>
      <c r="H673" s="143"/>
      <c r="I673" s="144"/>
      <c r="J673" s="110">
        <f>BI673</f>
        <v>67.656765676567659</v>
      </c>
      <c r="K673" s="110"/>
      <c r="L673" s="110"/>
      <c r="M673" s="110"/>
      <c r="N673" s="110">
        <f>IF(ISERROR(BJ673),"",BJ673)</f>
        <v>72.727272727272734</v>
      </c>
      <c r="O673" s="110"/>
      <c r="P673" s="110"/>
      <c r="Q673" s="110"/>
      <c r="R673" s="110">
        <f>BK673</f>
        <v>40.909090909090914</v>
      </c>
      <c r="S673" s="110"/>
      <c r="T673" s="110"/>
      <c r="U673" s="110"/>
      <c r="V673" s="110">
        <f>BL673</f>
        <v>31.818181818181817</v>
      </c>
      <c r="W673" s="110"/>
      <c r="X673" s="110"/>
      <c r="Y673" s="110"/>
      <c r="Z673" s="110">
        <f>BM673</f>
        <v>22.727272727272727</v>
      </c>
      <c r="AA673" s="110"/>
      <c r="AB673" s="110"/>
      <c r="AC673" s="110"/>
      <c r="AD673" s="110">
        <f>BN673</f>
        <v>4.5454545454545459</v>
      </c>
      <c r="AE673" s="110"/>
      <c r="AF673" s="110"/>
      <c r="AG673" s="110"/>
      <c r="AH673" s="110">
        <f>BO673</f>
        <v>0</v>
      </c>
      <c r="AI673" s="110"/>
      <c r="AJ673" s="110"/>
      <c r="AK673" s="110"/>
      <c r="BH673" s="40" t="s">
        <v>18</v>
      </c>
      <c r="BI673" s="23">
        <v>67.656765676567659</v>
      </c>
      <c r="BJ673" s="43">
        <f>BK673+BL673</f>
        <v>72.727272727272734</v>
      </c>
      <c r="BK673" s="23">
        <v>40.909090909090914</v>
      </c>
      <c r="BL673" s="23">
        <v>31.818181818181817</v>
      </c>
      <c r="BM673" s="23">
        <v>22.727272727272727</v>
      </c>
      <c r="BN673" s="23">
        <v>4.5454545454545459</v>
      </c>
      <c r="BO673" s="23">
        <v>0</v>
      </c>
    </row>
    <row r="674" spans="1:96" s="40" customFormat="1" ht="15" customHeight="1">
      <c r="D674" s="27" t="s">
        <v>237</v>
      </c>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c r="AF674" s="32"/>
      <c r="AG674" s="32"/>
      <c r="BI674" s="42" t="s">
        <v>13</v>
      </c>
      <c r="BJ674" s="40" t="s">
        <v>14</v>
      </c>
      <c r="BK674" s="40">
        <v>1</v>
      </c>
      <c r="BL674" s="40">
        <v>2</v>
      </c>
      <c r="BM674" s="40">
        <v>3</v>
      </c>
      <c r="BN674" s="40">
        <v>4</v>
      </c>
      <c r="BO674" s="40">
        <v>0</v>
      </c>
    </row>
    <row r="675" spans="1:96" s="40" customFormat="1">
      <c r="D675" s="145" t="s">
        <v>15</v>
      </c>
      <c r="E675" s="146"/>
      <c r="F675" s="146"/>
      <c r="G675" s="146"/>
      <c r="H675" s="146"/>
      <c r="I675" s="147"/>
      <c r="J675" s="109">
        <f>BI675</f>
        <v>62.919502464210275</v>
      </c>
      <c r="K675" s="109"/>
      <c r="L675" s="109"/>
      <c r="M675" s="109"/>
      <c r="N675" s="109">
        <f>BJ675</f>
        <v>56.666666666666664</v>
      </c>
      <c r="O675" s="109"/>
      <c r="P675" s="109"/>
      <c r="Q675" s="109"/>
      <c r="R675" s="109">
        <f>BK675</f>
        <v>36.666666666666664</v>
      </c>
      <c r="S675" s="109"/>
      <c r="T675" s="109"/>
      <c r="U675" s="109"/>
      <c r="V675" s="109">
        <f>BL675</f>
        <v>20</v>
      </c>
      <c r="W675" s="109"/>
      <c r="X675" s="109"/>
      <c r="Y675" s="109"/>
      <c r="Z675" s="109">
        <f>BM675</f>
        <v>33.333333333333329</v>
      </c>
      <c r="AA675" s="109"/>
      <c r="AB675" s="109"/>
      <c r="AC675" s="109"/>
      <c r="AD675" s="109">
        <f>BN675</f>
        <v>10</v>
      </c>
      <c r="AE675" s="109"/>
      <c r="AF675" s="109"/>
      <c r="AG675" s="109"/>
      <c r="AH675" s="109">
        <f>BO675</f>
        <v>0</v>
      </c>
      <c r="AI675" s="109"/>
      <c r="AJ675" s="109"/>
      <c r="AK675" s="109"/>
      <c r="BG675" s="40">
        <v>123</v>
      </c>
      <c r="BH675" s="40" t="s">
        <v>16</v>
      </c>
      <c r="BI675" s="23">
        <v>62.919502464210275</v>
      </c>
      <c r="BJ675" s="43">
        <f>BK675+BL675</f>
        <v>56.666666666666664</v>
      </c>
      <c r="BK675" s="23">
        <v>36.666666666666664</v>
      </c>
      <c r="BL675" s="23">
        <v>20</v>
      </c>
      <c r="BM675" s="23">
        <v>33.333333333333329</v>
      </c>
      <c r="BN675" s="23">
        <v>10</v>
      </c>
      <c r="BO675" s="23">
        <v>0</v>
      </c>
    </row>
    <row r="676" spans="1:96" s="40" customFormat="1">
      <c r="D676" s="142" t="s">
        <v>17</v>
      </c>
      <c r="E676" s="143"/>
      <c r="F676" s="143"/>
      <c r="G676" s="143"/>
      <c r="H676" s="143"/>
      <c r="I676" s="144"/>
      <c r="J676" s="110">
        <f>BI676</f>
        <v>63.059877416313057</v>
      </c>
      <c r="K676" s="110"/>
      <c r="L676" s="110"/>
      <c r="M676" s="110"/>
      <c r="N676" s="110">
        <f>IF(ISERROR(BJ676),"",BJ676)</f>
        <v>72.727272727272734</v>
      </c>
      <c r="O676" s="110"/>
      <c r="P676" s="110"/>
      <c r="Q676" s="110"/>
      <c r="R676" s="110">
        <f>BK676</f>
        <v>40.909090909090914</v>
      </c>
      <c r="S676" s="110"/>
      <c r="T676" s="110"/>
      <c r="U676" s="110"/>
      <c r="V676" s="110">
        <f>BL676</f>
        <v>31.818181818181817</v>
      </c>
      <c r="W676" s="110"/>
      <c r="X676" s="110"/>
      <c r="Y676" s="110"/>
      <c r="Z676" s="110">
        <f>BM676</f>
        <v>13.636363636363635</v>
      </c>
      <c r="AA676" s="110"/>
      <c r="AB676" s="110"/>
      <c r="AC676" s="110"/>
      <c r="AD676" s="110">
        <f>BN676</f>
        <v>13.636363636363635</v>
      </c>
      <c r="AE676" s="110"/>
      <c r="AF676" s="110"/>
      <c r="AG676" s="110"/>
      <c r="AH676" s="110">
        <f>BO676</f>
        <v>0</v>
      </c>
      <c r="AI676" s="110"/>
      <c r="AJ676" s="110"/>
      <c r="AK676" s="110"/>
      <c r="BH676" s="40" t="s">
        <v>18</v>
      </c>
      <c r="BI676" s="23">
        <v>63.059877416313057</v>
      </c>
      <c r="BJ676" s="43">
        <f>BK676+BL676</f>
        <v>72.727272727272734</v>
      </c>
      <c r="BK676" s="23">
        <v>40.909090909090914</v>
      </c>
      <c r="BL676" s="23">
        <v>31.818181818181817</v>
      </c>
      <c r="BM676" s="23">
        <v>13.636363636363635</v>
      </c>
      <c r="BN676" s="23">
        <v>13.636363636363635</v>
      </c>
      <c r="BO676" s="23">
        <v>0</v>
      </c>
    </row>
    <row r="677" spans="1:96" s="40" customFormat="1"/>
    <row r="678" spans="1:96" s="19" customFormat="1" ht="11.25" customHeight="1">
      <c r="A678" s="40"/>
      <c r="B678" s="108" t="s">
        <v>19</v>
      </c>
      <c r="C678" s="108"/>
      <c r="D678" s="15" t="s">
        <v>238</v>
      </c>
      <c r="E678" s="56"/>
      <c r="F678" s="56"/>
      <c r="G678" s="56"/>
      <c r="H678" s="56"/>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c r="AF678" s="56"/>
      <c r="AG678" s="56"/>
      <c r="AH678" s="17"/>
      <c r="AI678" s="17"/>
      <c r="AJ678" s="15"/>
      <c r="AK678" s="18"/>
      <c r="AL678" s="18"/>
      <c r="AM678" s="18"/>
      <c r="AN678" s="18"/>
      <c r="AO678" s="18"/>
      <c r="AP678" s="18"/>
      <c r="AQ678" s="18"/>
      <c r="AR678" s="18"/>
      <c r="AS678" s="18"/>
      <c r="AT678" s="18"/>
      <c r="AU678" s="18"/>
      <c r="AV678" s="18"/>
      <c r="AW678" s="18"/>
      <c r="AX678" s="18"/>
      <c r="AY678" s="18"/>
      <c r="AZ678" s="18"/>
      <c r="BA678" s="18"/>
      <c r="BB678" s="18"/>
      <c r="BC678" s="18"/>
      <c r="BD678" s="18"/>
      <c r="BE678" s="18"/>
      <c r="BF678" s="18"/>
      <c r="BT678" s="40"/>
      <c r="CR678" s="20"/>
    </row>
    <row r="679" spans="1:96" s="40" customFormat="1" ht="15" customHeight="1">
      <c r="B679" s="108"/>
      <c r="C679" s="108"/>
      <c r="D679" s="27" t="s">
        <v>239</v>
      </c>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K679" s="41"/>
    </row>
    <row r="680" spans="1:96" s="40" customFormat="1" ht="9.75" customHeight="1">
      <c r="D680" s="135"/>
      <c r="E680" s="136"/>
      <c r="F680" s="136"/>
      <c r="G680" s="136"/>
      <c r="H680" s="136"/>
      <c r="I680" s="137"/>
      <c r="J680" s="90" t="s">
        <v>6</v>
      </c>
      <c r="K680" s="91"/>
      <c r="L680" s="91"/>
      <c r="M680" s="92"/>
      <c r="N680" s="90" t="s">
        <v>7</v>
      </c>
      <c r="O680" s="91"/>
      <c r="P680" s="91"/>
      <c r="Q680" s="92"/>
      <c r="R680" s="96">
        <v>1</v>
      </c>
      <c r="S680" s="97"/>
      <c r="T680" s="97"/>
      <c r="U680" s="98"/>
      <c r="V680" s="96">
        <v>2</v>
      </c>
      <c r="W680" s="97"/>
      <c r="X680" s="97"/>
      <c r="Y680" s="98"/>
      <c r="Z680" s="96">
        <v>3</v>
      </c>
      <c r="AA680" s="97"/>
      <c r="AB680" s="97"/>
      <c r="AC680" s="98"/>
      <c r="AD680" s="96">
        <v>4</v>
      </c>
      <c r="AE680" s="97"/>
      <c r="AF680" s="97"/>
      <c r="AG680" s="98"/>
      <c r="AH680" s="96"/>
      <c r="AI680" s="97"/>
      <c r="AJ680" s="97"/>
      <c r="AK680" s="98"/>
    </row>
    <row r="681" spans="1:96" s="40" customFormat="1" ht="22.5" customHeight="1">
      <c r="D681" s="138"/>
      <c r="E681" s="139"/>
      <c r="F681" s="139"/>
      <c r="G681" s="139"/>
      <c r="H681" s="139"/>
      <c r="I681" s="140"/>
      <c r="J681" s="93"/>
      <c r="K681" s="94"/>
      <c r="L681" s="94"/>
      <c r="M681" s="95"/>
      <c r="N681" s="93"/>
      <c r="O681" s="94"/>
      <c r="P681" s="94"/>
      <c r="Q681" s="95"/>
      <c r="R681" s="120" t="s">
        <v>66</v>
      </c>
      <c r="S681" s="121"/>
      <c r="T681" s="121"/>
      <c r="U681" s="122"/>
      <c r="V681" s="120" t="s">
        <v>67</v>
      </c>
      <c r="W681" s="121"/>
      <c r="X681" s="121"/>
      <c r="Y681" s="122"/>
      <c r="Z681" s="120" t="s">
        <v>68</v>
      </c>
      <c r="AA681" s="121"/>
      <c r="AB681" s="121"/>
      <c r="AC681" s="122"/>
      <c r="AD681" s="120" t="s">
        <v>69</v>
      </c>
      <c r="AE681" s="121"/>
      <c r="AF681" s="121"/>
      <c r="AG681" s="122"/>
      <c r="AH681" s="120" t="s">
        <v>12</v>
      </c>
      <c r="AI681" s="121"/>
      <c r="AJ681" s="121"/>
      <c r="AK681" s="122"/>
      <c r="BI681" s="42" t="s">
        <v>13</v>
      </c>
      <c r="BJ681" s="40" t="s">
        <v>14</v>
      </c>
      <c r="BK681" s="40">
        <v>1</v>
      </c>
      <c r="BL681" s="40">
        <v>2</v>
      </c>
      <c r="BM681" s="40">
        <v>3</v>
      </c>
      <c r="BN681" s="40">
        <v>4</v>
      </c>
      <c r="BO681" s="40">
        <v>0</v>
      </c>
    </row>
    <row r="682" spans="1:96" s="40" customFormat="1">
      <c r="D682" s="145" t="s">
        <v>15</v>
      </c>
      <c r="E682" s="146"/>
      <c r="F682" s="146"/>
      <c r="G682" s="146"/>
      <c r="H682" s="146"/>
      <c r="I682" s="147"/>
      <c r="J682" s="75">
        <f>BI682</f>
        <v>71.368223421731997</v>
      </c>
      <c r="K682" s="76"/>
      <c r="L682" s="76"/>
      <c r="M682" s="77"/>
      <c r="N682" s="75">
        <f>BJ682</f>
        <v>66.666666666666671</v>
      </c>
      <c r="O682" s="76"/>
      <c r="P682" s="76"/>
      <c r="Q682" s="77"/>
      <c r="R682" s="75">
        <f>BK682</f>
        <v>43.333333333333336</v>
      </c>
      <c r="S682" s="76"/>
      <c r="T682" s="76"/>
      <c r="U682" s="77"/>
      <c r="V682" s="75">
        <f>BL682</f>
        <v>23.333333333333332</v>
      </c>
      <c r="W682" s="76"/>
      <c r="X682" s="76"/>
      <c r="Y682" s="77"/>
      <c r="Z682" s="75">
        <f>BM682</f>
        <v>20</v>
      </c>
      <c r="AA682" s="76"/>
      <c r="AB682" s="76"/>
      <c r="AC682" s="77"/>
      <c r="AD682" s="75">
        <f>BN682</f>
        <v>13.333333333333334</v>
      </c>
      <c r="AE682" s="76"/>
      <c r="AF682" s="76"/>
      <c r="AG682" s="77"/>
      <c r="AH682" s="75">
        <f>BO682</f>
        <v>0</v>
      </c>
      <c r="AI682" s="76"/>
      <c r="AJ682" s="76"/>
      <c r="AK682" s="77"/>
      <c r="BG682" s="40">
        <v>124</v>
      </c>
      <c r="BH682" s="40" t="s">
        <v>16</v>
      </c>
      <c r="BI682" s="23">
        <v>71.368223421731997</v>
      </c>
      <c r="BJ682" s="43">
        <f>BK682+BL682</f>
        <v>66.666666666666671</v>
      </c>
      <c r="BK682" s="23">
        <v>43.333333333333336</v>
      </c>
      <c r="BL682" s="23">
        <v>23.333333333333332</v>
      </c>
      <c r="BM682" s="23">
        <v>20</v>
      </c>
      <c r="BN682" s="23">
        <v>13.333333333333334</v>
      </c>
      <c r="BO682" s="23">
        <v>0</v>
      </c>
    </row>
    <row r="683" spans="1:96" s="40" customFormat="1">
      <c r="D683" s="142" t="s">
        <v>17</v>
      </c>
      <c r="E683" s="143"/>
      <c r="F683" s="143"/>
      <c r="G683" s="143"/>
      <c r="H683" s="143"/>
      <c r="I683" s="144"/>
      <c r="J683" s="84">
        <f>BI683</f>
        <v>73.903818953323906</v>
      </c>
      <c r="K683" s="85"/>
      <c r="L683" s="85"/>
      <c r="M683" s="86"/>
      <c r="N683" s="110">
        <f>IF(ISERROR(BJ683),"",BJ683)</f>
        <v>77.27272727272728</v>
      </c>
      <c r="O683" s="110"/>
      <c r="P683" s="110"/>
      <c r="Q683" s="110"/>
      <c r="R683" s="84">
        <f>BK683</f>
        <v>40.909090909090914</v>
      </c>
      <c r="S683" s="85"/>
      <c r="T683" s="85"/>
      <c r="U683" s="86"/>
      <c r="V683" s="84">
        <f>BL683</f>
        <v>36.363636363636367</v>
      </c>
      <c r="W683" s="85"/>
      <c r="X683" s="85"/>
      <c r="Y683" s="86"/>
      <c r="Z683" s="84">
        <f>BM683</f>
        <v>13.636363636363635</v>
      </c>
      <c r="AA683" s="85"/>
      <c r="AB683" s="85"/>
      <c r="AC683" s="86"/>
      <c r="AD683" s="84">
        <f>BN683</f>
        <v>9.0909090909090917</v>
      </c>
      <c r="AE683" s="85"/>
      <c r="AF683" s="85"/>
      <c r="AG683" s="86"/>
      <c r="AH683" s="84">
        <f>BO683</f>
        <v>0</v>
      </c>
      <c r="AI683" s="85"/>
      <c r="AJ683" s="85"/>
      <c r="AK683" s="86"/>
      <c r="BH683" s="40" t="s">
        <v>18</v>
      </c>
      <c r="BI683" s="23">
        <v>73.903818953323906</v>
      </c>
      <c r="BJ683" s="43">
        <f>BK683+BL683</f>
        <v>77.27272727272728</v>
      </c>
      <c r="BK683" s="23">
        <v>40.909090909090914</v>
      </c>
      <c r="BL683" s="23">
        <v>36.363636363636367</v>
      </c>
      <c r="BM683" s="23">
        <v>13.636363636363635</v>
      </c>
      <c r="BN683" s="23">
        <v>9.0909090909090917</v>
      </c>
      <c r="BO683" s="23">
        <v>0</v>
      </c>
    </row>
    <row r="684" spans="1:96" s="40" customFormat="1" ht="15" customHeight="1">
      <c r="D684" s="27" t="s">
        <v>240</v>
      </c>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c r="AF684" s="32"/>
      <c r="AG684" s="32"/>
      <c r="AK684" s="41"/>
      <c r="BI684" s="42" t="s">
        <v>13</v>
      </c>
      <c r="BJ684" s="40" t="s">
        <v>14</v>
      </c>
      <c r="BK684" s="40">
        <v>1</v>
      </c>
      <c r="BL684" s="40">
        <v>2</v>
      </c>
      <c r="BM684" s="40">
        <v>3</v>
      </c>
      <c r="BN684" s="40">
        <v>4</v>
      </c>
      <c r="BO684" s="40">
        <v>0</v>
      </c>
    </row>
    <row r="685" spans="1:96" s="40" customFormat="1">
      <c r="D685" s="145" t="s">
        <v>15</v>
      </c>
      <c r="E685" s="146"/>
      <c r="F685" s="146"/>
      <c r="G685" s="146"/>
      <c r="H685" s="146"/>
      <c r="I685" s="147"/>
      <c r="J685" s="75">
        <f>BI685</f>
        <v>88.711570053977937</v>
      </c>
      <c r="K685" s="76"/>
      <c r="L685" s="76"/>
      <c r="M685" s="77"/>
      <c r="N685" s="75">
        <f>BJ685</f>
        <v>86.666666666666671</v>
      </c>
      <c r="O685" s="76"/>
      <c r="P685" s="76"/>
      <c r="Q685" s="77"/>
      <c r="R685" s="75">
        <f>BK685</f>
        <v>76.666666666666671</v>
      </c>
      <c r="S685" s="76"/>
      <c r="T685" s="76"/>
      <c r="U685" s="77"/>
      <c r="V685" s="75">
        <f>BL685</f>
        <v>10</v>
      </c>
      <c r="W685" s="76"/>
      <c r="X685" s="76"/>
      <c r="Y685" s="77"/>
      <c r="Z685" s="75">
        <f>BM685</f>
        <v>10</v>
      </c>
      <c r="AA685" s="76"/>
      <c r="AB685" s="76"/>
      <c r="AC685" s="77"/>
      <c r="AD685" s="75">
        <f>BN685</f>
        <v>3.3333333333333335</v>
      </c>
      <c r="AE685" s="76"/>
      <c r="AF685" s="76"/>
      <c r="AG685" s="77"/>
      <c r="AH685" s="75">
        <f>BO685</f>
        <v>0</v>
      </c>
      <c r="AI685" s="76"/>
      <c r="AJ685" s="76"/>
      <c r="AK685" s="77"/>
      <c r="BG685" s="40">
        <v>125</v>
      </c>
      <c r="BH685" s="40" t="s">
        <v>16</v>
      </c>
      <c r="BI685" s="23">
        <v>88.711570053977937</v>
      </c>
      <c r="BJ685" s="43">
        <f>BK685+BL685</f>
        <v>86.666666666666671</v>
      </c>
      <c r="BK685" s="23">
        <v>76.666666666666671</v>
      </c>
      <c r="BL685" s="23">
        <v>10</v>
      </c>
      <c r="BM685" s="23">
        <v>10</v>
      </c>
      <c r="BN685" s="23">
        <v>3.3333333333333335</v>
      </c>
      <c r="BO685" s="23">
        <v>0</v>
      </c>
    </row>
    <row r="686" spans="1:96" s="40" customFormat="1">
      <c r="D686" s="142" t="s">
        <v>17</v>
      </c>
      <c r="E686" s="143"/>
      <c r="F686" s="143"/>
      <c r="G686" s="143"/>
      <c r="H686" s="143"/>
      <c r="I686" s="144"/>
      <c r="J686" s="84">
        <f>BI686</f>
        <v>90.546911834040543</v>
      </c>
      <c r="K686" s="85"/>
      <c r="L686" s="85"/>
      <c r="M686" s="86"/>
      <c r="N686" s="110">
        <f>IF(ISERROR(BJ686),"",BJ686)</f>
        <v>95.454545454545467</v>
      </c>
      <c r="O686" s="110"/>
      <c r="P686" s="110"/>
      <c r="Q686" s="110"/>
      <c r="R686" s="84">
        <f>BK686</f>
        <v>72.727272727272734</v>
      </c>
      <c r="S686" s="85"/>
      <c r="T686" s="85"/>
      <c r="U686" s="86"/>
      <c r="V686" s="84">
        <f>BL686</f>
        <v>22.727272727272727</v>
      </c>
      <c r="W686" s="85"/>
      <c r="X686" s="85"/>
      <c r="Y686" s="86"/>
      <c r="Z686" s="84">
        <f>BM686</f>
        <v>0</v>
      </c>
      <c r="AA686" s="85"/>
      <c r="AB686" s="85"/>
      <c r="AC686" s="86"/>
      <c r="AD686" s="84">
        <f>BN686</f>
        <v>4.5454545454545459</v>
      </c>
      <c r="AE686" s="85"/>
      <c r="AF686" s="85"/>
      <c r="AG686" s="86"/>
      <c r="AH686" s="84">
        <f>BO686</f>
        <v>0</v>
      </c>
      <c r="AI686" s="85"/>
      <c r="AJ686" s="85"/>
      <c r="AK686" s="86"/>
      <c r="BH686" s="40" t="s">
        <v>18</v>
      </c>
      <c r="BI686" s="23">
        <v>90.546911834040543</v>
      </c>
      <c r="BJ686" s="43">
        <f>BK686+BL686</f>
        <v>95.454545454545467</v>
      </c>
      <c r="BK686" s="23">
        <v>72.727272727272734</v>
      </c>
      <c r="BL686" s="23">
        <v>22.727272727272727</v>
      </c>
      <c r="BM686" s="23">
        <v>0</v>
      </c>
      <c r="BN686" s="23">
        <v>4.5454545454545459</v>
      </c>
      <c r="BO686" s="23">
        <v>0</v>
      </c>
    </row>
    <row r="687" spans="1:96" s="40" customFormat="1" ht="15" customHeight="1">
      <c r="D687" s="27" t="s">
        <v>241</v>
      </c>
    </row>
    <row r="688" spans="1:96" s="40" customFormat="1" ht="9.75" customHeight="1">
      <c r="D688" s="135"/>
      <c r="E688" s="136"/>
      <c r="F688" s="136"/>
      <c r="G688" s="136"/>
      <c r="H688" s="136"/>
      <c r="I688" s="137"/>
      <c r="J688" s="141">
        <v>1</v>
      </c>
      <c r="K688" s="141"/>
      <c r="L688" s="141"/>
      <c r="M688" s="141"/>
      <c r="N688" s="141"/>
      <c r="O688" s="141"/>
      <c r="P688" s="141">
        <v>2</v>
      </c>
      <c r="Q688" s="141"/>
      <c r="R688" s="141"/>
      <c r="S688" s="141"/>
      <c r="T688" s="141"/>
      <c r="U688" s="141"/>
      <c r="V688" s="141">
        <v>3</v>
      </c>
      <c r="W688" s="141"/>
      <c r="X688" s="141"/>
      <c r="Y688" s="141"/>
      <c r="Z688" s="141"/>
      <c r="AA688" s="141"/>
      <c r="AB688" s="141">
        <v>4</v>
      </c>
      <c r="AC688" s="141"/>
      <c r="AD688" s="141"/>
      <c r="AE688" s="141"/>
      <c r="AF688" s="141"/>
      <c r="AG688" s="141"/>
      <c r="AH688" s="141"/>
      <c r="AI688" s="141"/>
      <c r="AJ688" s="141"/>
      <c r="AK688" s="141"/>
      <c r="AL688" s="141"/>
      <c r="AM688" s="141"/>
    </row>
    <row r="689" spans="4:67" s="40" customFormat="1" ht="22.5" customHeight="1">
      <c r="D689" s="138"/>
      <c r="E689" s="139"/>
      <c r="F689" s="139"/>
      <c r="G689" s="139"/>
      <c r="H689" s="139"/>
      <c r="I689" s="140"/>
      <c r="J689" s="134" t="s">
        <v>242</v>
      </c>
      <c r="K689" s="134"/>
      <c r="L689" s="134"/>
      <c r="M689" s="134"/>
      <c r="N689" s="134"/>
      <c r="O689" s="134"/>
      <c r="P689" s="134" t="s">
        <v>243</v>
      </c>
      <c r="Q689" s="134"/>
      <c r="R689" s="134"/>
      <c r="S689" s="134"/>
      <c r="T689" s="134"/>
      <c r="U689" s="134"/>
      <c r="V689" s="134" t="s">
        <v>244</v>
      </c>
      <c r="W689" s="134"/>
      <c r="X689" s="134"/>
      <c r="Y689" s="134"/>
      <c r="Z689" s="134"/>
      <c r="AA689" s="134"/>
      <c r="AB689" s="134" t="s">
        <v>245</v>
      </c>
      <c r="AC689" s="134"/>
      <c r="AD689" s="134"/>
      <c r="AE689" s="134"/>
      <c r="AF689" s="134"/>
      <c r="AG689" s="134"/>
      <c r="AH689" s="134" t="s">
        <v>12</v>
      </c>
      <c r="AI689" s="134"/>
      <c r="AJ689" s="134"/>
      <c r="AK689" s="134"/>
      <c r="AL689" s="134"/>
      <c r="AM689" s="134"/>
      <c r="BK689" s="40">
        <v>1</v>
      </c>
      <c r="BL689" s="40">
        <v>2</v>
      </c>
      <c r="BM689" s="40">
        <v>3</v>
      </c>
      <c r="BN689" s="40">
        <v>4</v>
      </c>
      <c r="BO689" s="40">
        <v>0</v>
      </c>
    </row>
    <row r="690" spans="4:67" s="40" customFormat="1">
      <c r="D690" s="132" t="s">
        <v>15</v>
      </c>
      <c r="E690" s="132"/>
      <c r="F690" s="133" t="s">
        <v>57</v>
      </c>
      <c r="G690" s="133"/>
      <c r="H690" s="133"/>
      <c r="I690" s="133"/>
      <c r="J690" s="129">
        <f>BK690</f>
        <v>74.254869748885227</v>
      </c>
      <c r="K690" s="129"/>
      <c r="L690" s="129"/>
      <c r="M690" s="129"/>
      <c r="N690" s="129"/>
      <c r="O690" s="129"/>
      <c r="P690" s="129">
        <f>BL690</f>
        <v>24.970664163341937</v>
      </c>
      <c r="Q690" s="129"/>
      <c r="R690" s="129"/>
      <c r="S690" s="129"/>
      <c r="T690" s="129"/>
      <c r="U690" s="129"/>
      <c r="V690" s="129">
        <f>BM690</f>
        <v>0.51631072518188215</v>
      </c>
      <c r="W690" s="129"/>
      <c r="X690" s="129"/>
      <c r="Y690" s="129"/>
      <c r="Z690" s="129"/>
      <c r="AA690" s="129"/>
      <c r="AB690" s="129">
        <f>BN690</f>
        <v>0.23468669326449193</v>
      </c>
      <c r="AC690" s="129"/>
      <c r="AD690" s="129"/>
      <c r="AE690" s="129"/>
      <c r="AF690" s="129"/>
      <c r="AG690" s="129"/>
      <c r="AH690" s="129">
        <f>BO690</f>
        <v>2.3468669326449192E-2</v>
      </c>
      <c r="AI690" s="129"/>
      <c r="AJ690" s="129"/>
      <c r="AK690" s="129"/>
      <c r="AL690" s="129"/>
      <c r="AM690" s="129"/>
      <c r="BG690" s="40">
        <v>126</v>
      </c>
      <c r="BH690" s="40" t="s">
        <v>58</v>
      </c>
      <c r="BK690" s="43">
        <v>74.254869748885227</v>
      </c>
      <c r="BL690" s="43">
        <v>24.970664163341937</v>
      </c>
      <c r="BM690" s="43">
        <v>0.51631072518188215</v>
      </c>
      <c r="BN690" s="43">
        <v>0.23468669326449193</v>
      </c>
      <c r="BO690" s="43">
        <v>2.3468669326449192E-2</v>
      </c>
    </row>
    <row r="691" spans="4:67" s="40" customFormat="1">
      <c r="D691" s="132"/>
      <c r="E691" s="132"/>
      <c r="F691" s="130" t="s">
        <v>59</v>
      </c>
      <c r="G691" s="130"/>
      <c r="H691" s="130"/>
      <c r="I691" s="130"/>
      <c r="J691" s="131">
        <f>BK691</f>
        <v>83.333333333333343</v>
      </c>
      <c r="K691" s="131"/>
      <c r="L691" s="131"/>
      <c r="M691" s="131"/>
      <c r="N691" s="131"/>
      <c r="O691" s="131"/>
      <c r="P691" s="131">
        <f>BL691</f>
        <v>16.666666666666664</v>
      </c>
      <c r="Q691" s="131"/>
      <c r="R691" s="131"/>
      <c r="S691" s="131"/>
      <c r="T691" s="131"/>
      <c r="U691" s="131"/>
      <c r="V691" s="131">
        <f>BM691</f>
        <v>0</v>
      </c>
      <c r="W691" s="131"/>
      <c r="X691" s="131"/>
      <c r="Y691" s="131"/>
      <c r="Z691" s="131"/>
      <c r="AA691" s="131"/>
      <c r="AB691" s="131">
        <f>BN691</f>
        <v>0</v>
      </c>
      <c r="AC691" s="131"/>
      <c r="AD691" s="131"/>
      <c r="AE691" s="131"/>
      <c r="AF691" s="131"/>
      <c r="AG691" s="131"/>
      <c r="AH691" s="131">
        <f>BO691</f>
        <v>0</v>
      </c>
      <c r="AI691" s="131"/>
      <c r="AJ691" s="131"/>
      <c r="AK691" s="131"/>
      <c r="AL691" s="131"/>
      <c r="AM691" s="131"/>
      <c r="BH691" s="40" t="s">
        <v>60</v>
      </c>
      <c r="BK691" s="43">
        <v>83.333333333333343</v>
      </c>
      <c r="BL691" s="43">
        <v>16.666666666666664</v>
      </c>
      <c r="BM691" s="43">
        <v>0</v>
      </c>
      <c r="BN691" s="43">
        <v>0</v>
      </c>
      <c r="BO691" s="43">
        <v>0</v>
      </c>
    </row>
    <row r="692" spans="4:67" s="40" customFormat="1">
      <c r="D692" s="132" t="s">
        <v>17</v>
      </c>
      <c r="E692" s="132"/>
      <c r="F692" s="133" t="s">
        <v>57</v>
      </c>
      <c r="G692" s="133"/>
      <c r="H692" s="133"/>
      <c r="I692" s="133"/>
      <c r="J692" s="129">
        <f>BK692</f>
        <v>77.01555869872702</v>
      </c>
      <c r="K692" s="129"/>
      <c r="L692" s="129"/>
      <c r="M692" s="129"/>
      <c r="N692" s="129"/>
      <c r="O692" s="129"/>
      <c r="P692" s="129">
        <f>BL692</f>
        <v>21.923620933521924</v>
      </c>
      <c r="Q692" s="129"/>
      <c r="R692" s="129"/>
      <c r="S692" s="129"/>
      <c r="T692" s="129"/>
      <c r="U692" s="129"/>
      <c r="V692" s="129">
        <f>BM692</f>
        <v>0.8015087223008015</v>
      </c>
      <c r="W692" s="129"/>
      <c r="X692" s="129"/>
      <c r="Y692" s="129"/>
      <c r="Z692" s="129"/>
      <c r="AA692" s="129"/>
      <c r="AB692" s="129">
        <f>BN692</f>
        <v>0.18859028760018859</v>
      </c>
      <c r="AC692" s="129"/>
      <c r="AD692" s="129"/>
      <c r="AE692" s="129"/>
      <c r="AF692" s="129"/>
      <c r="AG692" s="129"/>
      <c r="AH692" s="129">
        <f>BO692</f>
        <v>7.0721357850070721E-2</v>
      </c>
      <c r="AI692" s="129"/>
      <c r="AJ692" s="129"/>
      <c r="AK692" s="129"/>
      <c r="AL692" s="129"/>
      <c r="AM692" s="129"/>
      <c r="BH692" s="40" t="s">
        <v>58</v>
      </c>
      <c r="BK692" s="43">
        <v>77.01555869872702</v>
      </c>
      <c r="BL692" s="43">
        <v>21.923620933521924</v>
      </c>
      <c r="BM692" s="43">
        <v>0.8015087223008015</v>
      </c>
      <c r="BN692" s="43">
        <v>0.18859028760018859</v>
      </c>
      <c r="BO692" s="43">
        <v>7.0721357850070721E-2</v>
      </c>
    </row>
    <row r="693" spans="4:67" s="40" customFormat="1">
      <c r="D693" s="132"/>
      <c r="E693" s="132"/>
      <c r="F693" s="130" t="s">
        <v>59</v>
      </c>
      <c r="G693" s="130"/>
      <c r="H693" s="130"/>
      <c r="I693" s="130"/>
      <c r="J693" s="131">
        <f>BK693</f>
        <v>72.727272727272734</v>
      </c>
      <c r="K693" s="131"/>
      <c r="L693" s="131"/>
      <c r="M693" s="131"/>
      <c r="N693" s="131"/>
      <c r="O693" s="131"/>
      <c r="P693" s="131">
        <f>BL693</f>
        <v>27.27272727272727</v>
      </c>
      <c r="Q693" s="131"/>
      <c r="R693" s="131"/>
      <c r="S693" s="131"/>
      <c r="T693" s="131"/>
      <c r="U693" s="131"/>
      <c r="V693" s="131">
        <f>BM693</f>
        <v>0</v>
      </c>
      <c r="W693" s="131"/>
      <c r="X693" s="131"/>
      <c r="Y693" s="131"/>
      <c r="Z693" s="131"/>
      <c r="AA693" s="131"/>
      <c r="AB693" s="131">
        <f>BN693</f>
        <v>0</v>
      </c>
      <c r="AC693" s="131"/>
      <c r="AD693" s="131"/>
      <c r="AE693" s="131"/>
      <c r="AF693" s="131"/>
      <c r="AG693" s="131"/>
      <c r="AH693" s="131">
        <f>BO693</f>
        <v>0</v>
      </c>
      <c r="AI693" s="131"/>
      <c r="AJ693" s="131"/>
      <c r="AK693" s="131"/>
      <c r="AL693" s="131"/>
      <c r="AM693" s="131"/>
      <c r="BH693" s="40" t="s">
        <v>60</v>
      </c>
      <c r="BK693" s="43">
        <v>72.727272727272734</v>
      </c>
      <c r="BL693" s="43">
        <v>27.27272727272727</v>
      </c>
      <c r="BM693" s="43">
        <v>0</v>
      </c>
      <c r="BN693" s="43">
        <v>0</v>
      </c>
      <c r="BO693" s="43">
        <v>0</v>
      </c>
    </row>
    <row r="694" spans="4:67" s="40" customFormat="1" ht="15" customHeight="1">
      <c r="D694" s="27" t="s">
        <v>246</v>
      </c>
    </row>
    <row r="695" spans="4:67" s="40" customFormat="1" ht="9.75" customHeight="1">
      <c r="D695" s="135"/>
      <c r="E695" s="136"/>
      <c r="F695" s="136"/>
      <c r="G695" s="136"/>
      <c r="H695" s="136"/>
      <c r="I695" s="137"/>
      <c r="J695" s="141">
        <v>1</v>
      </c>
      <c r="K695" s="141"/>
      <c r="L695" s="141"/>
      <c r="M695" s="141"/>
      <c r="N695" s="141"/>
      <c r="O695" s="141"/>
      <c r="P695" s="141">
        <v>2</v>
      </c>
      <c r="Q695" s="141"/>
      <c r="R695" s="141"/>
      <c r="S695" s="141"/>
      <c r="T695" s="141"/>
      <c r="U695" s="141"/>
      <c r="V695" s="141">
        <v>3</v>
      </c>
      <c r="W695" s="141"/>
      <c r="X695" s="141"/>
      <c r="Y695" s="141"/>
      <c r="Z695" s="141"/>
      <c r="AA695" s="141"/>
      <c r="AB695" s="141">
        <v>4</v>
      </c>
      <c r="AC695" s="141"/>
      <c r="AD695" s="141"/>
      <c r="AE695" s="141"/>
      <c r="AF695" s="141"/>
      <c r="AG695" s="141"/>
      <c r="AH695" s="141"/>
      <c r="AI695" s="141"/>
      <c r="AJ695" s="141"/>
      <c r="AK695" s="141"/>
      <c r="AL695" s="141"/>
      <c r="AM695" s="141"/>
    </row>
    <row r="696" spans="4:67" s="40" customFormat="1" ht="22.5" customHeight="1">
      <c r="D696" s="138"/>
      <c r="E696" s="139"/>
      <c r="F696" s="139"/>
      <c r="G696" s="139"/>
      <c r="H696" s="139"/>
      <c r="I696" s="140"/>
      <c r="J696" s="134" t="s">
        <v>247</v>
      </c>
      <c r="K696" s="134"/>
      <c r="L696" s="134"/>
      <c r="M696" s="134"/>
      <c r="N696" s="134"/>
      <c r="O696" s="134"/>
      <c r="P696" s="134" t="s">
        <v>248</v>
      </c>
      <c r="Q696" s="134"/>
      <c r="R696" s="134"/>
      <c r="S696" s="134"/>
      <c r="T696" s="134"/>
      <c r="U696" s="134"/>
      <c r="V696" s="134" t="s">
        <v>249</v>
      </c>
      <c r="W696" s="134"/>
      <c r="X696" s="134"/>
      <c r="Y696" s="134"/>
      <c r="Z696" s="134"/>
      <c r="AA696" s="134"/>
      <c r="AB696" s="134" t="s">
        <v>250</v>
      </c>
      <c r="AC696" s="134"/>
      <c r="AD696" s="134"/>
      <c r="AE696" s="134"/>
      <c r="AF696" s="134"/>
      <c r="AG696" s="134"/>
      <c r="AH696" s="134" t="s">
        <v>12</v>
      </c>
      <c r="AI696" s="134"/>
      <c r="AJ696" s="134"/>
      <c r="AK696" s="134"/>
      <c r="AL696" s="134"/>
      <c r="AM696" s="134"/>
      <c r="BK696" s="40">
        <v>1</v>
      </c>
      <c r="BL696" s="40">
        <v>2</v>
      </c>
      <c r="BM696" s="40">
        <v>3</v>
      </c>
      <c r="BN696" s="40">
        <v>4</v>
      </c>
      <c r="BO696" s="40">
        <v>0</v>
      </c>
    </row>
    <row r="697" spans="4:67" s="40" customFormat="1">
      <c r="D697" s="132" t="s">
        <v>15</v>
      </c>
      <c r="E697" s="132"/>
      <c r="F697" s="133" t="s">
        <v>57</v>
      </c>
      <c r="G697" s="133"/>
      <c r="H697" s="133"/>
      <c r="I697" s="133"/>
      <c r="J697" s="129">
        <f>BK697</f>
        <v>80.614879136352968</v>
      </c>
      <c r="K697" s="129"/>
      <c r="L697" s="129"/>
      <c r="M697" s="129"/>
      <c r="N697" s="129"/>
      <c r="O697" s="129"/>
      <c r="P697" s="129">
        <f>BL697</f>
        <v>11.85167800985684</v>
      </c>
      <c r="Q697" s="129"/>
      <c r="R697" s="129"/>
      <c r="S697" s="129"/>
      <c r="T697" s="129"/>
      <c r="U697" s="129"/>
      <c r="V697" s="129">
        <f>BM697</f>
        <v>5.3508566064304155</v>
      </c>
      <c r="W697" s="129"/>
      <c r="X697" s="129"/>
      <c r="Y697" s="129"/>
      <c r="Z697" s="129"/>
      <c r="AA697" s="129"/>
      <c r="AB697" s="129">
        <f>BN697</f>
        <v>2.1356489087068766</v>
      </c>
      <c r="AC697" s="129"/>
      <c r="AD697" s="129"/>
      <c r="AE697" s="129"/>
      <c r="AF697" s="129"/>
      <c r="AG697" s="129"/>
      <c r="AH697" s="129">
        <f>BO697</f>
        <v>4.6937338652898383E-2</v>
      </c>
      <c r="AI697" s="129"/>
      <c r="AJ697" s="129"/>
      <c r="AK697" s="129"/>
      <c r="AL697" s="129"/>
      <c r="AM697" s="129"/>
      <c r="BG697" s="40">
        <v>127</v>
      </c>
      <c r="BH697" s="40" t="s">
        <v>58</v>
      </c>
      <c r="BK697" s="43">
        <v>80.614879136352968</v>
      </c>
      <c r="BL697" s="43">
        <v>11.85167800985684</v>
      </c>
      <c r="BM697" s="43">
        <v>5.3508566064304155</v>
      </c>
      <c r="BN697" s="43">
        <v>2.1356489087068766</v>
      </c>
      <c r="BO697" s="43">
        <v>4.6937338652898383E-2</v>
      </c>
    </row>
    <row r="698" spans="4:67" s="40" customFormat="1">
      <c r="D698" s="132"/>
      <c r="E698" s="132"/>
      <c r="F698" s="130" t="s">
        <v>59</v>
      </c>
      <c r="G698" s="130"/>
      <c r="H698" s="130"/>
      <c r="I698" s="130"/>
      <c r="J698" s="131">
        <f>BK698</f>
        <v>90</v>
      </c>
      <c r="K698" s="131"/>
      <c r="L698" s="131"/>
      <c r="M698" s="131"/>
      <c r="N698" s="131"/>
      <c r="O698" s="131"/>
      <c r="P698" s="131">
        <f>BL698</f>
        <v>3.3333333333333335</v>
      </c>
      <c r="Q698" s="131"/>
      <c r="R698" s="131"/>
      <c r="S698" s="131"/>
      <c r="T698" s="131"/>
      <c r="U698" s="131"/>
      <c r="V698" s="131">
        <f>BM698</f>
        <v>3.3333333333333335</v>
      </c>
      <c r="W698" s="131"/>
      <c r="X698" s="131"/>
      <c r="Y698" s="131"/>
      <c r="Z698" s="131"/>
      <c r="AA698" s="131"/>
      <c r="AB698" s="131">
        <f>BN698</f>
        <v>3.3333333333333335</v>
      </c>
      <c r="AC698" s="131"/>
      <c r="AD698" s="131"/>
      <c r="AE698" s="131"/>
      <c r="AF698" s="131"/>
      <c r="AG698" s="131"/>
      <c r="AH698" s="131">
        <f>BO698</f>
        <v>0</v>
      </c>
      <c r="AI698" s="131"/>
      <c r="AJ698" s="131"/>
      <c r="AK698" s="131"/>
      <c r="AL698" s="131"/>
      <c r="AM698" s="131"/>
      <c r="BH698" s="40" t="s">
        <v>60</v>
      </c>
      <c r="BK698" s="43">
        <v>90</v>
      </c>
      <c r="BL698" s="43">
        <v>3.3333333333333335</v>
      </c>
      <c r="BM698" s="43">
        <v>3.3333333333333335</v>
      </c>
      <c r="BN698" s="43">
        <v>3.3333333333333335</v>
      </c>
      <c r="BO698" s="43">
        <v>0</v>
      </c>
    </row>
    <row r="699" spans="4:67" s="40" customFormat="1" ht="13.5" customHeight="1">
      <c r="D699" s="132" t="s">
        <v>17</v>
      </c>
      <c r="E699" s="132"/>
      <c r="F699" s="133" t="s">
        <v>57</v>
      </c>
      <c r="G699" s="133"/>
      <c r="H699" s="133"/>
      <c r="I699" s="133"/>
      <c r="J699" s="129">
        <f>BK699</f>
        <v>83.12116925978313</v>
      </c>
      <c r="K699" s="129"/>
      <c r="L699" s="129"/>
      <c r="M699" s="129"/>
      <c r="N699" s="129"/>
      <c r="O699" s="129"/>
      <c r="P699" s="129">
        <f>BL699</f>
        <v>11.056105610561056</v>
      </c>
      <c r="Q699" s="129"/>
      <c r="R699" s="129"/>
      <c r="S699" s="129"/>
      <c r="T699" s="129"/>
      <c r="U699" s="129"/>
      <c r="V699" s="129">
        <f>BM699</f>
        <v>3.7482319660537478</v>
      </c>
      <c r="W699" s="129"/>
      <c r="X699" s="129"/>
      <c r="Y699" s="129"/>
      <c r="Z699" s="129"/>
      <c r="AA699" s="129"/>
      <c r="AB699" s="129">
        <f>BN699</f>
        <v>2.0273455917020273</v>
      </c>
      <c r="AC699" s="129"/>
      <c r="AD699" s="129"/>
      <c r="AE699" s="129"/>
      <c r="AF699" s="129"/>
      <c r="AG699" s="129"/>
      <c r="AH699" s="129">
        <f>BO699</f>
        <v>4.7147571900047147E-2</v>
      </c>
      <c r="AI699" s="129"/>
      <c r="AJ699" s="129"/>
      <c r="AK699" s="129"/>
      <c r="AL699" s="129"/>
      <c r="AM699" s="129"/>
      <c r="BH699" s="40" t="s">
        <v>58</v>
      </c>
      <c r="BK699" s="43">
        <v>83.12116925978313</v>
      </c>
      <c r="BL699" s="43">
        <v>11.056105610561056</v>
      </c>
      <c r="BM699" s="43">
        <v>3.7482319660537478</v>
      </c>
      <c r="BN699" s="43">
        <v>2.0273455917020273</v>
      </c>
      <c r="BO699" s="43">
        <v>4.7147571900047147E-2</v>
      </c>
    </row>
    <row r="700" spans="4:67" s="40" customFormat="1">
      <c r="D700" s="132"/>
      <c r="E700" s="132"/>
      <c r="F700" s="130" t="s">
        <v>59</v>
      </c>
      <c r="G700" s="130"/>
      <c r="H700" s="130"/>
      <c r="I700" s="130"/>
      <c r="J700" s="131">
        <f>BK700</f>
        <v>90.909090909090907</v>
      </c>
      <c r="K700" s="131"/>
      <c r="L700" s="131"/>
      <c r="M700" s="131"/>
      <c r="N700" s="131"/>
      <c r="O700" s="131"/>
      <c r="P700" s="131">
        <f>BL700</f>
        <v>4.5454545454545459</v>
      </c>
      <c r="Q700" s="131"/>
      <c r="R700" s="131"/>
      <c r="S700" s="131"/>
      <c r="T700" s="131"/>
      <c r="U700" s="131"/>
      <c r="V700" s="131">
        <f>BM700</f>
        <v>4.5454545454545459</v>
      </c>
      <c r="W700" s="131"/>
      <c r="X700" s="131"/>
      <c r="Y700" s="131"/>
      <c r="Z700" s="131"/>
      <c r="AA700" s="131"/>
      <c r="AB700" s="131">
        <f>BN700</f>
        <v>0</v>
      </c>
      <c r="AC700" s="131"/>
      <c r="AD700" s="131"/>
      <c r="AE700" s="131"/>
      <c r="AF700" s="131"/>
      <c r="AG700" s="131"/>
      <c r="AH700" s="131">
        <f>BO700</f>
        <v>0</v>
      </c>
      <c r="AI700" s="131"/>
      <c r="AJ700" s="131"/>
      <c r="AK700" s="131"/>
      <c r="AL700" s="131"/>
      <c r="AM700" s="131"/>
      <c r="BH700" s="40" t="s">
        <v>60</v>
      </c>
      <c r="BK700" s="43">
        <v>90.909090909090907</v>
      </c>
      <c r="BL700" s="43">
        <v>4.5454545454545459</v>
      </c>
      <c r="BM700" s="43">
        <v>4.5454545454545459</v>
      </c>
      <c r="BN700" s="43">
        <v>0</v>
      </c>
      <c r="BO700" s="43">
        <v>0</v>
      </c>
    </row>
    <row r="701" spans="4:67" s="40" customFormat="1" ht="15" customHeight="1">
      <c r="D701" s="27" t="s">
        <v>251</v>
      </c>
    </row>
    <row r="702" spans="4:67" s="40" customFormat="1" ht="9.75" customHeight="1">
      <c r="D702" s="135"/>
      <c r="E702" s="136"/>
      <c r="F702" s="136"/>
      <c r="G702" s="136"/>
      <c r="H702" s="136"/>
      <c r="I702" s="137"/>
      <c r="J702" s="141">
        <v>1</v>
      </c>
      <c r="K702" s="141"/>
      <c r="L702" s="141"/>
      <c r="M702" s="141"/>
      <c r="N702" s="141"/>
      <c r="O702" s="141"/>
      <c r="P702" s="141">
        <v>2</v>
      </c>
      <c r="Q702" s="141"/>
      <c r="R702" s="141"/>
      <c r="S702" s="141"/>
      <c r="T702" s="141"/>
      <c r="U702" s="141"/>
      <c r="V702" s="141">
        <v>3</v>
      </c>
      <c r="W702" s="141"/>
      <c r="X702" s="141"/>
      <c r="Y702" s="141"/>
      <c r="Z702" s="141"/>
      <c r="AA702" s="141"/>
      <c r="AB702" s="141">
        <v>4</v>
      </c>
      <c r="AC702" s="141"/>
      <c r="AD702" s="141"/>
      <c r="AE702" s="141"/>
      <c r="AF702" s="141"/>
      <c r="AG702" s="141"/>
      <c r="AH702" s="141"/>
      <c r="AI702" s="141"/>
      <c r="AJ702" s="141"/>
      <c r="AK702" s="141"/>
      <c r="AL702" s="141"/>
      <c r="AM702" s="141"/>
    </row>
    <row r="703" spans="4:67" s="40" customFormat="1" ht="22.5" customHeight="1">
      <c r="D703" s="138"/>
      <c r="E703" s="139"/>
      <c r="F703" s="139"/>
      <c r="G703" s="139"/>
      <c r="H703" s="139"/>
      <c r="I703" s="140"/>
      <c r="J703" s="99" t="s">
        <v>252</v>
      </c>
      <c r="K703" s="100"/>
      <c r="L703" s="100"/>
      <c r="M703" s="100"/>
      <c r="N703" s="100"/>
      <c r="O703" s="101"/>
      <c r="P703" s="99" t="s">
        <v>253</v>
      </c>
      <c r="Q703" s="100"/>
      <c r="R703" s="100"/>
      <c r="S703" s="100"/>
      <c r="T703" s="100"/>
      <c r="U703" s="101"/>
      <c r="V703" s="99" t="s">
        <v>254</v>
      </c>
      <c r="W703" s="100"/>
      <c r="X703" s="100"/>
      <c r="Y703" s="100"/>
      <c r="Z703" s="100"/>
      <c r="AA703" s="101"/>
      <c r="AB703" s="99" t="s">
        <v>255</v>
      </c>
      <c r="AC703" s="100"/>
      <c r="AD703" s="100"/>
      <c r="AE703" s="100"/>
      <c r="AF703" s="100"/>
      <c r="AG703" s="101"/>
      <c r="AH703" s="134" t="s">
        <v>12</v>
      </c>
      <c r="AI703" s="134"/>
      <c r="AJ703" s="134"/>
      <c r="AK703" s="134"/>
      <c r="AL703" s="134"/>
      <c r="AM703" s="134"/>
      <c r="BK703" s="40">
        <v>1</v>
      </c>
      <c r="BL703" s="40">
        <v>2</v>
      </c>
      <c r="BM703" s="40">
        <v>3</v>
      </c>
      <c r="BN703" s="40">
        <v>4</v>
      </c>
      <c r="BO703" s="40">
        <v>0</v>
      </c>
    </row>
    <row r="704" spans="4:67" s="40" customFormat="1">
      <c r="D704" s="132" t="s">
        <v>15</v>
      </c>
      <c r="E704" s="132"/>
      <c r="F704" s="133" t="s">
        <v>57</v>
      </c>
      <c r="G704" s="133"/>
      <c r="H704" s="133"/>
      <c r="I704" s="133"/>
      <c r="J704" s="129">
        <f>BK704</f>
        <v>56.160525698192906</v>
      </c>
      <c r="K704" s="129"/>
      <c r="L704" s="129"/>
      <c r="M704" s="129"/>
      <c r="N704" s="129"/>
      <c r="O704" s="129"/>
      <c r="P704" s="129">
        <f>BL704</f>
        <v>31.119455526871626</v>
      </c>
      <c r="Q704" s="129"/>
      <c r="R704" s="129"/>
      <c r="S704" s="129"/>
      <c r="T704" s="129"/>
      <c r="U704" s="129"/>
      <c r="V704" s="129">
        <f>BM704</f>
        <v>8.2609716029101143</v>
      </c>
      <c r="W704" s="129"/>
      <c r="X704" s="129"/>
      <c r="Y704" s="129"/>
      <c r="Z704" s="129"/>
      <c r="AA704" s="129"/>
      <c r="AB704" s="129">
        <f>BN704</f>
        <v>4.4355785026988972</v>
      </c>
      <c r="AC704" s="129"/>
      <c r="AD704" s="129"/>
      <c r="AE704" s="129"/>
      <c r="AF704" s="129"/>
      <c r="AG704" s="129"/>
      <c r="AH704" s="129">
        <f>BO704</f>
        <v>2.3468669326449192E-2</v>
      </c>
      <c r="AI704" s="129"/>
      <c r="AJ704" s="129"/>
      <c r="AK704" s="129"/>
      <c r="AL704" s="129"/>
      <c r="AM704" s="129"/>
      <c r="BG704" s="40">
        <v>128</v>
      </c>
      <c r="BH704" s="40" t="s">
        <v>58</v>
      </c>
      <c r="BK704" s="43">
        <v>56.160525698192906</v>
      </c>
      <c r="BL704" s="43">
        <v>31.119455526871626</v>
      </c>
      <c r="BM704" s="43">
        <v>8.2609716029101143</v>
      </c>
      <c r="BN704" s="43">
        <v>4.4355785026988972</v>
      </c>
      <c r="BO704" s="43">
        <v>2.3468669326449192E-2</v>
      </c>
    </row>
    <row r="705" spans="2:67" s="40" customFormat="1">
      <c r="D705" s="132"/>
      <c r="E705" s="132"/>
      <c r="F705" s="130" t="s">
        <v>59</v>
      </c>
      <c r="G705" s="130"/>
      <c r="H705" s="130"/>
      <c r="I705" s="130"/>
      <c r="J705" s="131">
        <f>BK705</f>
        <v>80</v>
      </c>
      <c r="K705" s="131"/>
      <c r="L705" s="131"/>
      <c r="M705" s="131"/>
      <c r="N705" s="131"/>
      <c r="O705" s="131"/>
      <c r="P705" s="131">
        <f>BL705</f>
        <v>13.333333333333334</v>
      </c>
      <c r="Q705" s="131"/>
      <c r="R705" s="131"/>
      <c r="S705" s="131"/>
      <c r="T705" s="131"/>
      <c r="U705" s="131"/>
      <c r="V705" s="131">
        <f>BM705</f>
        <v>0</v>
      </c>
      <c r="W705" s="131"/>
      <c r="X705" s="131"/>
      <c r="Y705" s="131"/>
      <c r="Z705" s="131"/>
      <c r="AA705" s="131"/>
      <c r="AB705" s="131">
        <f>BN705</f>
        <v>6.666666666666667</v>
      </c>
      <c r="AC705" s="131"/>
      <c r="AD705" s="131"/>
      <c r="AE705" s="131"/>
      <c r="AF705" s="131"/>
      <c r="AG705" s="131"/>
      <c r="AH705" s="131">
        <f>BO705</f>
        <v>0</v>
      </c>
      <c r="AI705" s="131"/>
      <c r="AJ705" s="131"/>
      <c r="AK705" s="131"/>
      <c r="AL705" s="131"/>
      <c r="AM705" s="131"/>
      <c r="BH705" s="40" t="s">
        <v>60</v>
      </c>
      <c r="BK705" s="43">
        <v>80</v>
      </c>
      <c r="BL705" s="43">
        <v>13.333333333333334</v>
      </c>
      <c r="BM705" s="43">
        <v>0</v>
      </c>
      <c r="BN705" s="43">
        <v>6.666666666666667</v>
      </c>
      <c r="BO705" s="43">
        <v>0</v>
      </c>
    </row>
    <row r="706" spans="2:67" s="40" customFormat="1">
      <c r="D706" s="132" t="s">
        <v>17</v>
      </c>
      <c r="E706" s="132"/>
      <c r="F706" s="133" t="s">
        <v>57</v>
      </c>
      <c r="G706" s="133"/>
      <c r="H706" s="133"/>
      <c r="I706" s="133"/>
      <c r="J706" s="129">
        <f>BK706</f>
        <v>58.227251296558222</v>
      </c>
      <c r="K706" s="129"/>
      <c r="L706" s="129"/>
      <c r="M706" s="129"/>
      <c r="N706" s="129"/>
      <c r="O706" s="129"/>
      <c r="P706" s="129">
        <f>BL706</f>
        <v>29.56152758132956</v>
      </c>
      <c r="Q706" s="129"/>
      <c r="R706" s="129"/>
      <c r="S706" s="129"/>
      <c r="T706" s="129"/>
      <c r="U706" s="129"/>
      <c r="V706" s="129">
        <f>BM706</f>
        <v>7.5671852899575676</v>
      </c>
      <c r="W706" s="129"/>
      <c r="X706" s="129"/>
      <c r="Y706" s="129"/>
      <c r="Z706" s="129"/>
      <c r="AA706" s="129"/>
      <c r="AB706" s="129">
        <f>BN706</f>
        <v>4.5733144743045733</v>
      </c>
      <c r="AC706" s="129"/>
      <c r="AD706" s="129"/>
      <c r="AE706" s="129"/>
      <c r="AF706" s="129"/>
      <c r="AG706" s="129"/>
      <c r="AH706" s="129">
        <f>BO706</f>
        <v>7.0721357850070721E-2</v>
      </c>
      <c r="AI706" s="129"/>
      <c r="AJ706" s="129"/>
      <c r="AK706" s="129"/>
      <c r="AL706" s="129"/>
      <c r="AM706" s="129"/>
      <c r="BH706" s="40" t="s">
        <v>58</v>
      </c>
      <c r="BK706" s="43">
        <v>58.227251296558222</v>
      </c>
      <c r="BL706" s="43">
        <v>29.56152758132956</v>
      </c>
      <c r="BM706" s="43">
        <v>7.5671852899575676</v>
      </c>
      <c r="BN706" s="43">
        <v>4.5733144743045733</v>
      </c>
      <c r="BO706" s="43">
        <v>7.0721357850070721E-2</v>
      </c>
    </row>
    <row r="707" spans="2:67" s="40" customFormat="1">
      <c r="D707" s="132"/>
      <c r="E707" s="132"/>
      <c r="F707" s="130" t="s">
        <v>59</v>
      </c>
      <c r="G707" s="130"/>
      <c r="H707" s="130"/>
      <c r="I707" s="130"/>
      <c r="J707" s="131">
        <f>BK707</f>
        <v>68.181818181818173</v>
      </c>
      <c r="K707" s="131"/>
      <c r="L707" s="131"/>
      <c r="M707" s="131"/>
      <c r="N707" s="131"/>
      <c r="O707" s="131"/>
      <c r="P707" s="131">
        <f>BL707</f>
        <v>18.181818181818183</v>
      </c>
      <c r="Q707" s="131"/>
      <c r="R707" s="131"/>
      <c r="S707" s="131"/>
      <c r="T707" s="131"/>
      <c r="U707" s="131"/>
      <c r="V707" s="131">
        <f>BM707</f>
        <v>13.636363636363635</v>
      </c>
      <c r="W707" s="131"/>
      <c r="X707" s="131"/>
      <c r="Y707" s="131"/>
      <c r="Z707" s="131"/>
      <c r="AA707" s="131"/>
      <c r="AB707" s="131">
        <f>BN707</f>
        <v>0</v>
      </c>
      <c r="AC707" s="131"/>
      <c r="AD707" s="131"/>
      <c r="AE707" s="131"/>
      <c r="AF707" s="131"/>
      <c r="AG707" s="131"/>
      <c r="AH707" s="131">
        <f>BO707</f>
        <v>0</v>
      </c>
      <c r="AI707" s="131"/>
      <c r="AJ707" s="131"/>
      <c r="AK707" s="131"/>
      <c r="AL707" s="131"/>
      <c r="AM707" s="131"/>
      <c r="BH707" s="40" t="s">
        <v>60</v>
      </c>
      <c r="BK707" s="43">
        <v>68.181818181818173</v>
      </c>
      <c r="BL707" s="43">
        <v>18.181818181818183</v>
      </c>
      <c r="BM707" s="43">
        <v>13.636363636363635</v>
      </c>
      <c r="BN707" s="43">
        <v>0</v>
      </c>
      <c r="BO707" s="43">
        <v>0</v>
      </c>
    </row>
    <row r="708" spans="2:67" s="29" customFormat="1">
      <c r="D708" s="45"/>
      <c r="E708" s="45"/>
      <c r="F708" s="45"/>
      <c r="G708" s="45"/>
      <c r="H708" s="45"/>
      <c r="I708" s="45"/>
      <c r="J708" s="63"/>
      <c r="K708" s="63"/>
      <c r="L708" s="63"/>
      <c r="M708" s="63"/>
      <c r="N708" s="63"/>
      <c r="O708" s="63"/>
      <c r="P708" s="63"/>
      <c r="Q708" s="63"/>
      <c r="R708" s="63"/>
      <c r="S708" s="63"/>
      <c r="T708" s="63"/>
      <c r="U708" s="63"/>
      <c r="V708" s="63"/>
      <c r="W708" s="63"/>
      <c r="X708" s="63"/>
      <c r="Y708" s="63"/>
      <c r="Z708" s="63"/>
      <c r="AA708" s="63"/>
      <c r="AB708" s="63"/>
      <c r="AC708" s="63"/>
      <c r="AD708" s="63"/>
      <c r="AE708" s="63"/>
      <c r="AF708" s="63"/>
      <c r="AG708" s="63"/>
      <c r="AH708" s="63"/>
      <c r="AI708" s="63"/>
      <c r="AJ708" s="63"/>
      <c r="AK708" s="63"/>
      <c r="AL708" s="63"/>
      <c r="AM708" s="63"/>
      <c r="BK708" s="46"/>
      <c r="BL708" s="46"/>
      <c r="BM708" s="46"/>
      <c r="BN708" s="46"/>
      <c r="BO708" s="46"/>
    </row>
    <row r="709" spans="2:67" ht="15" customHeight="1">
      <c r="B709" s="29"/>
      <c r="C709" s="29"/>
      <c r="D709" s="27" t="s">
        <v>256</v>
      </c>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K709" s="22"/>
    </row>
    <row r="710" spans="2:67" ht="9.75" customHeight="1">
      <c r="D710" s="102"/>
      <c r="E710" s="103"/>
      <c r="F710" s="103"/>
      <c r="G710" s="103"/>
      <c r="H710" s="103"/>
      <c r="I710" s="104"/>
      <c r="J710" s="90" t="s">
        <v>6</v>
      </c>
      <c r="K710" s="123"/>
      <c r="L710" s="123"/>
      <c r="M710" s="124"/>
      <c r="N710" s="90" t="s">
        <v>7</v>
      </c>
      <c r="O710" s="123"/>
      <c r="P710" s="123"/>
      <c r="Q710" s="124"/>
      <c r="R710" s="96">
        <v>1</v>
      </c>
      <c r="S710" s="97"/>
      <c r="T710" s="97"/>
      <c r="U710" s="98"/>
      <c r="V710" s="96">
        <v>2</v>
      </c>
      <c r="W710" s="97"/>
      <c r="X710" s="97"/>
      <c r="Y710" s="98"/>
      <c r="Z710" s="96">
        <v>3</v>
      </c>
      <c r="AA710" s="97"/>
      <c r="AB710" s="97"/>
      <c r="AC710" s="98"/>
      <c r="AD710" s="96">
        <v>4</v>
      </c>
      <c r="AE710" s="97"/>
      <c r="AF710" s="97"/>
      <c r="AG710" s="98"/>
      <c r="AH710" s="96"/>
      <c r="AI710" s="97"/>
      <c r="AJ710" s="97"/>
      <c r="AK710" s="98"/>
    </row>
    <row r="711" spans="2:67" ht="22.5" customHeight="1">
      <c r="D711" s="105"/>
      <c r="E711" s="106"/>
      <c r="F711" s="106"/>
      <c r="G711" s="106"/>
      <c r="H711" s="106"/>
      <c r="I711" s="107"/>
      <c r="J711" s="125"/>
      <c r="K711" s="126"/>
      <c r="L711" s="126"/>
      <c r="M711" s="127"/>
      <c r="N711" s="125"/>
      <c r="O711" s="126"/>
      <c r="P711" s="126"/>
      <c r="Q711" s="127"/>
      <c r="R711" s="120" t="s">
        <v>66</v>
      </c>
      <c r="S711" s="121"/>
      <c r="T711" s="121"/>
      <c r="U711" s="122"/>
      <c r="V711" s="120" t="s">
        <v>67</v>
      </c>
      <c r="W711" s="121"/>
      <c r="X711" s="121"/>
      <c r="Y711" s="122"/>
      <c r="Z711" s="120" t="s">
        <v>68</v>
      </c>
      <c r="AA711" s="121"/>
      <c r="AB711" s="121"/>
      <c r="AC711" s="122"/>
      <c r="AD711" s="120" t="s">
        <v>69</v>
      </c>
      <c r="AE711" s="121"/>
      <c r="AF711" s="121"/>
      <c r="AG711" s="122"/>
      <c r="AH711" s="120" t="s">
        <v>12</v>
      </c>
      <c r="AI711" s="121"/>
      <c r="AJ711" s="121"/>
      <c r="AK711" s="122"/>
      <c r="BI711" s="5" t="s">
        <v>13</v>
      </c>
      <c r="BJ711" s="2" t="s">
        <v>14</v>
      </c>
      <c r="BK711" s="2">
        <v>1</v>
      </c>
      <c r="BL711" s="2">
        <v>2</v>
      </c>
      <c r="BM711" s="2">
        <v>3</v>
      </c>
      <c r="BN711" s="2">
        <v>4</v>
      </c>
      <c r="BO711" s="2">
        <v>0</v>
      </c>
    </row>
    <row r="712" spans="2:67">
      <c r="D712" s="72" t="s">
        <v>15</v>
      </c>
      <c r="E712" s="73"/>
      <c r="F712" s="73"/>
      <c r="G712" s="73"/>
      <c r="H712" s="73"/>
      <c r="I712" s="74"/>
      <c r="J712" s="109">
        <f>BI712</f>
        <v>66.228584839239616</v>
      </c>
      <c r="K712" s="109"/>
      <c r="L712" s="109"/>
      <c r="M712" s="109"/>
      <c r="N712" s="109">
        <f>BJ712</f>
        <v>69.999999999999986</v>
      </c>
      <c r="O712" s="109"/>
      <c r="P712" s="109"/>
      <c r="Q712" s="109"/>
      <c r="R712" s="109">
        <f>BK712</f>
        <v>66.666666666666657</v>
      </c>
      <c r="S712" s="109"/>
      <c r="T712" s="109"/>
      <c r="U712" s="109"/>
      <c r="V712" s="109">
        <f>BL712</f>
        <v>3.3333333333333335</v>
      </c>
      <c r="W712" s="109"/>
      <c r="X712" s="109"/>
      <c r="Y712" s="109"/>
      <c r="Z712" s="109">
        <f>BM712</f>
        <v>6.666666666666667</v>
      </c>
      <c r="AA712" s="109"/>
      <c r="AB712" s="109"/>
      <c r="AC712" s="109"/>
      <c r="AD712" s="109">
        <f>BN712</f>
        <v>23.333333333333332</v>
      </c>
      <c r="AE712" s="109"/>
      <c r="AF712" s="109"/>
      <c r="AG712" s="109"/>
      <c r="AH712" s="109">
        <f>BO712</f>
        <v>0</v>
      </c>
      <c r="AI712" s="109"/>
      <c r="AJ712" s="109"/>
      <c r="AK712" s="109"/>
      <c r="BG712" s="2">
        <v>129</v>
      </c>
      <c r="BH712" s="2" t="s">
        <v>16</v>
      </c>
      <c r="BI712" s="23">
        <v>66.228584839239616</v>
      </c>
      <c r="BJ712" s="23">
        <f>BK712+BL712</f>
        <v>69.999999999999986</v>
      </c>
      <c r="BK712" s="23">
        <v>66.666666666666657</v>
      </c>
      <c r="BL712" s="23">
        <v>3.3333333333333335</v>
      </c>
      <c r="BM712" s="23">
        <v>6.666666666666667</v>
      </c>
      <c r="BN712" s="23">
        <v>23.333333333333332</v>
      </c>
      <c r="BO712" s="23">
        <v>0</v>
      </c>
    </row>
    <row r="713" spans="2:67">
      <c r="D713" s="81" t="s">
        <v>17</v>
      </c>
      <c r="E713" s="82"/>
      <c r="F713" s="82"/>
      <c r="G713" s="82"/>
      <c r="H713" s="82"/>
      <c r="I713" s="83"/>
      <c r="J713" s="110">
        <f>BI713</f>
        <v>67.232437529467234</v>
      </c>
      <c r="K713" s="110"/>
      <c r="L713" s="110"/>
      <c r="M713" s="110"/>
      <c r="N713" s="110">
        <f>IF(ISERROR(BJ713),"",BJ713)</f>
        <v>77.272727272727266</v>
      </c>
      <c r="O713" s="110"/>
      <c r="P713" s="110"/>
      <c r="Q713" s="110"/>
      <c r="R713" s="110">
        <f>BK713</f>
        <v>50</v>
      </c>
      <c r="S713" s="110"/>
      <c r="T713" s="110"/>
      <c r="U713" s="110"/>
      <c r="V713" s="110">
        <f>BL713</f>
        <v>27.27272727272727</v>
      </c>
      <c r="W713" s="110"/>
      <c r="X713" s="110"/>
      <c r="Y713" s="110"/>
      <c r="Z713" s="110">
        <f>BM713</f>
        <v>4.5454545454545459</v>
      </c>
      <c r="AA713" s="110"/>
      <c r="AB713" s="110"/>
      <c r="AC713" s="110"/>
      <c r="AD713" s="110">
        <f>BN713</f>
        <v>18.181818181818183</v>
      </c>
      <c r="AE713" s="110"/>
      <c r="AF713" s="110"/>
      <c r="AG713" s="110"/>
      <c r="AH713" s="110">
        <f>BO713</f>
        <v>0</v>
      </c>
      <c r="AI713" s="110"/>
      <c r="AJ713" s="110"/>
      <c r="AK713" s="110"/>
      <c r="BH713" s="2" t="s">
        <v>18</v>
      </c>
      <c r="BI713" s="23">
        <v>67.232437529467234</v>
      </c>
      <c r="BJ713" s="23">
        <f>BK713+BL713</f>
        <v>77.272727272727266</v>
      </c>
      <c r="BK713" s="23">
        <v>50</v>
      </c>
      <c r="BL713" s="23">
        <v>27.27272727272727</v>
      </c>
      <c r="BM713" s="23">
        <v>4.5454545454545459</v>
      </c>
      <c r="BN713" s="23">
        <v>18.181818181818183</v>
      </c>
      <c r="BO713" s="23">
        <v>0</v>
      </c>
    </row>
    <row r="714" spans="2:67" ht="15" customHeight="1">
      <c r="D714" s="27" t="s">
        <v>257</v>
      </c>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c r="AD714" s="32"/>
      <c r="AE714" s="32"/>
      <c r="AF714" s="32"/>
      <c r="AG714" s="32"/>
      <c r="BI714" s="5" t="s">
        <v>13</v>
      </c>
      <c r="BJ714" s="2" t="s">
        <v>14</v>
      </c>
      <c r="BK714" s="2">
        <v>1</v>
      </c>
      <c r="BL714" s="2">
        <v>2</v>
      </c>
      <c r="BM714" s="2">
        <v>3</v>
      </c>
      <c r="BN714" s="2">
        <v>4</v>
      </c>
      <c r="BO714" s="2">
        <v>0</v>
      </c>
    </row>
    <row r="715" spans="2:67">
      <c r="D715" s="72" t="s">
        <v>15</v>
      </c>
      <c r="E715" s="73"/>
      <c r="F715" s="73"/>
      <c r="G715" s="73"/>
      <c r="H715" s="73"/>
      <c r="I715" s="74"/>
      <c r="J715" s="109">
        <f>BI715</f>
        <v>91.80943440506924</v>
      </c>
      <c r="K715" s="109"/>
      <c r="L715" s="109"/>
      <c r="M715" s="109"/>
      <c r="N715" s="109">
        <f>BJ715</f>
        <v>93.333333333333329</v>
      </c>
      <c r="O715" s="109"/>
      <c r="P715" s="109"/>
      <c r="Q715" s="109"/>
      <c r="R715" s="109">
        <f>BK715</f>
        <v>73.333333333333329</v>
      </c>
      <c r="S715" s="109"/>
      <c r="T715" s="109"/>
      <c r="U715" s="109"/>
      <c r="V715" s="109">
        <f>BL715</f>
        <v>20</v>
      </c>
      <c r="W715" s="109"/>
      <c r="X715" s="109"/>
      <c r="Y715" s="109"/>
      <c r="Z715" s="109">
        <f>BM715</f>
        <v>6.666666666666667</v>
      </c>
      <c r="AA715" s="109"/>
      <c r="AB715" s="109"/>
      <c r="AC715" s="109"/>
      <c r="AD715" s="109">
        <f>BN715</f>
        <v>0</v>
      </c>
      <c r="AE715" s="109"/>
      <c r="AF715" s="109"/>
      <c r="AG715" s="109"/>
      <c r="AH715" s="109">
        <f>BO715</f>
        <v>0</v>
      </c>
      <c r="AI715" s="109"/>
      <c r="AJ715" s="109"/>
      <c r="AK715" s="109"/>
      <c r="BG715" s="2">
        <v>130</v>
      </c>
      <c r="BH715" s="2" t="s">
        <v>16</v>
      </c>
      <c r="BI715" s="23">
        <v>91.80943440506924</v>
      </c>
      <c r="BJ715" s="23">
        <f>BK715+BL715</f>
        <v>93.333333333333329</v>
      </c>
      <c r="BK715" s="23">
        <v>73.333333333333329</v>
      </c>
      <c r="BL715" s="23">
        <v>20</v>
      </c>
      <c r="BM715" s="23">
        <v>6.666666666666667</v>
      </c>
      <c r="BN715" s="23">
        <v>0</v>
      </c>
      <c r="BO715" s="23">
        <v>0</v>
      </c>
    </row>
    <row r="716" spans="2:67">
      <c r="D716" s="81" t="s">
        <v>17</v>
      </c>
      <c r="E716" s="82"/>
      <c r="F716" s="82"/>
      <c r="G716" s="82"/>
      <c r="H716" s="82"/>
      <c r="I716" s="83"/>
      <c r="J716" s="110">
        <f>BI716</f>
        <v>91.772748703441778</v>
      </c>
      <c r="K716" s="110"/>
      <c r="L716" s="110"/>
      <c r="M716" s="110"/>
      <c r="N716" s="110">
        <f>IF(ISERROR(BJ716),"",BJ716)</f>
        <v>90.909090909090907</v>
      </c>
      <c r="O716" s="110"/>
      <c r="P716" s="110"/>
      <c r="Q716" s="110"/>
      <c r="R716" s="110">
        <f>BK716</f>
        <v>77.272727272727266</v>
      </c>
      <c r="S716" s="110"/>
      <c r="T716" s="110"/>
      <c r="U716" s="110"/>
      <c r="V716" s="110">
        <f>BL716</f>
        <v>13.636363636363635</v>
      </c>
      <c r="W716" s="110"/>
      <c r="X716" s="110"/>
      <c r="Y716" s="110"/>
      <c r="Z716" s="110">
        <f>BM716</f>
        <v>4.5454545454545459</v>
      </c>
      <c r="AA716" s="110"/>
      <c r="AB716" s="110"/>
      <c r="AC716" s="110"/>
      <c r="AD716" s="110">
        <f>BN716</f>
        <v>4.5454545454545459</v>
      </c>
      <c r="AE716" s="110"/>
      <c r="AF716" s="110"/>
      <c r="AG716" s="110"/>
      <c r="AH716" s="110">
        <f>BO716</f>
        <v>0</v>
      </c>
      <c r="AI716" s="110"/>
      <c r="AJ716" s="110"/>
      <c r="AK716" s="110"/>
      <c r="BH716" s="2" t="s">
        <v>18</v>
      </c>
      <c r="BI716" s="23">
        <v>91.772748703441778</v>
      </c>
      <c r="BJ716" s="23">
        <f>BK716+BL716</f>
        <v>90.909090909090907</v>
      </c>
      <c r="BK716" s="23">
        <v>77.272727272727266</v>
      </c>
      <c r="BL716" s="23">
        <v>13.636363636363635</v>
      </c>
      <c r="BM716" s="23">
        <v>4.5454545454545459</v>
      </c>
      <c r="BN716" s="23">
        <v>4.5454545454545459</v>
      </c>
      <c r="BO716" s="23">
        <v>0</v>
      </c>
    </row>
    <row r="717" spans="2:67" ht="15" customHeight="1">
      <c r="D717" s="27" t="s">
        <v>258</v>
      </c>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c r="AC717" s="32"/>
      <c r="AD717" s="32"/>
      <c r="AE717" s="32"/>
      <c r="AF717" s="32"/>
      <c r="AG717" s="32"/>
      <c r="BI717" s="5" t="s">
        <v>13</v>
      </c>
      <c r="BJ717" s="2" t="s">
        <v>14</v>
      </c>
      <c r="BK717" s="2">
        <v>1</v>
      </c>
      <c r="BL717" s="2">
        <v>2</v>
      </c>
      <c r="BM717" s="2">
        <v>3</v>
      </c>
      <c r="BN717" s="2">
        <v>4</v>
      </c>
      <c r="BO717" s="2">
        <v>0</v>
      </c>
    </row>
    <row r="718" spans="2:67">
      <c r="D718" s="72" t="s">
        <v>15</v>
      </c>
      <c r="E718" s="73"/>
      <c r="F718" s="73"/>
      <c r="G718" s="73"/>
      <c r="H718" s="73"/>
      <c r="I718" s="74"/>
      <c r="J718" s="109">
        <f>BI718</f>
        <v>93.968551983102557</v>
      </c>
      <c r="K718" s="109"/>
      <c r="L718" s="109"/>
      <c r="M718" s="109"/>
      <c r="N718" s="109">
        <f>BJ718</f>
        <v>86.666666666666671</v>
      </c>
      <c r="O718" s="109"/>
      <c r="P718" s="109"/>
      <c r="Q718" s="109"/>
      <c r="R718" s="109">
        <f>BK718</f>
        <v>83.333333333333343</v>
      </c>
      <c r="S718" s="109"/>
      <c r="T718" s="109"/>
      <c r="U718" s="109"/>
      <c r="V718" s="109">
        <f>BL718</f>
        <v>3.3333333333333335</v>
      </c>
      <c r="W718" s="109"/>
      <c r="X718" s="109"/>
      <c r="Y718" s="109"/>
      <c r="Z718" s="109">
        <f>BM718</f>
        <v>6.666666666666667</v>
      </c>
      <c r="AA718" s="109"/>
      <c r="AB718" s="109"/>
      <c r="AC718" s="109"/>
      <c r="AD718" s="109">
        <f>BN718</f>
        <v>6.666666666666667</v>
      </c>
      <c r="AE718" s="109"/>
      <c r="AF718" s="109"/>
      <c r="AG718" s="109"/>
      <c r="AH718" s="109">
        <f>BO718</f>
        <v>0</v>
      </c>
      <c r="AI718" s="109"/>
      <c r="AJ718" s="109"/>
      <c r="AK718" s="109"/>
      <c r="BG718" s="2">
        <v>131</v>
      </c>
      <c r="BH718" s="2" t="s">
        <v>16</v>
      </c>
      <c r="BI718" s="23">
        <v>93.968551983102557</v>
      </c>
      <c r="BJ718" s="23">
        <f>BK718+BL718</f>
        <v>86.666666666666671</v>
      </c>
      <c r="BK718" s="23">
        <v>83.333333333333343</v>
      </c>
      <c r="BL718" s="23">
        <v>3.3333333333333335</v>
      </c>
      <c r="BM718" s="23">
        <v>6.666666666666667</v>
      </c>
      <c r="BN718" s="23">
        <v>6.666666666666667</v>
      </c>
      <c r="BO718" s="23">
        <v>0</v>
      </c>
    </row>
    <row r="719" spans="2:67">
      <c r="D719" s="81" t="s">
        <v>17</v>
      </c>
      <c r="E719" s="82"/>
      <c r="F719" s="82"/>
      <c r="G719" s="82"/>
      <c r="H719" s="82"/>
      <c r="I719" s="83"/>
      <c r="J719" s="110">
        <f>BI719</f>
        <v>94.365865157944356</v>
      </c>
      <c r="K719" s="110"/>
      <c r="L719" s="110"/>
      <c r="M719" s="110"/>
      <c r="N719" s="110">
        <f>IF(ISERROR(BJ719),"",BJ719)</f>
        <v>90.909090909090921</v>
      </c>
      <c r="O719" s="110"/>
      <c r="P719" s="110"/>
      <c r="Q719" s="110"/>
      <c r="R719" s="110">
        <f>BK719</f>
        <v>81.818181818181827</v>
      </c>
      <c r="S719" s="110"/>
      <c r="T719" s="110"/>
      <c r="U719" s="110"/>
      <c r="V719" s="110">
        <f>BL719</f>
        <v>9.0909090909090917</v>
      </c>
      <c r="W719" s="110"/>
      <c r="X719" s="110"/>
      <c r="Y719" s="110"/>
      <c r="Z719" s="110">
        <f>BM719</f>
        <v>9.0909090909090917</v>
      </c>
      <c r="AA719" s="110"/>
      <c r="AB719" s="110"/>
      <c r="AC719" s="110"/>
      <c r="AD719" s="110">
        <f>BN719</f>
        <v>0</v>
      </c>
      <c r="AE719" s="110"/>
      <c r="AF719" s="110"/>
      <c r="AG719" s="110"/>
      <c r="AH719" s="110">
        <f>BO719</f>
        <v>0</v>
      </c>
      <c r="AI719" s="110"/>
      <c r="AJ719" s="110"/>
      <c r="AK719" s="110"/>
      <c r="BH719" s="2" t="s">
        <v>18</v>
      </c>
      <c r="BI719" s="23">
        <v>94.365865157944356</v>
      </c>
      <c r="BJ719" s="23">
        <f>BK719+BL719</f>
        <v>90.909090909090921</v>
      </c>
      <c r="BK719" s="23">
        <v>81.818181818181827</v>
      </c>
      <c r="BL719" s="23">
        <v>9.0909090909090917</v>
      </c>
      <c r="BM719" s="23">
        <v>9.0909090909090917</v>
      </c>
      <c r="BN719" s="23">
        <v>0</v>
      </c>
      <c r="BO719" s="23">
        <v>0</v>
      </c>
    </row>
    <row r="720" spans="2:67" ht="15" customHeight="1">
      <c r="D720" s="27" t="s">
        <v>259</v>
      </c>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c r="AC720" s="32"/>
      <c r="AD720" s="32"/>
      <c r="AE720" s="32"/>
      <c r="AF720" s="32"/>
      <c r="AG720" s="32"/>
      <c r="BI720" s="5" t="s">
        <v>13</v>
      </c>
      <c r="BJ720" s="2" t="s">
        <v>14</v>
      </c>
      <c r="BK720" s="2">
        <v>1</v>
      </c>
      <c r="BL720" s="2">
        <v>2</v>
      </c>
      <c r="BM720" s="2">
        <v>3</v>
      </c>
      <c r="BN720" s="2">
        <v>4</v>
      </c>
      <c r="BO720" s="2">
        <v>0</v>
      </c>
    </row>
    <row r="721" spans="4:67">
      <c r="D721" s="72" t="s">
        <v>15</v>
      </c>
      <c r="E721" s="73"/>
      <c r="F721" s="73"/>
      <c r="G721" s="73"/>
      <c r="H721" s="73"/>
      <c r="I721" s="74"/>
      <c r="J721" s="109">
        <f>BI721</f>
        <v>89.532973480403669</v>
      </c>
      <c r="K721" s="109"/>
      <c r="L721" s="109"/>
      <c r="M721" s="109"/>
      <c r="N721" s="109">
        <f>BJ721</f>
        <v>86.666666666666671</v>
      </c>
      <c r="O721" s="109"/>
      <c r="P721" s="109"/>
      <c r="Q721" s="109"/>
      <c r="R721" s="109">
        <f>BK721</f>
        <v>60</v>
      </c>
      <c r="S721" s="109"/>
      <c r="T721" s="109"/>
      <c r="U721" s="109"/>
      <c r="V721" s="109">
        <f>BL721</f>
        <v>26.666666666666668</v>
      </c>
      <c r="W721" s="109"/>
      <c r="X721" s="109"/>
      <c r="Y721" s="109"/>
      <c r="Z721" s="109">
        <f>BM721</f>
        <v>10</v>
      </c>
      <c r="AA721" s="109"/>
      <c r="AB721" s="109"/>
      <c r="AC721" s="109"/>
      <c r="AD721" s="109">
        <f>BN721</f>
        <v>3.3333333333333335</v>
      </c>
      <c r="AE721" s="109"/>
      <c r="AF721" s="109"/>
      <c r="AG721" s="109"/>
      <c r="AH721" s="109">
        <f>BO721</f>
        <v>0</v>
      </c>
      <c r="AI721" s="109"/>
      <c r="AJ721" s="109"/>
      <c r="AK721" s="109"/>
      <c r="BG721" s="2">
        <v>132</v>
      </c>
      <c r="BH721" s="2" t="s">
        <v>16</v>
      </c>
      <c r="BI721" s="23">
        <v>89.532973480403669</v>
      </c>
      <c r="BJ721" s="23">
        <f>BK721+BL721</f>
        <v>86.666666666666671</v>
      </c>
      <c r="BK721" s="23">
        <v>60</v>
      </c>
      <c r="BL721" s="23">
        <v>26.666666666666668</v>
      </c>
      <c r="BM721" s="23">
        <v>10</v>
      </c>
      <c r="BN721" s="23">
        <v>3.3333333333333335</v>
      </c>
      <c r="BO721" s="23">
        <v>0</v>
      </c>
    </row>
    <row r="722" spans="4:67">
      <c r="D722" s="81" t="s">
        <v>17</v>
      </c>
      <c r="E722" s="82"/>
      <c r="F722" s="82"/>
      <c r="G722" s="82"/>
      <c r="H722" s="82"/>
      <c r="I722" s="83"/>
      <c r="J722" s="110">
        <f>BI722</f>
        <v>89.46251768033946</v>
      </c>
      <c r="K722" s="110"/>
      <c r="L722" s="110"/>
      <c r="M722" s="110"/>
      <c r="N722" s="110">
        <f>IF(ISERROR(BJ722),"",BJ722)</f>
        <v>81.818181818181813</v>
      </c>
      <c r="O722" s="110"/>
      <c r="P722" s="110"/>
      <c r="Q722" s="110"/>
      <c r="R722" s="110">
        <f>BK722</f>
        <v>63.636363636363633</v>
      </c>
      <c r="S722" s="110"/>
      <c r="T722" s="110"/>
      <c r="U722" s="110"/>
      <c r="V722" s="110">
        <f>BL722</f>
        <v>18.181818181818183</v>
      </c>
      <c r="W722" s="110"/>
      <c r="X722" s="110"/>
      <c r="Y722" s="110"/>
      <c r="Z722" s="110">
        <f>BM722</f>
        <v>4.5454545454545459</v>
      </c>
      <c r="AA722" s="110"/>
      <c r="AB722" s="110"/>
      <c r="AC722" s="110"/>
      <c r="AD722" s="110">
        <f>BN722</f>
        <v>13.636363636363635</v>
      </c>
      <c r="AE722" s="110"/>
      <c r="AF722" s="110"/>
      <c r="AG722" s="110"/>
      <c r="AH722" s="110">
        <f>BO722</f>
        <v>0</v>
      </c>
      <c r="AI722" s="110"/>
      <c r="AJ722" s="110"/>
      <c r="AK722" s="110"/>
      <c r="BH722" s="2" t="s">
        <v>18</v>
      </c>
      <c r="BI722" s="23">
        <v>89.46251768033946</v>
      </c>
      <c r="BJ722" s="23">
        <f>BK722+BL722</f>
        <v>81.818181818181813</v>
      </c>
      <c r="BK722" s="23">
        <v>63.636363636363633</v>
      </c>
      <c r="BL722" s="23">
        <v>18.181818181818183</v>
      </c>
      <c r="BM722" s="23">
        <v>4.5454545454545459</v>
      </c>
      <c r="BN722" s="23">
        <v>13.636363636363635</v>
      </c>
      <c r="BO722" s="23">
        <v>0</v>
      </c>
    </row>
    <row r="723" spans="4:67" ht="15" customHeight="1">
      <c r="D723" s="27" t="s">
        <v>260</v>
      </c>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c r="AD723" s="32"/>
      <c r="AE723" s="32"/>
      <c r="AF723" s="32"/>
      <c r="AG723" s="32"/>
      <c r="BI723" s="5" t="s">
        <v>13</v>
      </c>
      <c r="BJ723" s="2" t="s">
        <v>14</v>
      </c>
      <c r="BK723" s="2">
        <v>1</v>
      </c>
      <c r="BL723" s="2">
        <v>2</v>
      </c>
      <c r="BM723" s="2">
        <v>3</v>
      </c>
      <c r="BN723" s="2">
        <v>4</v>
      </c>
      <c r="BO723" s="2">
        <v>0</v>
      </c>
    </row>
    <row r="724" spans="4:67">
      <c r="D724" s="72" t="s">
        <v>15</v>
      </c>
      <c r="E724" s="73"/>
      <c r="F724" s="73"/>
      <c r="G724" s="73"/>
      <c r="H724" s="73"/>
      <c r="I724" s="74"/>
      <c r="J724" s="109">
        <f>BI724</f>
        <v>97.042947664867413</v>
      </c>
      <c r="K724" s="109"/>
      <c r="L724" s="109"/>
      <c r="M724" s="109"/>
      <c r="N724" s="109">
        <f>BJ724</f>
        <v>93.333333333333329</v>
      </c>
      <c r="O724" s="109"/>
      <c r="P724" s="109"/>
      <c r="Q724" s="109"/>
      <c r="R724" s="109">
        <f>BK724</f>
        <v>90</v>
      </c>
      <c r="S724" s="109"/>
      <c r="T724" s="109"/>
      <c r="U724" s="109"/>
      <c r="V724" s="109">
        <f>BL724</f>
        <v>3.3333333333333335</v>
      </c>
      <c r="W724" s="109"/>
      <c r="X724" s="109"/>
      <c r="Y724" s="109"/>
      <c r="Z724" s="109">
        <f>BM724</f>
        <v>6.666666666666667</v>
      </c>
      <c r="AA724" s="109"/>
      <c r="AB724" s="109"/>
      <c r="AC724" s="109"/>
      <c r="AD724" s="109">
        <f>BN724</f>
        <v>0</v>
      </c>
      <c r="AE724" s="109"/>
      <c r="AF724" s="109"/>
      <c r="AG724" s="109"/>
      <c r="AH724" s="109">
        <f>BO724</f>
        <v>0</v>
      </c>
      <c r="AI724" s="109"/>
      <c r="AJ724" s="109"/>
      <c r="AK724" s="109"/>
      <c r="BG724" s="2">
        <v>133</v>
      </c>
      <c r="BH724" s="2" t="s">
        <v>16</v>
      </c>
      <c r="BI724" s="23">
        <v>97.042947664867413</v>
      </c>
      <c r="BJ724" s="23">
        <f>BK724+BL724</f>
        <v>93.333333333333329</v>
      </c>
      <c r="BK724" s="23">
        <v>90</v>
      </c>
      <c r="BL724" s="23">
        <v>3.3333333333333335</v>
      </c>
      <c r="BM724" s="23">
        <v>6.666666666666667</v>
      </c>
      <c r="BN724" s="23">
        <v>0</v>
      </c>
      <c r="BO724" s="23">
        <v>0</v>
      </c>
    </row>
    <row r="725" spans="4:67">
      <c r="D725" s="81" t="s">
        <v>17</v>
      </c>
      <c r="E725" s="82"/>
      <c r="F725" s="82"/>
      <c r="G725" s="82"/>
      <c r="H725" s="82"/>
      <c r="I725" s="83"/>
      <c r="J725" s="110">
        <f>BI725</f>
        <v>96.74681753889675</v>
      </c>
      <c r="K725" s="110"/>
      <c r="L725" s="110"/>
      <c r="M725" s="110"/>
      <c r="N725" s="110">
        <f>IF(ISERROR(BJ725),"",BJ725)</f>
        <v>95.454545454545467</v>
      </c>
      <c r="O725" s="110"/>
      <c r="P725" s="110"/>
      <c r="Q725" s="110"/>
      <c r="R725" s="110">
        <f>BK725</f>
        <v>81.818181818181827</v>
      </c>
      <c r="S725" s="110"/>
      <c r="T725" s="110"/>
      <c r="U725" s="110"/>
      <c r="V725" s="110">
        <f>BL725</f>
        <v>13.636363636363635</v>
      </c>
      <c r="W725" s="110"/>
      <c r="X725" s="110"/>
      <c r="Y725" s="110"/>
      <c r="Z725" s="110">
        <f>BM725</f>
        <v>4.5454545454545459</v>
      </c>
      <c r="AA725" s="110"/>
      <c r="AB725" s="110"/>
      <c r="AC725" s="110"/>
      <c r="AD725" s="110">
        <f>BN725</f>
        <v>0</v>
      </c>
      <c r="AE725" s="110"/>
      <c r="AF725" s="110"/>
      <c r="AG725" s="110"/>
      <c r="AH725" s="110">
        <f>BO725</f>
        <v>0</v>
      </c>
      <c r="AI725" s="110"/>
      <c r="AJ725" s="110"/>
      <c r="AK725" s="110"/>
      <c r="BH725" s="2" t="s">
        <v>18</v>
      </c>
      <c r="BI725" s="23">
        <v>96.74681753889675</v>
      </c>
      <c r="BJ725" s="23">
        <f>BK725+BL725</f>
        <v>95.454545454545467</v>
      </c>
      <c r="BK725" s="23">
        <v>81.818181818181827</v>
      </c>
      <c r="BL725" s="23">
        <v>13.636363636363635</v>
      </c>
      <c r="BM725" s="23">
        <v>4.5454545454545459</v>
      </c>
      <c r="BN725" s="23">
        <v>0</v>
      </c>
      <c r="BO725" s="23">
        <v>0</v>
      </c>
    </row>
    <row r="726" spans="4:67" ht="15" customHeight="1">
      <c r="D726" s="27" t="s">
        <v>261</v>
      </c>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BI726" s="5" t="s">
        <v>13</v>
      </c>
      <c r="BJ726" s="2" t="s">
        <v>14</v>
      </c>
      <c r="BK726" s="2">
        <v>1</v>
      </c>
      <c r="BL726" s="2">
        <v>2</v>
      </c>
      <c r="BM726" s="2">
        <v>3</v>
      </c>
      <c r="BN726" s="2">
        <v>4</v>
      </c>
      <c r="BO726" s="2">
        <v>0</v>
      </c>
    </row>
    <row r="727" spans="4:67">
      <c r="D727" s="72" t="s">
        <v>15</v>
      </c>
      <c r="E727" s="73"/>
      <c r="F727" s="73"/>
      <c r="G727" s="73"/>
      <c r="H727" s="73"/>
      <c r="I727" s="74"/>
      <c r="J727" s="109">
        <f>BI727</f>
        <v>96.972541656888055</v>
      </c>
      <c r="K727" s="109"/>
      <c r="L727" s="109"/>
      <c r="M727" s="109"/>
      <c r="N727" s="109">
        <f>BJ727</f>
        <v>100</v>
      </c>
      <c r="O727" s="109"/>
      <c r="P727" s="109"/>
      <c r="Q727" s="109"/>
      <c r="R727" s="109">
        <f>BK727</f>
        <v>93.333333333333329</v>
      </c>
      <c r="S727" s="109"/>
      <c r="T727" s="109"/>
      <c r="U727" s="109"/>
      <c r="V727" s="109">
        <f>BL727</f>
        <v>6.666666666666667</v>
      </c>
      <c r="W727" s="109"/>
      <c r="X727" s="109"/>
      <c r="Y727" s="109"/>
      <c r="Z727" s="109">
        <f>BM727</f>
        <v>0</v>
      </c>
      <c r="AA727" s="109"/>
      <c r="AB727" s="109"/>
      <c r="AC727" s="109"/>
      <c r="AD727" s="109">
        <f>BN727</f>
        <v>0</v>
      </c>
      <c r="AE727" s="109"/>
      <c r="AF727" s="109"/>
      <c r="AG727" s="109"/>
      <c r="AH727" s="109">
        <f>BO727</f>
        <v>0</v>
      </c>
      <c r="AI727" s="109"/>
      <c r="AJ727" s="109"/>
      <c r="AK727" s="109"/>
      <c r="BG727" s="2">
        <v>134</v>
      </c>
      <c r="BH727" s="2" t="s">
        <v>16</v>
      </c>
      <c r="BI727" s="23">
        <v>96.972541656888055</v>
      </c>
      <c r="BJ727" s="23">
        <f>BK727+BL727</f>
        <v>100</v>
      </c>
      <c r="BK727" s="23">
        <v>93.333333333333329</v>
      </c>
      <c r="BL727" s="23">
        <v>6.666666666666667</v>
      </c>
      <c r="BM727" s="23">
        <v>0</v>
      </c>
      <c r="BN727" s="23">
        <v>0</v>
      </c>
      <c r="BO727" s="23">
        <v>0</v>
      </c>
    </row>
    <row r="728" spans="4:67">
      <c r="D728" s="81" t="s">
        <v>17</v>
      </c>
      <c r="E728" s="82"/>
      <c r="F728" s="82"/>
      <c r="G728" s="82"/>
      <c r="H728" s="82"/>
      <c r="I728" s="83"/>
      <c r="J728" s="110">
        <f>BI728</f>
        <v>97.61904761904762</v>
      </c>
      <c r="K728" s="110"/>
      <c r="L728" s="110"/>
      <c r="M728" s="110"/>
      <c r="N728" s="110">
        <f>IF(ISERROR(BJ728),"",BJ728)</f>
        <v>95.454545454545453</v>
      </c>
      <c r="O728" s="110"/>
      <c r="P728" s="110"/>
      <c r="Q728" s="110"/>
      <c r="R728" s="110">
        <f>BK728</f>
        <v>95.454545454545453</v>
      </c>
      <c r="S728" s="110"/>
      <c r="T728" s="110"/>
      <c r="U728" s="110"/>
      <c r="V728" s="110">
        <f>BL728</f>
        <v>0</v>
      </c>
      <c r="W728" s="110"/>
      <c r="X728" s="110"/>
      <c r="Y728" s="110"/>
      <c r="Z728" s="110">
        <f>BM728</f>
        <v>0</v>
      </c>
      <c r="AA728" s="110"/>
      <c r="AB728" s="110"/>
      <c r="AC728" s="110"/>
      <c r="AD728" s="110">
        <f>BN728</f>
        <v>4.5454545454545459</v>
      </c>
      <c r="AE728" s="110"/>
      <c r="AF728" s="110"/>
      <c r="AG728" s="110"/>
      <c r="AH728" s="110">
        <f>BO728</f>
        <v>0</v>
      </c>
      <c r="AI728" s="110"/>
      <c r="AJ728" s="110"/>
      <c r="AK728" s="110"/>
      <c r="BH728" s="2" t="s">
        <v>18</v>
      </c>
      <c r="BI728" s="23">
        <v>97.61904761904762</v>
      </c>
      <c r="BJ728" s="23">
        <f>BK728+BL728</f>
        <v>95.454545454545453</v>
      </c>
      <c r="BK728" s="23">
        <v>95.454545454545453</v>
      </c>
      <c r="BL728" s="23">
        <v>0</v>
      </c>
      <c r="BM728" s="23">
        <v>0</v>
      </c>
      <c r="BN728" s="23">
        <v>4.5454545454545459</v>
      </c>
      <c r="BO728" s="23">
        <v>0</v>
      </c>
    </row>
    <row r="729" spans="4:67" ht="15" customHeight="1">
      <c r="D729" s="27" t="s">
        <v>262</v>
      </c>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c r="AD729" s="32"/>
      <c r="AE729" s="32"/>
      <c r="AF729" s="32"/>
      <c r="AG729" s="32"/>
      <c r="BI729" s="5" t="s">
        <v>13</v>
      </c>
      <c r="BJ729" s="2" t="s">
        <v>14</v>
      </c>
      <c r="BK729" s="2">
        <v>1</v>
      </c>
      <c r="BL729" s="2">
        <v>2</v>
      </c>
      <c r="BM729" s="2">
        <v>3</v>
      </c>
      <c r="BN729" s="2">
        <v>4</v>
      </c>
      <c r="BO729" s="2">
        <v>0</v>
      </c>
    </row>
    <row r="730" spans="4:67">
      <c r="D730" s="72" t="s">
        <v>15</v>
      </c>
      <c r="E730" s="73"/>
      <c r="F730" s="73"/>
      <c r="G730" s="73"/>
      <c r="H730" s="73"/>
      <c r="I730" s="74"/>
      <c r="J730" s="109">
        <f>BI730</f>
        <v>97.770476413987325</v>
      </c>
      <c r="K730" s="109"/>
      <c r="L730" s="109"/>
      <c r="M730" s="109"/>
      <c r="N730" s="109">
        <f>BJ730</f>
        <v>100</v>
      </c>
      <c r="O730" s="109"/>
      <c r="P730" s="109"/>
      <c r="Q730" s="109"/>
      <c r="R730" s="109">
        <f>BK730</f>
        <v>90</v>
      </c>
      <c r="S730" s="109"/>
      <c r="T730" s="109"/>
      <c r="U730" s="109"/>
      <c r="V730" s="109">
        <f>BL730</f>
        <v>10</v>
      </c>
      <c r="W730" s="109"/>
      <c r="X730" s="109"/>
      <c r="Y730" s="109"/>
      <c r="Z730" s="109">
        <f>BM730</f>
        <v>0</v>
      </c>
      <c r="AA730" s="109"/>
      <c r="AB730" s="109"/>
      <c r="AC730" s="109"/>
      <c r="AD730" s="109">
        <f>BN730</f>
        <v>0</v>
      </c>
      <c r="AE730" s="109"/>
      <c r="AF730" s="109"/>
      <c r="AG730" s="109"/>
      <c r="AH730" s="109">
        <f>BO730</f>
        <v>0</v>
      </c>
      <c r="AI730" s="109"/>
      <c r="AJ730" s="109"/>
      <c r="AK730" s="109"/>
      <c r="BG730" s="2">
        <v>135</v>
      </c>
      <c r="BH730" s="2" t="s">
        <v>16</v>
      </c>
      <c r="BI730" s="23">
        <v>97.770476413987325</v>
      </c>
      <c r="BJ730" s="23">
        <f>BK730+BL730</f>
        <v>100</v>
      </c>
      <c r="BK730" s="23">
        <v>90</v>
      </c>
      <c r="BL730" s="23">
        <v>10</v>
      </c>
      <c r="BM730" s="23">
        <v>0</v>
      </c>
      <c r="BN730" s="23">
        <v>0</v>
      </c>
      <c r="BO730" s="23">
        <v>0</v>
      </c>
    </row>
    <row r="731" spans="4:67">
      <c r="D731" s="81" t="s">
        <v>17</v>
      </c>
      <c r="E731" s="82"/>
      <c r="F731" s="82"/>
      <c r="G731" s="82"/>
      <c r="H731" s="82"/>
      <c r="I731" s="83"/>
      <c r="J731" s="110">
        <f>BI731</f>
        <v>97.99622819424799</v>
      </c>
      <c r="K731" s="110"/>
      <c r="L731" s="110"/>
      <c r="M731" s="110"/>
      <c r="N731" s="110">
        <f>IF(ISERROR(BJ731),"",BJ731)</f>
        <v>100</v>
      </c>
      <c r="O731" s="110"/>
      <c r="P731" s="110"/>
      <c r="Q731" s="110"/>
      <c r="R731" s="110">
        <f>BK731</f>
        <v>95.454545454545453</v>
      </c>
      <c r="S731" s="110"/>
      <c r="T731" s="110"/>
      <c r="U731" s="110"/>
      <c r="V731" s="110">
        <f>BL731</f>
        <v>4.5454545454545459</v>
      </c>
      <c r="W731" s="110"/>
      <c r="X731" s="110"/>
      <c r="Y731" s="110"/>
      <c r="Z731" s="110">
        <f>BM731</f>
        <v>0</v>
      </c>
      <c r="AA731" s="110"/>
      <c r="AB731" s="110"/>
      <c r="AC731" s="110"/>
      <c r="AD731" s="110">
        <f>BN731</f>
        <v>0</v>
      </c>
      <c r="AE731" s="110"/>
      <c r="AF731" s="110"/>
      <c r="AG731" s="110"/>
      <c r="AH731" s="110">
        <f>BO731</f>
        <v>0</v>
      </c>
      <c r="AI731" s="110"/>
      <c r="AJ731" s="110"/>
      <c r="AK731" s="110"/>
      <c r="BH731" s="2" t="s">
        <v>18</v>
      </c>
      <c r="BI731" s="23">
        <v>97.99622819424799</v>
      </c>
      <c r="BJ731" s="23">
        <f>BK731+BL731</f>
        <v>100</v>
      </c>
      <c r="BK731" s="23">
        <v>95.454545454545453</v>
      </c>
      <c r="BL731" s="23">
        <v>4.5454545454545459</v>
      </c>
      <c r="BM731" s="23">
        <v>0</v>
      </c>
      <c r="BN731" s="23">
        <v>0</v>
      </c>
      <c r="BO731" s="23">
        <v>0</v>
      </c>
    </row>
    <row r="732" spans="4:67" ht="15" customHeight="1">
      <c r="D732" s="27" t="s">
        <v>263</v>
      </c>
      <c r="E732" s="32"/>
      <c r="F732" s="32"/>
      <c r="G732" s="32"/>
      <c r="H732" s="32"/>
      <c r="I732" s="32"/>
      <c r="J732" s="32"/>
      <c r="K732" s="32"/>
      <c r="L732" s="32"/>
      <c r="M732" s="32"/>
      <c r="N732" s="32"/>
      <c r="O732" s="32"/>
      <c r="P732" s="32"/>
      <c r="Q732" s="32"/>
      <c r="R732" s="32"/>
      <c r="S732" s="32"/>
      <c r="T732" s="32"/>
      <c r="U732" s="32"/>
      <c r="V732" s="32"/>
      <c r="W732" s="32"/>
      <c r="X732" s="32"/>
      <c r="Y732" s="32"/>
      <c r="Z732" s="32"/>
      <c r="AA732" s="32"/>
      <c r="AB732" s="32"/>
      <c r="AC732" s="32"/>
      <c r="AD732" s="32"/>
      <c r="AE732" s="32"/>
      <c r="AF732" s="32"/>
      <c r="AG732" s="32"/>
      <c r="BI732" s="5" t="s">
        <v>13</v>
      </c>
      <c r="BJ732" s="2" t="s">
        <v>14</v>
      </c>
      <c r="BK732" s="2">
        <v>1</v>
      </c>
      <c r="BL732" s="2">
        <v>2</v>
      </c>
      <c r="BM732" s="2">
        <v>3</v>
      </c>
      <c r="BN732" s="2">
        <v>4</v>
      </c>
      <c r="BO732" s="2">
        <v>0</v>
      </c>
    </row>
    <row r="733" spans="4:67">
      <c r="D733" s="72" t="s">
        <v>15</v>
      </c>
      <c r="E733" s="73"/>
      <c r="F733" s="73"/>
      <c r="G733" s="73"/>
      <c r="H733" s="73"/>
      <c r="I733" s="74"/>
      <c r="J733" s="109">
        <f>BI733</f>
        <v>83.830086834076511</v>
      </c>
      <c r="K733" s="109"/>
      <c r="L733" s="109"/>
      <c r="M733" s="109"/>
      <c r="N733" s="109">
        <f>BJ733</f>
        <v>93.333333333333329</v>
      </c>
      <c r="O733" s="109"/>
      <c r="P733" s="109"/>
      <c r="Q733" s="109"/>
      <c r="R733" s="109">
        <f>BK733</f>
        <v>66.666666666666657</v>
      </c>
      <c r="S733" s="109"/>
      <c r="T733" s="109"/>
      <c r="U733" s="109"/>
      <c r="V733" s="109">
        <f>BL733</f>
        <v>26.666666666666668</v>
      </c>
      <c r="W733" s="109"/>
      <c r="X733" s="109"/>
      <c r="Y733" s="109"/>
      <c r="Z733" s="109">
        <f>BM733</f>
        <v>6.666666666666667</v>
      </c>
      <c r="AA733" s="109"/>
      <c r="AB733" s="109"/>
      <c r="AC733" s="109"/>
      <c r="AD733" s="109">
        <f>BN733</f>
        <v>0</v>
      </c>
      <c r="AE733" s="109"/>
      <c r="AF733" s="109"/>
      <c r="AG733" s="109"/>
      <c r="AH733" s="109">
        <f>BO733</f>
        <v>0</v>
      </c>
      <c r="AI733" s="109"/>
      <c r="AJ733" s="109"/>
      <c r="AK733" s="109"/>
      <c r="BG733" s="2">
        <v>136</v>
      </c>
      <c r="BH733" s="2" t="s">
        <v>16</v>
      </c>
      <c r="BI733" s="23">
        <v>83.830086834076511</v>
      </c>
      <c r="BJ733" s="23">
        <f>BK733+BL733</f>
        <v>93.333333333333329</v>
      </c>
      <c r="BK733" s="23">
        <v>66.666666666666657</v>
      </c>
      <c r="BL733" s="23">
        <v>26.666666666666668</v>
      </c>
      <c r="BM733" s="23">
        <v>6.666666666666667</v>
      </c>
      <c r="BN733" s="23">
        <v>0</v>
      </c>
      <c r="BO733" s="23">
        <v>0</v>
      </c>
    </row>
    <row r="734" spans="4:67">
      <c r="D734" s="81" t="s">
        <v>17</v>
      </c>
      <c r="E734" s="82"/>
      <c r="F734" s="82"/>
      <c r="G734" s="82"/>
      <c r="H734" s="82"/>
      <c r="I734" s="83"/>
      <c r="J734" s="110">
        <f>BI734</f>
        <v>85.101367279585105</v>
      </c>
      <c r="K734" s="110"/>
      <c r="L734" s="110"/>
      <c r="M734" s="110"/>
      <c r="N734" s="110">
        <f>IF(ISERROR(BJ734),"",BJ734)</f>
        <v>81.818181818181827</v>
      </c>
      <c r="O734" s="110"/>
      <c r="P734" s="110"/>
      <c r="Q734" s="110"/>
      <c r="R734" s="110">
        <f>BK734</f>
        <v>72.727272727272734</v>
      </c>
      <c r="S734" s="110"/>
      <c r="T734" s="110"/>
      <c r="U734" s="110"/>
      <c r="V734" s="110">
        <f>BL734</f>
        <v>9.0909090909090917</v>
      </c>
      <c r="W734" s="110"/>
      <c r="X734" s="110"/>
      <c r="Y734" s="110"/>
      <c r="Z734" s="110">
        <f>BM734</f>
        <v>18.181818181818183</v>
      </c>
      <c r="AA734" s="110"/>
      <c r="AB734" s="110"/>
      <c r="AC734" s="110"/>
      <c r="AD734" s="110">
        <f>BN734</f>
        <v>0</v>
      </c>
      <c r="AE734" s="110"/>
      <c r="AF734" s="110"/>
      <c r="AG734" s="110"/>
      <c r="AH734" s="110">
        <f>BO734</f>
        <v>0</v>
      </c>
      <c r="AI734" s="110"/>
      <c r="AJ734" s="110"/>
      <c r="AK734" s="110"/>
      <c r="BH734" s="2" t="s">
        <v>18</v>
      </c>
      <c r="BI734" s="23">
        <v>85.101367279585105</v>
      </c>
      <c r="BJ734" s="23">
        <f>BK734+BL734</f>
        <v>81.818181818181827</v>
      </c>
      <c r="BK734" s="23">
        <v>72.727272727272734</v>
      </c>
      <c r="BL734" s="23">
        <v>9.0909090909090917</v>
      </c>
      <c r="BM734" s="23">
        <v>18.181818181818183</v>
      </c>
      <c r="BN734" s="23">
        <v>0</v>
      </c>
      <c r="BO734" s="23">
        <v>0</v>
      </c>
    </row>
    <row r="735" spans="4:67" ht="15" customHeight="1">
      <c r="D735" s="27" t="s">
        <v>264</v>
      </c>
      <c r="E735" s="32"/>
      <c r="F735" s="32"/>
      <c r="G735" s="32"/>
      <c r="H735" s="32"/>
      <c r="I735" s="32"/>
      <c r="J735" s="32"/>
      <c r="K735" s="32"/>
      <c r="L735" s="32"/>
      <c r="M735" s="32"/>
      <c r="N735" s="32"/>
      <c r="O735" s="32"/>
      <c r="P735" s="32"/>
      <c r="Q735" s="32"/>
      <c r="R735" s="32"/>
      <c r="S735" s="32"/>
      <c r="T735" s="32"/>
      <c r="U735" s="32"/>
      <c r="V735" s="32"/>
      <c r="W735" s="32"/>
      <c r="X735" s="32"/>
      <c r="Y735" s="32"/>
      <c r="Z735" s="32"/>
      <c r="AA735" s="32"/>
      <c r="AB735" s="32"/>
      <c r="AC735" s="32"/>
      <c r="AD735" s="32"/>
      <c r="AE735" s="32"/>
      <c r="AF735" s="32"/>
      <c r="AG735" s="32"/>
      <c r="BI735" s="5" t="s">
        <v>13</v>
      </c>
      <c r="BJ735" s="2" t="s">
        <v>14</v>
      </c>
      <c r="BK735" s="2">
        <v>1</v>
      </c>
      <c r="BL735" s="2">
        <v>2</v>
      </c>
      <c r="BM735" s="2">
        <v>3</v>
      </c>
      <c r="BN735" s="2">
        <v>4</v>
      </c>
      <c r="BO735" s="2">
        <v>0</v>
      </c>
    </row>
    <row r="736" spans="4:67">
      <c r="D736" s="72" t="s">
        <v>15</v>
      </c>
      <c r="E736" s="73"/>
      <c r="F736" s="73"/>
      <c r="G736" s="73"/>
      <c r="H736" s="73"/>
      <c r="I736" s="74"/>
      <c r="J736" s="109">
        <f>BI736</f>
        <v>85.777986388171783</v>
      </c>
      <c r="K736" s="109"/>
      <c r="L736" s="109"/>
      <c r="M736" s="109"/>
      <c r="N736" s="109">
        <f>BJ736</f>
        <v>83.333333333333314</v>
      </c>
      <c r="O736" s="109"/>
      <c r="P736" s="109"/>
      <c r="Q736" s="109"/>
      <c r="R736" s="109">
        <f>BK736</f>
        <v>66.666666666666657</v>
      </c>
      <c r="S736" s="109"/>
      <c r="T736" s="109"/>
      <c r="U736" s="109"/>
      <c r="V736" s="109">
        <f>BL736</f>
        <v>16.666666666666664</v>
      </c>
      <c r="W736" s="109"/>
      <c r="X736" s="109"/>
      <c r="Y736" s="109"/>
      <c r="Z736" s="109">
        <f>BM736</f>
        <v>10</v>
      </c>
      <c r="AA736" s="109"/>
      <c r="AB736" s="109"/>
      <c r="AC736" s="109"/>
      <c r="AD736" s="109">
        <f>BN736</f>
        <v>6.666666666666667</v>
      </c>
      <c r="AE736" s="109"/>
      <c r="AF736" s="109"/>
      <c r="AG736" s="109"/>
      <c r="AH736" s="109">
        <f>BO736</f>
        <v>0</v>
      </c>
      <c r="AI736" s="109"/>
      <c r="AJ736" s="109"/>
      <c r="AK736" s="109"/>
      <c r="BG736" s="2">
        <v>137</v>
      </c>
      <c r="BH736" s="2" t="s">
        <v>16</v>
      </c>
      <c r="BI736" s="23">
        <v>85.777986388171783</v>
      </c>
      <c r="BJ736" s="23">
        <f>BK736+BL736</f>
        <v>83.333333333333314</v>
      </c>
      <c r="BK736" s="23">
        <v>66.666666666666657</v>
      </c>
      <c r="BL736" s="23">
        <v>16.666666666666664</v>
      </c>
      <c r="BM736" s="23">
        <v>10</v>
      </c>
      <c r="BN736" s="23">
        <v>6.666666666666667</v>
      </c>
      <c r="BO736" s="23">
        <v>0</v>
      </c>
    </row>
    <row r="737" spans="4:67">
      <c r="D737" s="81" t="s">
        <v>17</v>
      </c>
      <c r="E737" s="82"/>
      <c r="F737" s="82"/>
      <c r="G737" s="82"/>
      <c r="H737" s="82"/>
      <c r="I737" s="83"/>
      <c r="J737" s="110">
        <f>BI737</f>
        <v>86.020744931636017</v>
      </c>
      <c r="K737" s="110"/>
      <c r="L737" s="110"/>
      <c r="M737" s="110"/>
      <c r="N737" s="110">
        <f>IF(ISERROR(BJ737),"",BJ737)</f>
        <v>81.818181818181827</v>
      </c>
      <c r="O737" s="110"/>
      <c r="P737" s="110"/>
      <c r="Q737" s="110"/>
      <c r="R737" s="110">
        <f>BK737</f>
        <v>72.727272727272734</v>
      </c>
      <c r="S737" s="110"/>
      <c r="T737" s="110"/>
      <c r="U737" s="110"/>
      <c r="V737" s="110">
        <f>BL737</f>
        <v>9.0909090909090917</v>
      </c>
      <c r="W737" s="110"/>
      <c r="X737" s="110"/>
      <c r="Y737" s="110"/>
      <c r="Z737" s="110">
        <f>BM737</f>
        <v>9.0909090909090917</v>
      </c>
      <c r="AA737" s="110"/>
      <c r="AB737" s="110"/>
      <c r="AC737" s="110"/>
      <c r="AD737" s="110">
        <f>BN737</f>
        <v>9.0909090909090917</v>
      </c>
      <c r="AE737" s="110"/>
      <c r="AF737" s="110"/>
      <c r="AG737" s="110"/>
      <c r="AH737" s="110">
        <f>BO737</f>
        <v>0</v>
      </c>
      <c r="AI737" s="110"/>
      <c r="AJ737" s="110"/>
      <c r="AK737" s="110"/>
      <c r="BH737" s="2" t="s">
        <v>18</v>
      </c>
      <c r="BI737" s="23">
        <v>86.020744931636017</v>
      </c>
      <c r="BJ737" s="23">
        <f>BK737+BL737</f>
        <v>81.818181818181827</v>
      </c>
      <c r="BK737" s="23">
        <v>72.727272727272734</v>
      </c>
      <c r="BL737" s="23">
        <v>9.0909090909090917</v>
      </c>
      <c r="BM737" s="23">
        <v>9.0909090909090917</v>
      </c>
      <c r="BN737" s="23">
        <v>9.0909090909090917</v>
      </c>
      <c r="BO737" s="23">
        <v>0</v>
      </c>
    </row>
    <row r="738" spans="4:67" ht="15" customHeight="1">
      <c r="D738" s="27" t="s">
        <v>265</v>
      </c>
      <c r="E738" s="32"/>
      <c r="F738" s="32"/>
      <c r="G738" s="32"/>
      <c r="H738" s="32"/>
      <c r="I738" s="32"/>
      <c r="J738" s="32"/>
      <c r="K738" s="32"/>
      <c r="L738" s="32"/>
      <c r="M738" s="32"/>
      <c r="N738" s="32"/>
      <c r="O738" s="32"/>
      <c r="P738" s="32"/>
      <c r="Q738" s="32"/>
      <c r="R738" s="32"/>
      <c r="S738" s="32"/>
      <c r="T738" s="32"/>
      <c r="U738" s="32"/>
      <c r="V738" s="32"/>
      <c r="W738" s="32"/>
      <c r="X738" s="32"/>
      <c r="Y738" s="32"/>
      <c r="Z738" s="32"/>
      <c r="AA738" s="32"/>
      <c r="AB738" s="32"/>
      <c r="AC738" s="32"/>
      <c r="AD738" s="32"/>
      <c r="AE738" s="32"/>
      <c r="AF738" s="32"/>
      <c r="AG738" s="32"/>
      <c r="BI738" s="5" t="s">
        <v>13</v>
      </c>
      <c r="BJ738" s="2" t="s">
        <v>14</v>
      </c>
      <c r="BK738" s="2">
        <v>1</v>
      </c>
      <c r="BL738" s="2">
        <v>2</v>
      </c>
      <c r="BM738" s="2">
        <v>3</v>
      </c>
      <c r="BN738" s="2">
        <v>4</v>
      </c>
      <c r="BO738" s="2">
        <v>0</v>
      </c>
    </row>
    <row r="739" spans="4:67">
      <c r="D739" s="72" t="s">
        <v>15</v>
      </c>
      <c r="E739" s="73"/>
      <c r="F739" s="73"/>
      <c r="G739" s="73"/>
      <c r="H739" s="73"/>
      <c r="I739" s="74"/>
      <c r="J739" s="109">
        <f>BI739</f>
        <v>91.199249002581553</v>
      </c>
      <c r="K739" s="109"/>
      <c r="L739" s="109"/>
      <c r="M739" s="109"/>
      <c r="N739" s="109">
        <f>BJ739</f>
        <v>96.666666666666671</v>
      </c>
      <c r="O739" s="109"/>
      <c r="P739" s="109"/>
      <c r="Q739" s="109"/>
      <c r="R739" s="109">
        <f>BK739</f>
        <v>83.333333333333343</v>
      </c>
      <c r="S739" s="109"/>
      <c r="T739" s="109"/>
      <c r="U739" s="109"/>
      <c r="V739" s="109">
        <f>BL739</f>
        <v>13.333333333333334</v>
      </c>
      <c r="W739" s="109"/>
      <c r="X739" s="109"/>
      <c r="Y739" s="109"/>
      <c r="Z739" s="109">
        <f>BM739</f>
        <v>0</v>
      </c>
      <c r="AA739" s="109"/>
      <c r="AB739" s="109"/>
      <c r="AC739" s="109"/>
      <c r="AD739" s="109">
        <f>BN739</f>
        <v>3.3333333333333335</v>
      </c>
      <c r="AE739" s="109"/>
      <c r="AF739" s="109"/>
      <c r="AG739" s="109"/>
      <c r="AH739" s="109">
        <f>BO739</f>
        <v>0</v>
      </c>
      <c r="AI739" s="109"/>
      <c r="AJ739" s="109"/>
      <c r="AK739" s="109"/>
      <c r="BG739" s="2">
        <v>138</v>
      </c>
      <c r="BH739" s="2" t="s">
        <v>16</v>
      </c>
      <c r="BI739" s="23">
        <v>91.199249002581553</v>
      </c>
      <c r="BJ739" s="23">
        <f>BK739+BL739</f>
        <v>96.666666666666671</v>
      </c>
      <c r="BK739" s="23">
        <v>83.333333333333343</v>
      </c>
      <c r="BL739" s="23">
        <v>13.333333333333334</v>
      </c>
      <c r="BM739" s="23">
        <v>0</v>
      </c>
      <c r="BN739" s="23">
        <v>3.3333333333333335</v>
      </c>
      <c r="BO739" s="23">
        <v>0</v>
      </c>
    </row>
    <row r="740" spans="4:67">
      <c r="D740" s="81" t="s">
        <v>17</v>
      </c>
      <c r="E740" s="82"/>
      <c r="F740" s="82"/>
      <c r="G740" s="82"/>
      <c r="H740" s="82"/>
      <c r="I740" s="83"/>
      <c r="J740" s="128" t="s">
        <v>220</v>
      </c>
      <c r="K740" s="128"/>
      <c r="L740" s="128"/>
      <c r="M740" s="128"/>
      <c r="N740" s="128" t="s">
        <v>220</v>
      </c>
      <c r="O740" s="128"/>
      <c r="P740" s="128"/>
      <c r="Q740" s="128"/>
      <c r="R740" s="128" t="s">
        <v>220</v>
      </c>
      <c r="S740" s="128"/>
      <c r="T740" s="128"/>
      <c r="U740" s="128"/>
      <c r="V740" s="128" t="s">
        <v>220</v>
      </c>
      <c r="W740" s="128"/>
      <c r="X740" s="128"/>
      <c r="Y740" s="128"/>
      <c r="Z740" s="128" t="s">
        <v>220</v>
      </c>
      <c r="AA740" s="128"/>
      <c r="AB740" s="128"/>
      <c r="AC740" s="128"/>
      <c r="AD740" s="128" t="s">
        <v>220</v>
      </c>
      <c r="AE740" s="128"/>
      <c r="AF740" s="128"/>
      <c r="AG740" s="128"/>
      <c r="AH740" s="128" t="s">
        <v>220</v>
      </c>
      <c r="AI740" s="128"/>
      <c r="AJ740" s="128"/>
      <c r="AK740" s="128"/>
      <c r="BH740" s="2" t="s">
        <v>18</v>
      </c>
      <c r="BI740" s="23"/>
      <c r="BJ740" s="23">
        <f>BK740+BL740</f>
        <v>0</v>
      </c>
      <c r="BK740" s="23"/>
      <c r="BL740" s="23"/>
      <c r="BM740" s="23"/>
      <c r="BN740" s="23"/>
      <c r="BO740" s="23"/>
    </row>
    <row r="741" spans="4:67" ht="15" customHeight="1">
      <c r="D741" s="27" t="s">
        <v>266</v>
      </c>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c r="AD741" s="32"/>
      <c r="AE741" s="32"/>
      <c r="AF741" s="32"/>
      <c r="AG741" s="32"/>
      <c r="BI741" s="5" t="s">
        <v>13</v>
      </c>
      <c r="BJ741" s="2" t="s">
        <v>14</v>
      </c>
      <c r="BK741" s="2">
        <v>1</v>
      </c>
      <c r="BL741" s="2">
        <v>2</v>
      </c>
      <c r="BM741" s="2">
        <v>3</v>
      </c>
      <c r="BN741" s="2">
        <v>4</v>
      </c>
      <c r="BO741" s="2">
        <v>0</v>
      </c>
    </row>
    <row r="742" spans="4:67">
      <c r="D742" s="72" t="s">
        <v>15</v>
      </c>
      <c r="E742" s="73"/>
      <c r="F742" s="73"/>
      <c r="G742" s="73"/>
      <c r="H742" s="73"/>
      <c r="I742" s="74"/>
      <c r="J742" s="109">
        <f>BI742</f>
        <v>88.359540014081205</v>
      </c>
      <c r="K742" s="109"/>
      <c r="L742" s="109"/>
      <c r="M742" s="109"/>
      <c r="N742" s="109">
        <f>BJ742</f>
        <v>90</v>
      </c>
      <c r="O742" s="109"/>
      <c r="P742" s="109"/>
      <c r="Q742" s="109"/>
      <c r="R742" s="109">
        <f>BK742</f>
        <v>73.333333333333329</v>
      </c>
      <c r="S742" s="109"/>
      <c r="T742" s="109"/>
      <c r="U742" s="109"/>
      <c r="V742" s="109">
        <f>BL742</f>
        <v>16.666666666666664</v>
      </c>
      <c r="W742" s="109"/>
      <c r="X742" s="109"/>
      <c r="Y742" s="109"/>
      <c r="Z742" s="109">
        <f>BM742</f>
        <v>10</v>
      </c>
      <c r="AA742" s="109"/>
      <c r="AB742" s="109"/>
      <c r="AC742" s="109"/>
      <c r="AD742" s="109">
        <f>BN742</f>
        <v>0</v>
      </c>
      <c r="AE742" s="109"/>
      <c r="AF742" s="109"/>
      <c r="AG742" s="109"/>
      <c r="AH742" s="109">
        <f>BO742</f>
        <v>0</v>
      </c>
      <c r="AI742" s="109"/>
      <c r="AJ742" s="109"/>
      <c r="AK742" s="109"/>
      <c r="BG742" s="2">
        <v>139</v>
      </c>
      <c r="BH742" s="2" t="s">
        <v>16</v>
      </c>
      <c r="BI742" s="23">
        <v>88.359540014081205</v>
      </c>
      <c r="BJ742" s="23">
        <f>BK742+BL742</f>
        <v>90</v>
      </c>
      <c r="BK742" s="23">
        <v>73.333333333333329</v>
      </c>
      <c r="BL742" s="23">
        <v>16.666666666666664</v>
      </c>
      <c r="BM742" s="23">
        <v>10</v>
      </c>
      <c r="BN742" s="23">
        <v>0</v>
      </c>
      <c r="BO742" s="23">
        <v>0</v>
      </c>
    </row>
    <row r="743" spans="4:67">
      <c r="D743" s="81" t="s">
        <v>17</v>
      </c>
      <c r="E743" s="82"/>
      <c r="F743" s="82"/>
      <c r="G743" s="82"/>
      <c r="H743" s="82"/>
      <c r="I743" s="83"/>
      <c r="J743" s="128" t="s">
        <v>220</v>
      </c>
      <c r="K743" s="128"/>
      <c r="L743" s="128"/>
      <c r="M743" s="128"/>
      <c r="N743" s="128" t="s">
        <v>220</v>
      </c>
      <c r="O743" s="128"/>
      <c r="P743" s="128"/>
      <c r="Q743" s="128"/>
      <c r="R743" s="128" t="s">
        <v>220</v>
      </c>
      <c r="S743" s="128"/>
      <c r="T743" s="128"/>
      <c r="U743" s="128"/>
      <c r="V743" s="128" t="s">
        <v>220</v>
      </c>
      <c r="W743" s="128"/>
      <c r="X743" s="128"/>
      <c r="Y743" s="128"/>
      <c r="Z743" s="128" t="s">
        <v>220</v>
      </c>
      <c r="AA743" s="128"/>
      <c r="AB743" s="128"/>
      <c r="AC743" s="128"/>
      <c r="AD743" s="128" t="s">
        <v>220</v>
      </c>
      <c r="AE743" s="128"/>
      <c r="AF743" s="128"/>
      <c r="AG743" s="128"/>
      <c r="AH743" s="128" t="s">
        <v>220</v>
      </c>
      <c r="AI743" s="128"/>
      <c r="AJ743" s="128"/>
      <c r="AK743" s="128"/>
      <c r="BH743" s="2" t="s">
        <v>18</v>
      </c>
      <c r="BI743" s="23"/>
      <c r="BJ743" s="23">
        <f>BK743+BL743</f>
        <v>0</v>
      </c>
      <c r="BK743" s="23"/>
      <c r="BL743" s="23"/>
      <c r="BM743" s="23"/>
      <c r="BN743" s="23"/>
      <c r="BO743" s="23"/>
    </row>
    <row r="744" spans="4:67" ht="15" customHeight="1">
      <c r="D744" s="27" t="s">
        <v>267</v>
      </c>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c r="AC744" s="32"/>
      <c r="AD744" s="32"/>
      <c r="AE744" s="32"/>
      <c r="AF744" s="32"/>
      <c r="AG744" s="32"/>
      <c r="BI744" s="5" t="s">
        <v>13</v>
      </c>
      <c r="BJ744" s="2" t="s">
        <v>14</v>
      </c>
      <c r="BK744" s="2">
        <v>1</v>
      </c>
      <c r="BL744" s="2">
        <v>2</v>
      </c>
      <c r="BM744" s="2">
        <v>3</v>
      </c>
      <c r="BN744" s="2">
        <v>4</v>
      </c>
      <c r="BO744" s="2">
        <v>0</v>
      </c>
    </row>
    <row r="745" spans="4:67">
      <c r="D745" s="72" t="s">
        <v>15</v>
      </c>
      <c r="E745" s="73"/>
      <c r="F745" s="73"/>
      <c r="G745" s="73"/>
      <c r="H745" s="73"/>
      <c r="I745" s="74"/>
      <c r="J745" s="75">
        <f>BI745</f>
        <v>88.500352030039892</v>
      </c>
      <c r="K745" s="76"/>
      <c r="L745" s="76"/>
      <c r="M745" s="77"/>
      <c r="N745" s="75">
        <f>BJ745</f>
        <v>90</v>
      </c>
      <c r="O745" s="76"/>
      <c r="P745" s="76"/>
      <c r="Q745" s="77"/>
      <c r="R745" s="75">
        <f>BK745</f>
        <v>76.666666666666671</v>
      </c>
      <c r="S745" s="76"/>
      <c r="T745" s="76"/>
      <c r="U745" s="77"/>
      <c r="V745" s="75">
        <f>BL745</f>
        <v>13.333333333333334</v>
      </c>
      <c r="W745" s="76"/>
      <c r="X745" s="76"/>
      <c r="Y745" s="77"/>
      <c r="Z745" s="75">
        <f>BM745</f>
        <v>6.666666666666667</v>
      </c>
      <c r="AA745" s="76"/>
      <c r="AB745" s="76"/>
      <c r="AC745" s="77"/>
      <c r="AD745" s="75">
        <f>BN745</f>
        <v>3.3333333333333335</v>
      </c>
      <c r="AE745" s="76"/>
      <c r="AF745" s="76"/>
      <c r="AG745" s="77"/>
      <c r="AH745" s="75">
        <f>BO745</f>
        <v>0</v>
      </c>
      <c r="AI745" s="76"/>
      <c r="AJ745" s="76"/>
      <c r="AK745" s="77"/>
      <c r="BG745" s="2">
        <v>140</v>
      </c>
      <c r="BH745" s="2" t="s">
        <v>16</v>
      </c>
      <c r="BI745" s="23">
        <v>88.500352030039892</v>
      </c>
      <c r="BJ745" s="23">
        <f>BK745+BL745</f>
        <v>90</v>
      </c>
      <c r="BK745" s="23">
        <v>76.666666666666671</v>
      </c>
      <c r="BL745" s="23">
        <v>13.333333333333334</v>
      </c>
      <c r="BM745" s="23">
        <v>6.666666666666667</v>
      </c>
      <c r="BN745" s="23">
        <v>3.3333333333333335</v>
      </c>
      <c r="BO745" s="23">
        <v>0</v>
      </c>
    </row>
    <row r="746" spans="4:67">
      <c r="D746" s="81" t="s">
        <v>17</v>
      </c>
      <c r="E746" s="82"/>
      <c r="F746" s="82"/>
      <c r="G746" s="82"/>
      <c r="H746" s="82"/>
      <c r="I746" s="83"/>
      <c r="J746" s="84">
        <f>BI746</f>
        <v>86.680810938236689</v>
      </c>
      <c r="K746" s="85"/>
      <c r="L746" s="85"/>
      <c r="M746" s="86"/>
      <c r="N746" s="84">
        <f>IF(ISERROR(BJ746),"",BJ746)</f>
        <v>90.909090909090907</v>
      </c>
      <c r="O746" s="85"/>
      <c r="P746" s="85"/>
      <c r="Q746" s="86"/>
      <c r="R746" s="84">
        <f>BK746</f>
        <v>68.181818181818173</v>
      </c>
      <c r="S746" s="85"/>
      <c r="T746" s="85"/>
      <c r="U746" s="86"/>
      <c r="V746" s="84">
        <f>BL746</f>
        <v>22.727272727272727</v>
      </c>
      <c r="W746" s="85"/>
      <c r="X746" s="85"/>
      <c r="Y746" s="86"/>
      <c r="Z746" s="84">
        <f>BM746</f>
        <v>9.0909090909090917</v>
      </c>
      <c r="AA746" s="85"/>
      <c r="AB746" s="85"/>
      <c r="AC746" s="86"/>
      <c r="AD746" s="84">
        <f>BN746</f>
        <v>0</v>
      </c>
      <c r="AE746" s="85"/>
      <c r="AF746" s="85"/>
      <c r="AG746" s="86"/>
      <c r="AH746" s="84">
        <f>BO746</f>
        <v>0</v>
      </c>
      <c r="AI746" s="85"/>
      <c r="AJ746" s="85"/>
      <c r="AK746" s="86"/>
      <c r="BH746" s="2" t="s">
        <v>18</v>
      </c>
      <c r="BI746" s="23">
        <v>86.680810938236689</v>
      </c>
      <c r="BJ746" s="23">
        <f>BK746+BL746</f>
        <v>90.909090909090907</v>
      </c>
      <c r="BK746" s="23">
        <v>68.181818181818173</v>
      </c>
      <c r="BL746" s="23">
        <v>22.727272727272727</v>
      </c>
      <c r="BM746" s="23">
        <v>9.0909090909090917</v>
      </c>
      <c r="BN746" s="23">
        <v>0</v>
      </c>
      <c r="BO746" s="23">
        <v>0</v>
      </c>
    </row>
    <row r="747" spans="4:67" ht="15" customHeight="1">
      <c r="D747" s="27" t="s">
        <v>268</v>
      </c>
      <c r="E747" s="32"/>
      <c r="F747" s="32"/>
      <c r="G747" s="32"/>
      <c r="H747" s="32"/>
      <c r="I747" s="32"/>
      <c r="J747" s="32"/>
      <c r="K747" s="32"/>
      <c r="L747" s="32"/>
      <c r="M747" s="32"/>
      <c r="N747" s="32"/>
      <c r="O747" s="32"/>
      <c r="P747" s="32"/>
      <c r="Q747" s="32"/>
      <c r="R747" s="32"/>
      <c r="S747" s="32"/>
      <c r="T747" s="32"/>
      <c r="U747" s="32"/>
      <c r="V747" s="32"/>
      <c r="W747" s="32"/>
      <c r="X747" s="32"/>
      <c r="Y747" s="32"/>
      <c r="Z747" s="32"/>
      <c r="AA747" s="32"/>
      <c r="AB747" s="32"/>
      <c r="AC747" s="32"/>
      <c r="AD747" s="32"/>
      <c r="AE747" s="32"/>
      <c r="AF747" s="32"/>
      <c r="AG747" s="32"/>
      <c r="BI747" s="5" t="s">
        <v>13</v>
      </c>
      <c r="BJ747" s="2" t="s">
        <v>14</v>
      </c>
      <c r="BK747" s="2">
        <v>1</v>
      </c>
      <c r="BL747" s="2">
        <v>2</v>
      </c>
      <c r="BM747" s="2">
        <v>3</v>
      </c>
      <c r="BN747" s="2">
        <v>4</v>
      </c>
      <c r="BO747" s="2">
        <v>0</v>
      </c>
    </row>
    <row r="748" spans="4:67">
      <c r="D748" s="72" t="s">
        <v>15</v>
      </c>
      <c r="E748" s="73"/>
      <c r="F748" s="73"/>
      <c r="G748" s="73"/>
      <c r="H748" s="73"/>
      <c r="I748" s="74"/>
      <c r="J748" s="75">
        <f>BI748</f>
        <v>97.348040366111249</v>
      </c>
      <c r="K748" s="76"/>
      <c r="L748" s="76"/>
      <c r="M748" s="77"/>
      <c r="N748" s="75">
        <f>BJ748</f>
        <v>100</v>
      </c>
      <c r="O748" s="76"/>
      <c r="P748" s="76"/>
      <c r="Q748" s="77"/>
      <c r="R748" s="75">
        <f>BK748</f>
        <v>86.666666666666671</v>
      </c>
      <c r="S748" s="76"/>
      <c r="T748" s="76"/>
      <c r="U748" s="77"/>
      <c r="V748" s="75">
        <f>BL748</f>
        <v>13.333333333333334</v>
      </c>
      <c r="W748" s="76"/>
      <c r="X748" s="76"/>
      <c r="Y748" s="77"/>
      <c r="Z748" s="75">
        <f>BM748</f>
        <v>0</v>
      </c>
      <c r="AA748" s="76"/>
      <c r="AB748" s="76"/>
      <c r="AC748" s="77"/>
      <c r="AD748" s="75">
        <f>BN748</f>
        <v>0</v>
      </c>
      <c r="AE748" s="76"/>
      <c r="AF748" s="76"/>
      <c r="AG748" s="77"/>
      <c r="AH748" s="75">
        <f>BO748</f>
        <v>0</v>
      </c>
      <c r="AI748" s="76"/>
      <c r="AJ748" s="76"/>
      <c r="AK748" s="77"/>
      <c r="BG748" s="2">
        <v>141</v>
      </c>
      <c r="BH748" s="2" t="s">
        <v>16</v>
      </c>
      <c r="BI748" s="23">
        <v>97.348040366111249</v>
      </c>
      <c r="BJ748" s="23">
        <f>BK748+BL748</f>
        <v>100</v>
      </c>
      <c r="BK748" s="23">
        <v>86.666666666666671</v>
      </c>
      <c r="BL748" s="23">
        <v>13.333333333333334</v>
      </c>
      <c r="BM748" s="23">
        <v>0</v>
      </c>
      <c r="BN748" s="23">
        <v>0</v>
      </c>
      <c r="BO748" s="23">
        <v>0</v>
      </c>
    </row>
    <row r="749" spans="4:67">
      <c r="D749" s="81" t="s">
        <v>17</v>
      </c>
      <c r="E749" s="82"/>
      <c r="F749" s="82"/>
      <c r="G749" s="82"/>
      <c r="H749" s="82"/>
      <c r="I749" s="83"/>
      <c r="J749" s="84">
        <f>BI749</f>
        <v>97.61904761904762</v>
      </c>
      <c r="K749" s="85"/>
      <c r="L749" s="85"/>
      <c r="M749" s="86"/>
      <c r="N749" s="84">
        <f>IF(ISERROR(BJ749),"",BJ749)</f>
        <v>100</v>
      </c>
      <c r="O749" s="85"/>
      <c r="P749" s="85"/>
      <c r="Q749" s="86"/>
      <c r="R749" s="84">
        <f>BK749</f>
        <v>100</v>
      </c>
      <c r="S749" s="85"/>
      <c r="T749" s="85"/>
      <c r="U749" s="86"/>
      <c r="V749" s="84">
        <f>BL749</f>
        <v>0</v>
      </c>
      <c r="W749" s="85"/>
      <c r="X749" s="85"/>
      <c r="Y749" s="86"/>
      <c r="Z749" s="84">
        <f>BM749</f>
        <v>0</v>
      </c>
      <c r="AA749" s="85"/>
      <c r="AB749" s="85"/>
      <c r="AC749" s="86"/>
      <c r="AD749" s="84">
        <f>BN749</f>
        <v>0</v>
      </c>
      <c r="AE749" s="85"/>
      <c r="AF749" s="85"/>
      <c r="AG749" s="86"/>
      <c r="AH749" s="84">
        <f>BO749</f>
        <v>0</v>
      </c>
      <c r="AI749" s="85"/>
      <c r="AJ749" s="85"/>
      <c r="AK749" s="86"/>
      <c r="BH749" s="2" t="s">
        <v>18</v>
      </c>
      <c r="BI749" s="23">
        <v>97.61904761904762</v>
      </c>
      <c r="BJ749" s="23">
        <f>BK749+BL749</f>
        <v>100</v>
      </c>
      <c r="BK749" s="23">
        <v>100</v>
      </c>
      <c r="BL749" s="23">
        <v>0</v>
      </c>
      <c r="BM749" s="23">
        <v>0</v>
      </c>
      <c r="BN749" s="23">
        <v>0</v>
      </c>
      <c r="BO749" s="23">
        <v>0</v>
      </c>
    </row>
    <row r="750" spans="4:67" ht="15" customHeight="1">
      <c r="D750" s="27" t="s">
        <v>269</v>
      </c>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c r="AF750" s="32"/>
      <c r="AG750" s="32"/>
      <c r="BI750" s="5" t="s">
        <v>13</v>
      </c>
      <c r="BJ750" s="2" t="s">
        <v>14</v>
      </c>
      <c r="BK750" s="2">
        <v>1</v>
      </c>
      <c r="BL750" s="2">
        <v>2</v>
      </c>
      <c r="BM750" s="2">
        <v>3</v>
      </c>
      <c r="BN750" s="2">
        <v>4</v>
      </c>
      <c r="BO750" s="2">
        <v>0</v>
      </c>
    </row>
    <row r="751" spans="4:67">
      <c r="D751" s="72" t="s">
        <v>15</v>
      </c>
      <c r="E751" s="73"/>
      <c r="F751" s="73"/>
      <c r="G751" s="73"/>
      <c r="H751" s="73"/>
      <c r="I751" s="74"/>
      <c r="J751" s="75">
        <f>BI751</f>
        <v>97.113353672846742</v>
      </c>
      <c r="K751" s="76"/>
      <c r="L751" s="76"/>
      <c r="M751" s="77"/>
      <c r="N751" s="75">
        <f>BJ751</f>
        <v>96.666666666666671</v>
      </c>
      <c r="O751" s="76"/>
      <c r="P751" s="76"/>
      <c r="Q751" s="77"/>
      <c r="R751" s="75">
        <f>BK751</f>
        <v>96.666666666666671</v>
      </c>
      <c r="S751" s="76"/>
      <c r="T751" s="76"/>
      <c r="U751" s="77"/>
      <c r="V751" s="75">
        <f>BL751</f>
        <v>0</v>
      </c>
      <c r="W751" s="76"/>
      <c r="X751" s="76"/>
      <c r="Y751" s="77"/>
      <c r="Z751" s="75">
        <f>BM751</f>
        <v>0</v>
      </c>
      <c r="AA751" s="76"/>
      <c r="AB751" s="76"/>
      <c r="AC751" s="77"/>
      <c r="AD751" s="75">
        <f>BN751</f>
        <v>3.3333333333333335</v>
      </c>
      <c r="AE751" s="76"/>
      <c r="AF751" s="76"/>
      <c r="AG751" s="77"/>
      <c r="AH751" s="75">
        <f>BO751</f>
        <v>0</v>
      </c>
      <c r="AI751" s="76"/>
      <c r="AJ751" s="76"/>
      <c r="AK751" s="77"/>
      <c r="BG751" s="2">
        <v>142</v>
      </c>
      <c r="BH751" s="2" t="s">
        <v>16</v>
      </c>
      <c r="BI751" s="23">
        <v>97.113353672846742</v>
      </c>
      <c r="BJ751" s="23">
        <f>BK751+BL751</f>
        <v>96.666666666666671</v>
      </c>
      <c r="BK751" s="23">
        <v>96.666666666666671</v>
      </c>
      <c r="BL751" s="23">
        <v>0</v>
      </c>
      <c r="BM751" s="23">
        <v>0</v>
      </c>
      <c r="BN751" s="23">
        <v>3.3333333333333335</v>
      </c>
      <c r="BO751" s="23">
        <v>0</v>
      </c>
    </row>
    <row r="752" spans="4:67">
      <c r="D752" s="81" t="s">
        <v>17</v>
      </c>
      <c r="E752" s="82"/>
      <c r="F752" s="82"/>
      <c r="G752" s="82"/>
      <c r="H752" s="82"/>
      <c r="I752" s="83"/>
      <c r="J752" s="84">
        <f>BI752</f>
        <v>97.760490334747757</v>
      </c>
      <c r="K752" s="85"/>
      <c r="L752" s="85"/>
      <c r="M752" s="86"/>
      <c r="N752" s="84">
        <f>IF(ISERROR(BJ752),"",BJ752)</f>
        <v>100</v>
      </c>
      <c r="O752" s="85"/>
      <c r="P752" s="85"/>
      <c r="Q752" s="86"/>
      <c r="R752" s="84">
        <f>BK752</f>
        <v>95.454545454545453</v>
      </c>
      <c r="S752" s="85"/>
      <c r="T752" s="85"/>
      <c r="U752" s="86"/>
      <c r="V752" s="84">
        <f>BL752</f>
        <v>4.5454545454545459</v>
      </c>
      <c r="W752" s="85"/>
      <c r="X752" s="85"/>
      <c r="Y752" s="86"/>
      <c r="Z752" s="84">
        <f>BM752</f>
        <v>0</v>
      </c>
      <c r="AA752" s="85"/>
      <c r="AB752" s="85"/>
      <c r="AC752" s="86"/>
      <c r="AD752" s="84">
        <f>BN752</f>
        <v>0</v>
      </c>
      <c r="AE752" s="85"/>
      <c r="AF752" s="85"/>
      <c r="AG752" s="86"/>
      <c r="AH752" s="84">
        <f>BO752</f>
        <v>0</v>
      </c>
      <c r="AI752" s="85"/>
      <c r="AJ752" s="85"/>
      <c r="AK752" s="86"/>
      <c r="BH752" s="2" t="s">
        <v>18</v>
      </c>
      <c r="BI752" s="23">
        <v>97.760490334747757</v>
      </c>
      <c r="BJ752" s="23">
        <f>BK752+BL752</f>
        <v>100</v>
      </c>
      <c r="BK752" s="23">
        <v>95.454545454545453</v>
      </c>
      <c r="BL752" s="23">
        <v>4.5454545454545459</v>
      </c>
      <c r="BM752" s="23">
        <v>0</v>
      </c>
      <c r="BN752" s="23">
        <v>0</v>
      </c>
      <c r="BO752" s="23">
        <v>0</v>
      </c>
    </row>
    <row r="753" spans="1:96" ht="15" customHeight="1">
      <c r="D753" s="27" t="s">
        <v>270</v>
      </c>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c r="AC753" s="32"/>
      <c r="AD753" s="32"/>
      <c r="AE753" s="32"/>
      <c r="AF753" s="32"/>
      <c r="AG753" s="32"/>
      <c r="BI753" s="5" t="s">
        <v>13</v>
      </c>
      <c r="BJ753" s="2" t="s">
        <v>14</v>
      </c>
      <c r="BK753" s="2">
        <v>1</v>
      </c>
      <c r="BL753" s="2">
        <v>2</v>
      </c>
      <c r="BM753" s="2">
        <v>3</v>
      </c>
      <c r="BN753" s="2">
        <v>4</v>
      </c>
      <c r="BO753" s="2">
        <v>0</v>
      </c>
    </row>
    <row r="754" spans="1:96">
      <c r="D754" s="72" t="s">
        <v>15</v>
      </c>
      <c r="E754" s="73"/>
      <c r="F754" s="73"/>
      <c r="G754" s="73"/>
      <c r="H754" s="73"/>
      <c r="I754" s="74"/>
      <c r="J754" s="75">
        <f>BI754</f>
        <v>98.803097864351088</v>
      </c>
      <c r="K754" s="76"/>
      <c r="L754" s="76"/>
      <c r="M754" s="77"/>
      <c r="N754" s="75">
        <f>BJ754</f>
        <v>100</v>
      </c>
      <c r="O754" s="76"/>
      <c r="P754" s="76"/>
      <c r="Q754" s="77"/>
      <c r="R754" s="75">
        <f>BK754</f>
        <v>100</v>
      </c>
      <c r="S754" s="76"/>
      <c r="T754" s="76"/>
      <c r="U754" s="77"/>
      <c r="V754" s="75">
        <f>BL754</f>
        <v>0</v>
      </c>
      <c r="W754" s="76"/>
      <c r="X754" s="76"/>
      <c r="Y754" s="77"/>
      <c r="Z754" s="75">
        <f>BM754</f>
        <v>0</v>
      </c>
      <c r="AA754" s="76"/>
      <c r="AB754" s="76"/>
      <c r="AC754" s="77"/>
      <c r="AD754" s="75">
        <f>BN754</f>
        <v>0</v>
      </c>
      <c r="AE754" s="76"/>
      <c r="AF754" s="76"/>
      <c r="AG754" s="77"/>
      <c r="AH754" s="75">
        <f>BO754</f>
        <v>0</v>
      </c>
      <c r="AI754" s="76"/>
      <c r="AJ754" s="76"/>
      <c r="AK754" s="77"/>
      <c r="BG754" s="2">
        <v>143</v>
      </c>
      <c r="BH754" s="2" t="s">
        <v>16</v>
      </c>
      <c r="BI754" s="23">
        <v>98.803097864351088</v>
      </c>
      <c r="BJ754" s="23">
        <f>BK754+BL754</f>
        <v>100</v>
      </c>
      <c r="BK754" s="23">
        <v>100</v>
      </c>
      <c r="BL754" s="23">
        <v>0</v>
      </c>
      <c r="BM754" s="23">
        <v>0</v>
      </c>
      <c r="BN754" s="23">
        <v>0</v>
      </c>
      <c r="BO754" s="23">
        <v>0</v>
      </c>
    </row>
    <row r="755" spans="1:96">
      <c r="D755" s="81" t="s">
        <v>17</v>
      </c>
      <c r="E755" s="82"/>
      <c r="F755" s="82"/>
      <c r="G755" s="82"/>
      <c r="H755" s="82"/>
      <c r="I755" s="83"/>
      <c r="J755" s="84">
        <f>BI755</f>
        <v>98.703441772748704</v>
      </c>
      <c r="K755" s="85"/>
      <c r="L755" s="85"/>
      <c r="M755" s="86"/>
      <c r="N755" s="84">
        <f>IF(ISERROR(BJ755),"",BJ755)</f>
        <v>100</v>
      </c>
      <c r="O755" s="85"/>
      <c r="P755" s="85"/>
      <c r="Q755" s="86"/>
      <c r="R755" s="84">
        <f>BK755</f>
        <v>95.454545454545453</v>
      </c>
      <c r="S755" s="85"/>
      <c r="T755" s="85"/>
      <c r="U755" s="86"/>
      <c r="V755" s="84">
        <f>BL755</f>
        <v>4.5454545454545459</v>
      </c>
      <c r="W755" s="85"/>
      <c r="X755" s="85"/>
      <c r="Y755" s="86"/>
      <c r="Z755" s="84">
        <f>BM755</f>
        <v>0</v>
      </c>
      <c r="AA755" s="85"/>
      <c r="AB755" s="85"/>
      <c r="AC755" s="86"/>
      <c r="AD755" s="84">
        <f>BN755</f>
        <v>0</v>
      </c>
      <c r="AE755" s="85"/>
      <c r="AF755" s="85"/>
      <c r="AG755" s="86"/>
      <c r="AH755" s="84">
        <f>BO755</f>
        <v>0</v>
      </c>
      <c r="AI755" s="85"/>
      <c r="AJ755" s="85"/>
      <c r="AK755" s="86"/>
      <c r="BH755" s="2" t="s">
        <v>18</v>
      </c>
      <c r="BI755" s="23">
        <v>98.703441772748704</v>
      </c>
      <c r="BJ755" s="23">
        <f>BK755+BL755</f>
        <v>100</v>
      </c>
      <c r="BK755" s="23">
        <v>95.454545454545453</v>
      </c>
      <c r="BL755" s="23">
        <v>4.5454545454545459</v>
      </c>
      <c r="BM755" s="23">
        <v>0</v>
      </c>
      <c r="BN755" s="23">
        <v>0</v>
      </c>
      <c r="BO755" s="23">
        <v>0</v>
      </c>
    </row>
    <row r="756" spans="1:96" ht="15" customHeight="1">
      <c r="D756" s="27" t="s">
        <v>271</v>
      </c>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BI756" s="5" t="s">
        <v>13</v>
      </c>
      <c r="BJ756" s="2" t="s">
        <v>14</v>
      </c>
      <c r="BK756" s="2">
        <v>1</v>
      </c>
      <c r="BL756" s="2">
        <v>2</v>
      </c>
      <c r="BM756" s="2">
        <v>3</v>
      </c>
      <c r="BN756" s="2">
        <v>4</v>
      </c>
      <c r="BO756" s="2">
        <v>0</v>
      </c>
    </row>
    <row r="757" spans="1:96">
      <c r="D757" s="72" t="s">
        <v>15</v>
      </c>
      <c r="E757" s="73"/>
      <c r="F757" s="73"/>
      <c r="G757" s="73"/>
      <c r="H757" s="73"/>
      <c r="I757" s="74"/>
      <c r="J757" s="75">
        <f>BI757</f>
        <v>89.180943440506923</v>
      </c>
      <c r="K757" s="76"/>
      <c r="L757" s="76"/>
      <c r="M757" s="77"/>
      <c r="N757" s="75">
        <f>BJ757</f>
        <v>89.999999999999986</v>
      </c>
      <c r="O757" s="76"/>
      <c r="P757" s="76"/>
      <c r="Q757" s="77"/>
      <c r="R757" s="75">
        <f>BK757</f>
        <v>66.666666666666657</v>
      </c>
      <c r="S757" s="76"/>
      <c r="T757" s="76"/>
      <c r="U757" s="77"/>
      <c r="V757" s="75">
        <f>BL757</f>
        <v>23.333333333333332</v>
      </c>
      <c r="W757" s="76"/>
      <c r="X757" s="76"/>
      <c r="Y757" s="77"/>
      <c r="Z757" s="75">
        <f>BM757</f>
        <v>3.3333333333333335</v>
      </c>
      <c r="AA757" s="76"/>
      <c r="AB757" s="76"/>
      <c r="AC757" s="77"/>
      <c r="AD757" s="75">
        <f>BN757</f>
        <v>6.666666666666667</v>
      </c>
      <c r="AE757" s="76"/>
      <c r="AF757" s="76"/>
      <c r="AG757" s="77"/>
      <c r="AH757" s="75">
        <f>BO757</f>
        <v>0</v>
      </c>
      <c r="AI757" s="76"/>
      <c r="AJ757" s="76"/>
      <c r="AK757" s="77"/>
      <c r="BG757" s="2">
        <v>144</v>
      </c>
      <c r="BH757" s="2" t="s">
        <v>16</v>
      </c>
      <c r="BI757" s="23">
        <v>89.180943440506923</v>
      </c>
      <c r="BJ757" s="23">
        <f>BK757+BL757</f>
        <v>89.999999999999986</v>
      </c>
      <c r="BK757" s="23">
        <v>66.666666666666657</v>
      </c>
      <c r="BL757" s="23">
        <v>23.333333333333332</v>
      </c>
      <c r="BM757" s="23">
        <v>3.3333333333333335</v>
      </c>
      <c r="BN757" s="23">
        <v>6.666666666666667</v>
      </c>
      <c r="BO757" s="23">
        <v>0</v>
      </c>
    </row>
    <row r="758" spans="1:96">
      <c r="D758" s="81" t="s">
        <v>17</v>
      </c>
      <c r="E758" s="82"/>
      <c r="F758" s="82"/>
      <c r="G758" s="82"/>
      <c r="H758" s="82"/>
      <c r="I758" s="83"/>
      <c r="J758" s="84">
        <f>BI758</f>
        <v>90.523338048090523</v>
      </c>
      <c r="K758" s="85"/>
      <c r="L758" s="85"/>
      <c r="M758" s="86"/>
      <c r="N758" s="84">
        <f>IF(ISERROR(BJ758),"",BJ758)</f>
        <v>86.36363636363636</v>
      </c>
      <c r="O758" s="85"/>
      <c r="P758" s="85"/>
      <c r="Q758" s="86"/>
      <c r="R758" s="84">
        <f>BK758</f>
        <v>63.636363636363633</v>
      </c>
      <c r="S758" s="85"/>
      <c r="T758" s="85"/>
      <c r="U758" s="86"/>
      <c r="V758" s="84">
        <f>BL758</f>
        <v>22.727272727272727</v>
      </c>
      <c r="W758" s="85"/>
      <c r="X758" s="85"/>
      <c r="Y758" s="86"/>
      <c r="Z758" s="84">
        <f>BM758</f>
        <v>13.636363636363635</v>
      </c>
      <c r="AA758" s="85"/>
      <c r="AB758" s="85"/>
      <c r="AC758" s="86"/>
      <c r="AD758" s="84">
        <f>BN758</f>
        <v>0</v>
      </c>
      <c r="AE758" s="85"/>
      <c r="AF758" s="85"/>
      <c r="AG758" s="86"/>
      <c r="AH758" s="84">
        <f>BO758</f>
        <v>0</v>
      </c>
      <c r="AI758" s="85"/>
      <c r="AJ758" s="85"/>
      <c r="AK758" s="86"/>
      <c r="BH758" s="2" t="s">
        <v>18</v>
      </c>
      <c r="BI758" s="23">
        <v>90.523338048090523</v>
      </c>
      <c r="BJ758" s="23">
        <f>BK758+BL758</f>
        <v>86.36363636363636</v>
      </c>
      <c r="BK758" s="23">
        <v>63.636363636363633</v>
      </c>
      <c r="BL758" s="23">
        <v>22.727272727272727</v>
      </c>
      <c r="BM758" s="23">
        <v>13.636363636363635</v>
      </c>
      <c r="BN758" s="23">
        <v>0</v>
      </c>
      <c r="BO758" s="23">
        <v>0</v>
      </c>
    </row>
    <row r="759" spans="1:96" ht="15" customHeight="1">
      <c r="D759" s="33"/>
      <c r="E759" s="34"/>
      <c r="F759" s="34"/>
      <c r="G759" s="34"/>
      <c r="H759" s="34"/>
      <c r="I759" s="34"/>
      <c r="J759" s="34"/>
      <c r="K759" s="34"/>
      <c r="L759" s="34"/>
      <c r="M759" s="34"/>
      <c r="N759" s="34"/>
      <c r="O759" s="34"/>
      <c r="P759" s="34"/>
      <c r="Q759" s="34"/>
      <c r="R759" s="34"/>
      <c r="S759" s="34"/>
      <c r="T759" s="34"/>
      <c r="U759" s="34"/>
      <c r="V759" s="34"/>
      <c r="W759" s="34"/>
      <c r="X759" s="34"/>
      <c r="Y759" s="34"/>
      <c r="Z759" s="34"/>
      <c r="AA759" s="34"/>
      <c r="AB759" s="34"/>
      <c r="AC759" s="34"/>
      <c r="AD759" s="34"/>
      <c r="AE759" s="34"/>
      <c r="AF759" s="34"/>
      <c r="AG759" s="34"/>
      <c r="BI759" s="5"/>
    </row>
    <row r="760" spans="1:96">
      <c r="D760" s="45"/>
      <c r="E760" s="45"/>
      <c r="F760" s="45"/>
      <c r="G760" s="45"/>
      <c r="H760" s="45"/>
      <c r="I760" s="45"/>
      <c r="J760" s="39"/>
      <c r="K760" s="39"/>
      <c r="L760" s="39"/>
      <c r="M760" s="39"/>
      <c r="N760" s="39"/>
      <c r="O760" s="39"/>
      <c r="P760" s="39"/>
      <c r="Q760" s="39"/>
      <c r="R760" s="39"/>
      <c r="S760" s="39"/>
      <c r="T760" s="39"/>
      <c r="U760" s="39"/>
      <c r="V760" s="39"/>
      <c r="W760" s="39"/>
      <c r="X760" s="39"/>
      <c r="Y760" s="39"/>
      <c r="Z760" s="39"/>
      <c r="AA760" s="39"/>
      <c r="AB760" s="39"/>
      <c r="AC760" s="39"/>
      <c r="AD760" s="39"/>
      <c r="AE760" s="39"/>
      <c r="AF760" s="39"/>
      <c r="AG760" s="39"/>
      <c r="AH760" s="39"/>
      <c r="AI760" s="39"/>
      <c r="AJ760" s="39"/>
      <c r="AK760" s="39"/>
      <c r="BI760" s="23"/>
      <c r="BJ760" s="23"/>
      <c r="BK760" s="23"/>
      <c r="BL760" s="23"/>
      <c r="BM760" s="23"/>
      <c r="BN760" s="23"/>
      <c r="BO760" s="23"/>
    </row>
    <row r="761" spans="1:96" ht="13.5" customHeight="1">
      <c r="D761" s="45"/>
      <c r="E761" s="45"/>
      <c r="F761" s="45"/>
      <c r="G761" s="45"/>
      <c r="H761" s="45"/>
      <c r="I761" s="45"/>
      <c r="J761" s="39"/>
      <c r="K761" s="39"/>
      <c r="L761" s="39"/>
      <c r="M761" s="39"/>
      <c r="N761" s="39"/>
      <c r="O761" s="39"/>
      <c r="P761" s="39"/>
      <c r="Q761" s="39"/>
      <c r="R761" s="39"/>
      <c r="S761" s="39"/>
      <c r="T761" s="39"/>
      <c r="U761" s="39"/>
      <c r="V761" s="39"/>
      <c r="W761" s="39"/>
      <c r="X761" s="39"/>
      <c r="Y761" s="39"/>
      <c r="Z761" s="39"/>
      <c r="AA761" s="39"/>
      <c r="AB761" s="39"/>
      <c r="AC761" s="39"/>
      <c r="AD761" s="39"/>
      <c r="AE761" s="39"/>
      <c r="AF761" s="39"/>
      <c r="AG761" s="39"/>
      <c r="AH761" s="39"/>
      <c r="AI761" s="39"/>
      <c r="AJ761" s="39"/>
      <c r="AK761" s="39"/>
      <c r="BI761" s="23"/>
      <c r="BJ761" s="23"/>
      <c r="BK761" s="23"/>
      <c r="BL761" s="23"/>
      <c r="BM761" s="23"/>
      <c r="BN761" s="23"/>
      <c r="BO761" s="23"/>
    </row>
    <row r="763" spans="1:96" s="19" customFormat="1" ht="11.25" customHeight="1">
      <c r="A763" s="2"/>
      <c r="B763" s="108" t="s">
        <v>112</v>
      </c>
      <c r="C763" s="108"/>
      <c r="D763" s="15" t="s">
        <v>272</v>
      </c>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7"/>
      <c r="AI763" s="17"/>
      <c r="AJ763" s="15"/>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CR763" s="20"/>
    </row>
    <row r="764" spans="1:96" ht="15" customHeight="1">
      <c r="D764" s="27" t="s">
        <v>273</v>
      </c>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64"/>
      <c r="AI764" s="64"/>
      <c r="AJ764" s="64"/>
      <c r="AK764" s="64"/>
      <c r="BI764" s="5"/>
    </row>
    <row r="765" spans="1:96" ht="9.75" customHeight="1">
      <c r="D765" s="102"/>
      <c r="E765" s="103"/>
      <c r="F765" s="103"/>
      <c r="G765" s="103"/>
      <c r="H765" s="103"/>
      <c r="I765" s="104"/>
      <c r="J765" s="90" t="s">
        <v>6</v>
      </c>
      <c r="K765" s="123"/>
      <c r="L765" s="123"/>
      <c r="M765" s="124"/>
      <c r="N765" s="90" t="s">
        <v>7</v>
      </c>
      <c r="O765" s="123"/>
      <c r="P765" s="123"/>
      <c r="Q765" s="124"/>
      <c r="R765" s="96">
        <v>1</v>
      </c>
      <c r="S765" s="97"/>
      <c r="T765" s="97"/>
      <c r="U765" s="98"/>
      <c r="V765" s="96">
        <v>2</v>
      </c>
      <c r="W765" s="97"/>
      <c r="X765" s="97"/>
      <c r="Y765" s="98"/>
      <c r="Z765" s="96">
        <v>3</v>
      </c>
      <c r="AA765" s="97"/>
      <c r="AB765" s="97"/>
      <c r="AC765" s="98"/>
      <c r="AD765" s="96">
        <v>4</v>
      </c>
      <c r="AE765" s="97"/>
      <c r="AF765" s="97"/>
      <c r="AG765" s="98"/>
      <c r="AH765" s="96"/>
      <c r="AI765" s="97"/>
      <c r="AJ765" s="97"/>
      <c r="AK765" s="98"/>
    </row>
    <row r="766" spans="1:96" ht="22.5" customHeight="1">
      <c r="D766" s="105"/>
      <c r="E766" s="106"/>
      <c r="F766" s="106"/>
      <c r="G766" s="106"/>
      <c r="H766" s="106"/>
      <c r="I766" s="107"/>
      <c r="J766" s="125"/>
      <c r="K766" s="126"/>
      <c r="L766" s="126"/>
      <c r="M766" s="127"/>
      <c r="N766" s="125"/>
      <c r="O766" s="126"/>
      <c r="P766" s="126"/>
      <c r="Q766" s="127"/>
      <c r="R766" s="120" t="s">
        <v>66</v>
      </c>
      <c r="S766" s="121"/>
      <c r="T766" s="121"/>
      <c r="U766" s="122"/>
      <c r="V766" s="120" t="s">
        <v>67</v>
      </c>
      <c r="W766" s="121"/>
      <c r="X766" s="121"/>
      <c r="Y766" s="122"/>
      <c r="Z766" s="120" t="s">
        <v>68</v>
      </c>
      <c r="AA766" s="121"/>
      <c r="AB766" s="121"/>
      <c r="AC766" s="122"/>
      <c r="AD766" s="120" t="s">
        <v>69</v>
      </c>
      <c r="AE766" s="121"/>
      <c r="AF766" s="121"/>
      <c r="AG766" s="122"/>
      <c r="AH766" s="120" t="s">
        <v>12</v>
      </c>
      <c r="AI766" s="121"/>
      <c r="AJ766" s="121"/>
      <c r="AK766" s="122"/>
      <c r="BI766" s="5" t="s">
        <v>13</v>
      </c>
      <c r="BJ766" s="2" t="s">
        <v>14</v>
      </c>
      <c r="BK766" s="2">
        <v>1</v>
      </c>
      <c r="BL766" s="2">
        <v>2</v>
      </c>
      <c r="BM766" s="2">
        <v>3</v>
      </c>
      <c r="BN766" s="2">
        <v>4</v>
      </c>
      <c r="BO766" s="2">
        <v>0</v>
      </c>
    </row>
    <row r="767" spans="1:96">
      <c r="D767" s="72" t="s">
        <v>15</v>
      </c>
      <c r="E767" s="73"/>
      <c r="F767" s="73"/>
      <c r="G767" s="73"/>
      <c r="H767" s="73"/>
      <c r="I767" s="74"/>
      <c r="J767" s="109">
        <f>BI767</f>
        <v>98.544942501760147</v>
      </c>
      <c r="K767" s="109"/>
      <c r="L767" s="109"/>
      <c r="M767" s="109"/>
      <c r="N767" s="109">
        <f>BJ767</f>
        <v>100</v>
      </c>
      <c r="O767" s="109"/>
      <c r="P767" s="109"/>
      <c r="Q767" s="109"/>
      <c r="R767" s="109">
        <f>BK767</f>
        <v>83.333333333333343</v>
      </c>
      <c r="S767" s="109"/>
      <c r="T767" s="109"/>
      <c r="U767" s="109"/>
      <c r="V767" s="109">
        <f>BL767</f>
        <v>16.666666666666664</v>
      </c>
      <c r="W767" s="109"/>
      <c r="X767" s="109"/>
      <c r="Y767" s="109"/>
      <c r="Z767" s="109">
        <f>BM767</f>
        <v>0</v>
      </c>
      <c r="AA767" s="109"/>
      <c r="AB767" s="109"/>
      <c r="AC767" s="109"/>
      <c r="AD767" s="109">
        <f>BN767</f>
        <v>0</v>
      </c>
      <c r="AE767" s="109"/>
      <c r="AF767" s="109"/>
      <c r="AG767" s="109"/>
      <c r="AH767" s="109">
        <f>BO767</f>
        <v>0</v>
      </c>
      <c r="AI767" s="109"/>
      <c r="AJ767" s="109"/>
      <c r="AK767" s="109"/>
      <c r="BG767" s="2">
        <v>145</v>
      </c>
      <c r="BH767" s="2" t="s">
        <v>16</v>
      </c>
      <c r="BI767" s="23">
        <v>98.544942501760147</v>
      </c>
      <c r="BJ767" s="23">
        <f>BK767+BL767</f>
        <v>100</v>
      </c>
      <c r="BK767" s="23">
        <v>83.333333333333343</v>
      </c>
      <c r="BL767" s="23">
        <v>16.666666666666664</v>
      </c>
      <c r="BM767" s="23">
        <v>0</v>
      </c>
      <c r="BN767" s="23">
        <v>0</v>
      </c>
      <c r="BO767" s="23">
        <v>0</v>
      </c>
    </row>
    <row r="768" spans="1:96">
      <c r="D768" s="81" t="s">
        <v>17</v>
      </c>
      <c r="E768" s="82"/>
      <c r="F768" s="82"/>
      <c r="G768" s="82"/>
      <c r="H768" s="82"/>
      <c r="I768" s="83"/>
      <c r="J768" s="110">
        <f>BI768</f>
        <v>98.32626119754832</v>
      </c>
      <c r="K768" s="110"/>
      <c r="L768" s="110"/>
      <c r="M768" s="110"/>
      <c r="N768" s="110">
        <f>IF(ISERROR(BJ768),"",BJ768)</f>
        <v>100</v>
      </c>
      <c r="O768" s="110"/>
      <c r="P768" s="110"/>
      <c r="Q768" s="110"/>
      <c r="R768" s="110">
        <f>BK768</f>
        <v>86.36363636363636</v>
      </c>
      <c r="S768" s="110"/>
      <c r="T768" s="110"/>
      <c r="U768" s="110"/>
      <c r="V768" s="110">
        <f>BL768</f>
        <v>13.636363636363635</v>
      </c>
      <c r="W768" s="110"/>
      <c r="X768" s="110"/>
      <c r="Y768" s="110"/>
      <c r="Z768" s="110">
        <f>BM768</f>
        <v>0</v>
      </c>
      <c r="AA768" s="110"/>
      <c r="AB768" s="110"/>
      <c r="AC768" s="110"/>
      <c r="AD768" s="110">
        <f>BN768</f>
        <v>0</v>
      </c>
      <c r="AE768" s="110"/>
      <c r="AF768" s="110"/>
      <c r="AG768" s="110"/>
      <c r="AH768" s="110">
        <f>BO768</f>
        <v>0</v>
      </c>
      <c r="AI768" s="110"/>
      <c r="AJ768" s="110"/>
      <c r="AK768" s="110"/>
      <c r="BH768" s="2" t="s">
        <v>18</v>
      </c>
      <c r="BI768" s="23">
        <v>98.32626119754832</v>
      </c>
      <c r="BJ768" s="23">
        <f>BK768+BL768</f>
        <v>100</v>
      </c>
      <c r="BK768" s="23">
        <v>86.36363636363636</v>
      </c>
      <c r="BL768" s="23">
        <v>13.636363636363635</v>
      </c>
      <c r="BM768" s="23">
        <v>0</v>
      </c>
      <c r="BN768" s="23">
        <v>0</v>
      </c>
      <c r="BO768" s="23">
        <v>0</v>
      </c>
    </row>
    <row r="769" spans="1:98" ht="15" customHeight="1">
      <c r="D769" s="27" t="s">
        <v>274</v>
      </c>
      <c r="E769" s="32"/>
      <c r="F769" s="32"/>
      <c r="G769" s="32"/>
      <c r="H769" s="32"/>
      <c r="I769" s="32"/>
      <c r="J769" s="32"/>
      <c r="K769" s="32"/>
      <c r="L769" s="32"/>
      <c r="M769" s="32"/>
      <c r="N769" s="32"/>
      <c r="O769" s="32"/>
      <c r="P769" s="32"/>
      <c r="Q769" s="32"/>
      <c r="R769" s="32"/>
      <c r="S769" s="32"/>
      <c r="T769" s="32"/>
      <c r="U769" s="32"/>
      <c r="V769" s="32"/>
      <c r="W769" s="32"/>
      <c r="X769" s="32"/>
      <c r="Y769" s="32"/>
      <c r="Z769" s="32"/>
      <c r="AA769" s="32"/>
      <c r="AB769" s="32"/>
      <c r="AC769" s="32"/>
      <c r="AD769" s="32"/>
      <c r="AE769" s="32"/>
      <c r="AF769" s="32"/>
      <c r="AG769" s="32"/>
      <c r="BI769" s="5" t="s">
        <v>13</v>
      </c>
      <c r="BJ769" s="2" t="s">
        <v>14</v>
      </c>
      <c r="BK769" s="2">
        <v>1</v>
      </c>
      <c r="BL769" s="2">
        <v>2</v>
      </c>
      <c r="BM769" s="2">
        <v>3</v>
      </c>
      <c r="BN769" s="2">
        <v>4</v>
      </c>
      <c r="BO769" s="2">
        <v>0</v>
      </c>
    </row>
    <row r="770" spans="1:98">
      <c r="D770" s="72" t="s">
        <v>15</v>
      </c>
      <c r="E770" s="73"/>
      <c r="F770" s="73"/>
      <c r="G770" s="73"/>
      <c r="H770" s="73"/>
      <c r="I770" s="74"/>
      <c r="J770" s="109">
        <f>BI770</f>
        <v>96.033794883830083</v>
      </c>
      <c r="K770" s="109"/>
      <c r="L770" s="109"/>
      <c r="M770" s="109"/>
      <c r="N770" s="109">
        <f>BJ770</f>
        <v>100</v>
      </c>
      <c r="O770" s="109"/>
      <c r="P770" s="109"/>
      <c r="Q770" s="109"/>
      <c r="R770" s="109">
        <f>BK770</f>
        <v>80</v>
      </c>
      <c r="S770" s="109"/>
      <c r="T770" s="109"/>
      <c r="U770" s="109"/>
      <c r="V770" s="109">
        <f>BL770</f>
        <v>20</v>
      </c>
      <c r="W770" s="109"/>
      <c r="X770" s="109"/>
      <c r="Y770" s="109"/>
      <c r="Z770" s="109">
        <f>BM770</f>
        <v>0</v>
      </c>
      <c r="AA770" s="109"/>
      <c r="AB770" s="109"/>
      <c r="AC770" s="109"/>
      <c r="AD770" s="109">
        <f>BN770</f>
        <v>0</v>
      </c>
      <c r="AE770" s="109"/>
      <c r="AF770" s="109"/>
      <c r="AG770" s="109"/>
      <c r="AH770" s="109">
        <f>BO770</f>
        <v>0</v>
      </c>
      <c r="AI770" s="109"/>
      <c r="AJ770" s="109"/>
      <c r="AK770" s="109"/>
      <c r="BG770" s="2">
        <v>146</v>
      </c>
      <c r="BH770" s="2" t="s">
        <v>16</v>
      </c>
      <c r="BI770" s="23">
        <v>96.033794883830083</v>
      </c>
      <c r="BJ770" s="23">
        <f>BK770+BL770</f>
        <v>100</v>
      </c>
      <c r="BK770" s="23">
        <v>80</v>
      </c>
      <c r="BL770" s="23">
        <v>20</v>
      </c>
      <c r="BM770" s="23">
        <v>0</v>
      </c>
      <c r="BN770" s="23">
        <v>0</v>
      </c>
      <c r="BO770" s="23">
        <v>0</v>
      </c>
    </row>
    <row r="771" spans="1:98">
      <c r="D771" s="81" t="s">
        <v>17</v>
      </c>
      <c r="E771" s="82"/>
      <c r="F771" s="82"/>
      <c r="G771" s="82"/>
      <c r="H771" s="82"/>
      <c r="I771" s="83"/>
      <c r="J771" s="110">
        <f>BI771</f>
        <v>96.463932107496461</v>
      </c>
      <c r="K771" s="110"/>
      <c r="L771" s="110"/>
      <c r="M771" s="110"/>
      <c r="N771" s="110">
        <f>IF(ISERROR(BJ771),"",BJ771)</f>
        <v>100</v>
      </c>
      <c r="O771" s="110"/>
      <c r="P771" s="110"/>
      <c r="Q771" s="110"/>
      <c r="R771" s="110">
        <f>BK771</f>
        <v>86.36363636363636</v>
      </c>
      <c r="S771" s="110"/>
      <c r="T771" s="110"/>
      <c r="U771" s="110"/>
      <c r="V771" s="110">
        <f>BL771</f>
        <v>13.636363636363635</v>
      </c>
      <c r="W771" s="110"/>
      <c r="X771" s="110"/>
      <c r="Y771" s="110"/>
      <c r="Z771" s="110">
        <f>BM771</f>
        <v>0</v>
      </c>
      <c r="AA771" s="110"/>
      <c r="AB771" s="110"/>
      <c r="AC771" s="110"/>
      <c r="AD771" s="110">
        <f>BN771</f>
        <v>0</v>
      </c>
      <c r="AE771" s="110"/>
      <c r="AF771" s="110"/>
      <c r="AG771" s="110"/>
      <c r="AH771" s="110">
        <f>BO771</f>
        <v>0</v>
      </c>
      <c r="AI771" s="110"/>
      <c r="AJ771" s="110"/>
      <c r="AK771" s="110"/>
      <c r="BH771" s="2" t="s">
        <v>18</v>
      </c>
      <c r="BI771" s="23">
        <v>96.463932107496461</v>
      </c>
      <c r="BJ771" s="23">
        <f>BK771+BL771</f>
        <v>100</v>
      </c>
      <c r="BK771" s="23">
        <v>86.36363636363636</v>
      </c>
      <c r="BL771" s="23">
        <v>13.636363636363635</v>
      </c>
      <c r="BM771" s="23">
        <v>0</v>
      </c>
      <c r="BN771" s="23">
        <v>0</v>
      </c>
      <c r="BO771" s="23">
        <v>0</v>
      </c>
    </row>
    <row r="772" spans="1:98" ht="15" customHeight="1">
      <c r="D772" s="27" t="s">
        <v>275</v>
      </c>
      <c r="E772" s="32"/>
      <c r="F772" s="32"/>
      <c r="G772" s="32"/>
      <c r="H772" s="32"/>
      <c r="I772" s="32"/>
      <c r="J772" s="32"/>
      <c r="K772" s="32"/>
      <c r="L772" s="32"/>
      <c r="M772" s="32"/>
      <c r="N772" s="32"/>
      <c r="O772" s="32"/>
      <c r="P772" s="32"/>
      <c r="Q772" s="32"/>
      <c r="R772" s="32"/>
      <c r="S772" s="32"/>
      <c r="T772" s="32"/>
      <c r="U772" s="32"/>
      <c r="V772" s="32"/>
      <c r="W772" s="32"/>
      <c r="X772" s="32"/>
      <c r="Y772" s="32"/>
      <c r="Z772" s="32"/>
      <c r="AA772" s="32"/>
      <c r="AB772" s="32"/>
      <c r="AC772" s="32"/>
      <c r="AD772" s="32"/>
      <c r="AE772" s="32"/>
      <c r="AF772" s="32"/>
      <c r="AG772" s="32"/>
      <c r="BI772" s="5" t="s">
        <v>13</v>
      </c>
      <c r="BJ772" s="2" t="s">
        <v>14</v>
      </c>
      <c r="BK772" s="2">
        <v>1</v>
      </c>
      <c r="BL772" s="2">
        <v>2</v>
      </c>
      <c r="BM772" s="2">
        <v>3</v>
      </c>
      <c r="BN772" s="2">
        <v>4</v>
      </c>
      <c r="BO772" s="2">
        <v>0</v>
      </c>
    </row>
    <row r="773" spans="1:98">
      <c r="D773" s="72" t="s">
        <v>15</v>
      </c>
      <c r="E773" s="73"/>
      <c r="F773" s="73"/>
      <c r="G773" s="73"/>
      <c r="H773" s="73"/>
      <c r="I773" s="74"/>
      <c r="J773" s="109">
        <f>BI773</f>
        <v>96.808260971602905</v>
      </c>
      <c r="K773" s="109"/>
      <c r="L773" s="109"/>
      <c r="M773" s="109"/>
      <c r="N773" s="109">
        <f>BJ773</f>
        <v>100</v>
      </c>
      <c r="O773" s="109"/>
      <c r="P773" s="109"/>
      <c r="Q773" s="109"/>
      <c r="R773" s="109">
        <f>BK773</f>
        <v>83.333333333333343</v>
      </c>
      <c r="S773" s="109"/>
      <c r="T773" s="109"/>
      <c r="U773" s="109"/>
      <c r="V773" s="109">
        <f>BL773</f>
        <v>16.666666666666664</v>
      </c>
      <c r="W773" s="109"/>
      <c r="X773" s="109"/>
      <c r="Y773" s="109"/>
      <c r="Z773" s="109">
        <f>BM773</f>
        <v>0</v>
      </c>
      <c r="AA773" s="109"/>
      <c r="AB773" s="109"/>
      <c r="AC773" s="109"/>
      <c r="AD773" s="109">
        <f>BN773</f>
        <v>0</v>
      </c>
      <c r="AE773" s="109"/>
      <c r="AF773" s="109"/>
      <c r="AG773" s="109"/>
      <c r="AH773" s="109">
        <f>BO773</f>
        <v>0</v>
      </c>
      <c r="AI773" s="109"/>
      <c r="AJ773" s="109"/>
      <c r="AK773" s="109"/>
      <c r="BG773" s="2">
        <v>147</v>
      </c>
      <c r="BH773" s="2" t="s">
        <v>16</v>
      </c>
      <c r="BI773" s="23">
        <v>96.808260971602905</v>
      </c>
      <c r="BJ773" s="23">
        <f>BK773+BL773</f>
        <v>100</v>
      </c>
      <c r="BK773" s="23">
        <v>83.333333333333343</v>
      </c>
      <c r="BL773" s="23">
        <v>16.666666666666664</v>
      </c>
      <c r="BM773" s="23">
        <v>0</v>
      </c>
      <c r="BN773" s="23">
        <v>0</v>
      </c>
      <c r="BO773" s="23">
        <v>0</v>
      </c>
    </row>
    <row r="774" spans="1:98">
      <c r="D774" s="81" t="s">
        <v>17</v>
      </c>
      <c r="E774" s="82"/>
      <c r="F774" s="82"/>
      <c r="G774" s="82"/>
      <c r="H774" s="82"/>
      <c r="I774" s="83"/>
      <c r="J774" s="110">
        <f>BI774</f>
        <v>96.982555398396983</v>
      </c>
      <c r="K774" s="110"/>
      <c r="L774" s="110"/>
      <c r="M774" s="110"/>
      <c r="N774" s="110">
        <f>IF(ISERROR(BJ774),"",BJ774)</f>
        <v>95.454545454545467</v>
      </c>
      <c r="O774" s="110"/>
      <c r="P774" s="110"/>
      <c r="Q774" s="110"/>
      <c r="R774" s="110">
        <f>BK774</f>
        <v>81.818181818181827</v>
      </c>
      <c r="S774" s="110"/>
      <c r="T774" s="110"/>
      <c r="U774" s="110"/>
      <c r="V774" s="110">
        <f>BL774</f>
        <v>13.636363636363635</v>
      </c>
      <c r="W774" s="110"/>
      <c r="X774" s="110"/>
      <c r="Y774" s="110"/>
      <c r="Z774" s="110">
        <f>BM774</f>
        <v>0</v>
      </c>
      <c r="AA774" s="110"/>
      <c r="AB774" s="110"/>
      <c r="AC774" s="110"/>
      <c r="AD774" s="110">
        <f>BN774</f>
        <v>4.5454545454545459</v>
      </c>
      <c r="AE774" s="110"/>
      <c r="AF774" s="110"/>
      <c r="AG774" s="110"/>
      <c r="AH774" s="110">
        <f>BO774</f>
        <v>0</v>
      </c>
      <c r="AI774" s="110"/>
      <c r="AJ774" s="110"/>
      <c r="AK774" s="110"/>
      <c r="BH774" s="2" t="s">
        <v>18</v>
      </c>
      <c r="BI774" s="23">
        <v>96.982555398396983</v>
      </c>
      <c r="BJ774" s="23">
        <f>BK774+BL774</f>
        <v>95.454545454545467</v>
      </c>
      <c r="BK774" s="23">
        <v>81.818181818181827</v>
      </c>
      <c r="BL774" s="23">
        <v>13.636363636363635</v>
      </c>
      <c r="BM774" s="23">
        <v>0</v>
      </c>
      <c r="BN774" s="23">
        <v>4.5454545454545459</v>
      </c>
      <c r="BO774" s="23">
        <v>0</v>
      </c>
    </row>
    <row r="780" spans="1:98" ht="14.25" thickBot="1">
      <c r="A780" s="47"/>
      <c r="B780" s="48"/>
      <c r="C780" s="49" t="s">
        <v>107</v>
      </c>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c r="AF780" s="48"/>
      <c r="AG780" s="48"/>
      <c r="AH780" s="48"/>
      <c r="AI780" s="48"/>
      <c r="AJ780" s="48"/>
      <c r="AK780" s="48"/>
      <c r="AL780" s="48"/>
      <c r="AM780" s="48"/>
      <c r="AN780" s="48"/>
      <c r="AO780" s="48"/>
      <c r="AP780" s="48"/>
      <c r="AQ780" s="48"/>
      <c r="AR780" s="47"/>
      <c r="AS780" s="47"/>
      <c r="AT780" s="47"/>
      <c r="AU780" s="47"/>
      <c r="AV780" s="47"/>
      <c r="AW780" s="47"/>
      <c r="AX780" s="47"/>
      <c r="AY780" s="47"/>
      <c r="AZ780" s="47"/>
      <c r="BA780" s="47"/>
      <c r="BB780" s="47"/>
      <c r="BC780" s="47"/>
      <c r="BD780" s="47"/>
      <c r="BE780" s="47"/>
      <c r="BF780" s="47"/>
      <c r="BG780" s="47"/>
      <c r="BH780" s="47"/>
      <c r="BI780" s="47"/>
      <c r="BJ780" s="47"/>
      <c r="BK780" s="47"/>
      <c r="BL780" s="47"/>
      <c r="BM780" s="47"/>
      <c r="BN780" s="47"/>
      <c r="BO780" s="47"/>
      <c r="BP780" s="47"/>
      <c r="BQ780" s="47"/>
      <c r="BR780" s="47"/>
      <c r="BS780" s="47"/>
      <c r="BT780" s="47"/>
      <c r="BU780" s="47"/>
      <c r="BV780" s="47"/>
      <c r="BW780" s="47"/>
      <c r="BX780" s="47"/>
      <c r="BY780" s="47"/>
      <c r="BZ780" s="47"/>
      <c r="CA780" s="47"/>
      <c r="CB780" s="47"/>
      <c r="CC780" s="47"/>
      <c r="CD780" s="47"/>
      <c r="CE780" s="47"/>
      <c r="CF780" s="47"/>
      <c r="CG780" s="47"/>
      <c r="CH780" s="47"/>
      <c r="CI780" s="47"/>
      <c r="CJ780" s="47"/>
      <c r="CK780" s="47"/>
      <c r="CL780" s="47"/>
      <c r="CM780" s="47"/>
      <c r="CN780" s="47"/>
      <c r="CO780" s="47"/>
      <c r="CP780" s="47"/>
      <c r="CQ780" s="47"/>
      <c r="CR780" s="47"/>
      <c r="CS780" s="47"/>
      <c r="CT780" s="47"/>
    </row>
    <row r="781" spans="1:98" ht="184.5" customHeight="1">
      <c r="A781" s="47"/>
      <c r="B781" s="50"/>
      <c r="C781" s="111" t="s">
        <v>286</v>
      </c>
      <c r="D781" s="112"/>
      <c r="E781" s="112"/>
      <c r="F781" s="112"/>
      <c r="G781" s="112"/>
      <c r="H781" s="112"/>
      <c r="I781" s="112"/>
      <c r="J781" s="112"/>
      <c r="K781" s="112"/>
      <c r="L781" s="112"/>
      <c r="M781" s="112"/>
      <c r="N781" s="112"/>
      <c r="O781" s="112"/>
      <c r="P781" s="112"/>
      <c r="Q781" s="112"/>
      <c r="R781" s="112"/>
      <c r="S781" s="112"/>
      <c r="T781" s="112"/>
      <c r="U781" s="112"/>
      <c r="V781" s="112"/>
      <c r="W781" s="112"/>
      <c r="X781" s="112"/>
      <c r="Y781" s="112"/>
      <c r="Z781" s="112"/>
      <c r="AA781" s="112"/>
      <c r="AB781" s="112"/>
      <c r="AC781" s="112"/>
      <c r="AD781" s="112"/>
      <c r="AE781" s="112"/>
      <c r="AF781" s="112"/>
      <c r="AG781" s="112"/>
      <c r="AH781" s="112"/>
      <c r="AI781" s="112"/>
      <c r="AJ781" s="112"/>
      <c r="AK781" s="112"/>
      <c r="AL781" s="112"/>
      <c r="AM781" s="112"/>
      <c r="AN781" s="112"/>
      <c r="AO781" s="112"/>
      <c r="AP781" s="112"/>
      <c r="AQ781" s="113"/>
      <c r="AR781" s="47"/>
      <c r="AS781" s="47"/>
      <c r="AT781" s="47"/>
      <c r="AU781" s="47"/>
      <c r="AV781" s="47"/>
      <c r="AW781" s="47"/>
      <c r="AX781" s="47"/>
      <c r="AY781" s="47"/>
      <c r="AZ781" s="47"/>
      <c r="BA781" s="47"/>
      <c r="BB781" s="47"/>
      <c r="BC781" s="47"/>
      <c r="BD781" s="47"/>
      <c r="BE781" s="47"/>
      <c r="BF781" s="47"/>
      <c r="BG781" s="47"/>
      <c r="BH781" s="47"/>
      <c r="BI781" s="47"/>
      <c r="BJ781" s="47"/>
      <c r="BK781" s="47"/>
      <c r="BL781" s="47"/>
      <c r="BM781" s="47"/>
      <c r="BN781" s="47"/>
      <c r="BO781" s="47"/>
      <c r="BP781" s="47"/>
      <c r="BQ781" s="47"/>
      <c r="BR781" s="47"/>
      <c r="BS781" s="47"/>
      <c r="BT781" s="47"/>
      <c r="BU781" s="47"/>
      <c r="BV781" s="47"/>
      <c r="BW781" s="47"/>
      <c r="BX781" s="47"/>
      <c r="BY781" s="47"/>
      <c r="BZ781" s="47"/>
      <c r="CA781" s="47"/>
      <c r="CB781" s="47"/>
      <c r="CC781" s="47"/>
      <c r="CD781" s="47"/>
      <c r="CE781" s="47"/>
      <c r="CF781" s="47"/>
      <c r="CG781" s="47"/>
      <c r="CH781" s="47"/>
      <c r="CI781" s="47"/>
      <c r="CJ781" s="47"/>
      <c r="CK781" s="47"/>
      <c r="CL781" s="47"/>
      <c r="CM781" s="47"/>
      <c r="CN781" s="47"/>
      <c r="CO781" s="47"/>
      <c r="CP781" s="47"/>
      <c r="CQ781" s="47"/>
      <c r="CR781" s="47"/>
      <c r="CS781" s="47"/>
      <c r="CT781" s="47"/>
    </row>
    <row r="782" spans="1:98" ht="18.75" customHeight="1">
      <c r="A782" s="47"/>
      <c r="B782" s="50"/>
      <c r="C782" s="114"/>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c r="AA782" s="115"/>
      <c r="AB782" s="115"/>
      <c r="AC782" s="115"/>
      <c r="AD782" s="115"/>
      <c r="AE782" s="115"/>
      <c r="AF782" s="115"/>
      <c r="AG782" s="115"/>
      <c r="AH782" s="115"/>
      <c r="AI782" s="115"/>
      <c r="AJ782" s="115"/>
      <c r="AK782" s="115"/>
      <c r="AL782" s="115"/>
      <c r="AM782" s="115"/>
      <c r="AN782" s="115"/>
      <c r="AO782" s="115"/>
      <c r="AP782" s="115"/>
      <c r="AQ782" s="116"/>
      <c r="AR782" s="47"/>
      <c r="AS782" s="47"/>
      <c r="AT782" s="47"/>
      <c r="AU782" s="47"/>
      <c r="AV782" s="47"/>
      <c r="AW782" s="47"/>
      <c r="AX782" s="47"/>
      <c r="AY782" s="47"/>
      <c r="AZ782" s="47"/>
      <c r="BA782" s="47"/>
      <c r="BB782" s="47"/>
      <c r="BC782" s="47"/>
      <c r="BD782" s="47"/>
      <c r="BE782" s="47"/>
      <c r="BF782" s="47"/>
      <c r="BG782" s="47"/>
      <c r="BH782" s="47"/>
      <c r="BI782" s="47"/>
      <c r="BJ782" s="47"/>
      <c r="BK782" s="47"/>
      <c r="BL782" s="47"/>
      <c r="BM782" s="47"/>
      <c r="BN782" s="47"/>
      <c r="BO782" s="47"/>
      <c r="BP782" s="47"/>
      <c r="BQ782" s="47"/>
      <c r="BR782" s="47"/>
      <c r="BS782" s="47"/>
      <c r="BT782" s="47"/>
      <c r="BU782" s="47"/>
      <c r="BV782" s="47"/>
      <c r="BW782" s="47"/>
      <c r="BX782" s="47"/>
      <c r="BY782" s="47"/>
      <c r="BZ782" s="47"/>
      <c r="CA782" s="47"/>
      <c r="CB782" s="47"/>
      <c r="CC782" s="47"/>
      <c r="CD782" s="47"/>
      <c r="CE782" s="47"/>
      <c r="CF782" s="47"/>
      <c r="CG782" s="47"/>
      <c r="CH782" s="47"/>
      <c r="CI782" s="47"/>
      <c r="CJ782" s="47"/>
      <c r="CK782" s="47"/>
      <c r="CL782" s="47"/>
      <c r="CM782" s="47"/>
      <c r="CN782" s="47"/>
      <c r="CO782" s="47"/>
      <c r="CP782" s="47"/>
      <c r="CQ782" s="47"/>
      <c r="CR782" s="47"/>
      <c r="CS782" s="47"/>
      <c r="CT782" s="47"/>
    </row>
    <row r="783" spans="1:98" ht="18.75" customHeight="1" thickBot="1">
      <c r="A783" s="47"/>
      <c r="B783" s="47"/>
      <c r="C783" s="117"/>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c r="AA783" s="118"/>
      <c r="AB783" s="118"/>
      <c r="AC783" s="118"/>
      <c r="AD783" s="118"/>
      <c r="AE783" s="118"/>
      <c r="AF783" s="118"/>
      <c r="AG783" s="118"/>
      <c r="AH783" s="118"/>
      <c r="AI783" s="118"/>
      <c r="AJ783" s="118"/>
      <c r="AK783" s="118"/>
      <c r="AL783" s="118"/>
      <c r="AM783" s="118"/>
      <c r="AN783" s="118"/>
      <c r="AO783" s="118"/>
      <c r="AP783" s="118"/>
      <c r="AQ783" s="119"/>
      <c r="AR783" s="47"/>
      <c r="AS783" s="47"/>
      <c r="AT783" s="47"/>
      <c r="AU783" s="47"/>
      <c r="AV783" s="47"/>
      <c r="AW783" s="47"/>
      <c r="AX783" s="47"/>
      <c r="AY783" s="47"/>
      <c r="AZ783" s="47"/>
      <c r="BA783" s="47"/>
      <c r="BB783" s="47"/>
      <c r="BC783" s="47"/>
      <c r="BD783" s="47"/>
      <c r="BE783" s="47"/>
      <c r="BF783" s="47"/>
      <c r="BG783" s="47"/>
      <c r="BH783" s="47"/>
      <c r="BI783" s="47"/>
      <c r="BJ783" s="47"/>
      <c r="BK783" s="47"/>
      <c r="BL783" s="47"/>
      <c r="BM783" s="47"/>
      <c r="BN783" s="47"/>
      <c r="BO783" s="47"/>
      <c r="BP783" s="47"/>
      <c r="BQ783" s="47"/>
      <c r="BR783" s="47"/>
      <c r="BS783" s="47"/>
      <c r="BT783" s="47"/>
      <c r="BU783" s="47"/>
      <c r="BV783" s="47"/>
      <c r="BW783" s="47"/>
      <c r="BX783" s="47"/>
      <c r="BY783" s="47"/>
      <c r="BZ783" s="47"/>
      <c r="CA783" s="47"/>
      <c r="CB783" s="47"/>
      <c r="CC783" s="47"/>
      <c r="CD783" s="47"/>
      <c r="CE783" s="47"/>
      <c r="CF783" s="47"/>
      <c r="CG783" s="47"/>
      <c r="CH783" s="47"/>
      <c r="CI783" s="47"/>
      <c r="CJ783" s="47"/>
      <c r="CK783" s="47"/>
      <c r="CL783" s="47"/>
      <c r="CM783" s="47"/>
      <c r="CN783" s="47"/>
      <c r="CO783" s="47"/>
      <c r="CP783" s="47"/>
      <c r="CQ783" s="47"/>
      <c r="CR783" s="47"/>
      <c r="CS783" s="47"/>
      <c r="CT783" s="47"/>
    </row>
  </sheetData>
  <mergeCells count="3409">
    <mergeCell ref="B763:C763"/>
    <mergeCell ref="B678:C679"/>
    <mergeCell ref="B665:C666"/>
    <mergeCell ref="B636:C637"/>
    <mergeCell ref="B610:C612"/>
    <mergeCell ref="B566:C567"/>
    <mergeCell ref="B525:C526"/>
    <mergeCell ref="B497:C498"/>
    <mergeCell ref="B396:C397"/>
    <mergeCell ref="B355:C356"/>
    <mergeCell ref="B333:C334"/>
    <mergeCell ref="B322:C323"/>
    <mergeCell ref="B311:C312"/>
    <mergeCell ref="Z8:AC8"/>
    <mergeCell ref="AD8:AG8"/>
    <mergeCell ref="AH8:AK8"/>
    <mergeCell ref="R9:U9"/>
    <mergeCell ref="V9:Y9"/>
    <mergeCell ref="Z9:AC9"/>
    <mergeCell ref="AD9:AG9"/>
    <mergeCell ref="AH9:AK9"/>
    <mergeCell ref="AH11:AK11"/>
    <mergeCell ref="D10:I10"/>
    <mergeCell ref="J10:M10"/>
    <mergeCell ref="N10:Q10"/>
    <mergeCell ref="R10:U10"/>
    <mergeCell ref="V10:Y10"/>
    <mergeCell ref="Z10:AC10"/>
    <mergeCell ref="Z34:AC34"/>
    <mergeCell ref="AD34:AG34"/>
    <mergeCell ref="AH34:AK34"/>
    <mergeCell ref="R35:U35"/>
    <mergeCell ref="B6:C7"/>
    <mergeCell ref="D8:I9"/>
    <mergeCell ref="J8:M9"/>
    <mergeCell ref="N8:Q9"/>
    <mergeCell ref="R8:U8"/>
    <mergeCell ref="V8:Y8"/>
    <mergeCell ref="C547:AQ562"/>
    <mergeCell ref="C648:AQ662"/>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C271:AQ294"/>
    <mergeCell ref="Z313:AC313"/>
    <mergeCell ref="AD313:AG313"/>
    <mergeCell ref="AH313:AK313"/>
    <mergeCell ref="R314:U314"/>
    <mergeCell ref="V314:Y314"/>
    <mergeCell ref="Z314:AC314"/>
    <mergeCell ref="AD314:AG314"/>
    <mergeCell ref="AH314:AK314"/>
    <mergeCell ref="D313:I314"/>
    <mergeCell ref="J313:M314"/>
    <mergeCell ref="N313:Q314"/>
    <mergeCell ref="R313:U313"/>
    <mergeCell ref="V313:Y313"/>
    <mergeCell ref="Z324:AC324"/>
    <mergeCell ref="AD324:AG324"/>
    <mergeCell ref="AH324:AK324"/>
    <mergeCell ref="R325:U325"/>
    <mergeCell ref="V325:Y325"/>
    <mergeCell ref="Z325:AC325"/>
    <mergeCell ref="AD325:AG325"/>
    <mergeCell ref="AH325:AK325"/>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35:AC335"/>
    <mergeCell ref="AD335:AG335"/>
    <mergeCell ref="AH335:AK335"/>
    <mergeCell ref="R336:U336"/>
    <mergeCell ref="V336:Y336"/>
    <mergeCell ref="Z336:AC336"/>
    <mergeCell ref="AD336:AG336"/>
    <mergeCell ref="AH336:AK336"/>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Z346:AC346"/>
    <mergeCell ref="AD346:AG346"/>
    <mergeCell ref="AH346:AK346"/>
    <mergeCell ref="R347:U347"/>
    <mergeCell ref="V347:Y347"/>
    <mergeCell ref="Z347:AC347"/>
    <mergeCell ref="AD347:AG347"/>
    <mergeCell ref="AH347:AK347"/>
    <mergeCell ref="V358:X358"/>
    <mergeCell ref="Y358:AA358"/>
    <mergeCell ref="AB358:AD358"/>
    <mergeCell ref="AE358:AG358"/>
    <mergeCell ref="AH358:AJ358"/>
    <mergeCell ref="AK358:AM358"/>
    <mergeCell ref="V357:X357"/>
    <mergeCell ref="Y357:AA357"/>
    <mergeCell ref="AB357:AD357"/>
    <mergeCell ref="AE357:AG357"/>
    <mergeCell ref="AH357:AJ357"/>
    <mergeCell ref="AK357:AM357"/>
    <mergeCell ref="D357:I358"/>
    <mergeCell ref="J357:L357"/>
    <mergeCell ref="M357:O357"/>
    <mergeCell ref="P357:R357"/>
    <mergeCell ref="S357:U357"/>
    <mergeCell ref="J358:L358"/>
    <mergeCell ref="M358:O358"/>
    <mergeCell ref="P358:R358"/>
    <mergeCell ref="S358:U358"/>
    <mergeCell ref="AK360:AM360"/>
    <mergeCell ref="D361:E362"/>
    <mergeCell ref="F361:I361"/>
    <mergeCell ref="J361:L361"/>
    <mergeCell ref="M361:O361"/>
    <mergeCell ref="P361:R361"/>
    <mergeCell ref="S361:U361"/>
    <mergeCell ref="V361:X361"/>
    <mergeCell ref="Y361:AA361"/>
    <mergeCell ref="AB361:AD361"/>
    <mergeCell ref="S360:U360"/>
    <mergeCell ref="V360:X360"/>
    <mergeCell ref="Y360:AA360"/>
    <mergeCell ref="AB360:AD360"/>
    <mergeCell ref="AE360:AG360"/>
    <mergeCell ref="AH360:AJ360"/>
    <mergeCell ref="V359:X359"/>
    <mergeCell ref="Y359:AA359"/>
    <mergeCell ref="AB359:AD359"/>
    <mergeCell ref="AE359:AG359"/>
    <mergeCell ref="AH359:AJ359"/>
    <mergeCell ref="AK359:AM359"/>
    <mergeCell ref="D359:E360"/>
    <mergeCell ref="F359:I359"/>
    <mergeCell ref="J359:L359"/>
    <mergeCell ref="M359:O359"/>
    <mergeCell ref="P359:R359"/>
    <mergeCell ref="S359:U359"/>
    <mergeCell ref="F360:I360"/>
    <mergeCell ref="J360:L360"/>
    <mergeCell ref="M360:O360"/>
    <mergeCell ref="P360:R360"/>
    <mergeCell ref="AB362:AD362"/>
    <mergeCell ref="AE362:AG362"/>
    <mergeCell ref="AH362:AJ362"/>
    <mergeCell ref="AK362:AM362"/>
    <mergeCell ref="D364:I365"/>
    <mergeCell ref="J364:L364"/>
    <mergeCell ref="M364:O364"/>
    <mergeCell ref="P364:R364"/>
    <mergeCell ref="S364:U364"/>
    <mergeCell ref="V364:X364"/>
    <mergeCell ref="AE361:AG361"/>
    <mergeCell ref="AH361:AJ361"/>
    <mergeCell ref="AK361:AM361"/>
    <mergeCell ref="F362:I362"/>
    <mergeCell ref="J362:L362"/>
    <mergeCell ref="M362:O362"/>
    <mergeCell ref="P362:R362"/>
    <mergeCell ref="S362:U362"/>
    <mergeCell ref="V362:X362"/>
    <mergeCell ref="Y362:AA362"/>
    <mergeCell ref="Y365:AA365"/>
    <mergeCell ref="AB365:AD365"/>
    <mergeCell ref="AE365:AG365"/>
    <mergeCell ref="AH365:AJ365"/>
    <mergeCell ref="AK365:AM365"/>
    <mergeCell ref="Y364:AA364"/>
    <mergeCell ref="AB364:AD364"/>
    <mergeCell ref="AE364:AG364"/>
    <mergeCell ref="AH364:AJ364"/>
    <mergeCell ref="AK364:AM364"/>
    <mergeCell ref="J365:L365"/>
    <mergeCell ref="M365:O365"/>
    <mergeCell ref="P365:R365"/>
    <mergeCell ref="S365:U365"/>
    <mergeCell ref="V365:X365"/>
    <mergeCell ref="AH367:AJ367"/>
    <mergeCell ref="AK367:AM367"/>
    <mergeCell ref="AK366:AM366"/>
    <mergeCell ref="F367:I367"/>
    <mergeCell ref="J367:L367"/>
    <mergeCell ref="M367:O367"/>
    <mergeCell ref="P367:R367"/>
    <mergeCell ref="S367:U367"/>
    <mergeCell ref="V367:X367"/>
    <mergeCell ref="Y367:AA367"/>
    <mergeCell ref="AB367:AD367"/>
    <mergeCell ref="AE367:AG367"/>
    <mergeCell ref="S366:U366"/>
    <mergeCell ref="V366:X366"/>
    <mergeCell ref="Y366:AA366"/>
    <mergeCell ref="AB366:AD366"/>
    <mergeCell ref="AE366:AG366"/>
    <mergeCell ref="AH366:AJ366"/>
    <mergeCell ref="Y369:AA369"/>
    <mergeCell ref="AB369:AD369"/>
    <mergeCell ref="AE369:AG369"/>
    <mergeCell ref="AH369:AJ369"/>
    <mergeCell ref="AK369:AM369"/>
    <mergeCell ref="B375:C377"/>
    <mergeCell ref="D375:AO376"/>
    <mergeCell ref="AB368:AD368"/>
    <mergeCell ref="AE368:AG368"/>
    <mergeCell ref="AH368:AJ368"/>
    <mergeCell ref="AK368:AM368"/>
    <mergeCell ref="F369:I369"/>
    <mergeCell ref="J369:L369"/>
    <mergeCell ref="M369:O369"/>
    <mergeCell ref="P369:R369"/>
    <mergeCell ref="S369:U369"/>
    <mergeCell ref="V369:X369"/>
    <mergeCell ref="D366:E367"/>
    <mergeCell ref="F366:I366"/>
    <mergeCell ref="J366:L366"/>
    <mergeCell ref="M366:O366"/>
    <mergeCell ref="P366:R366"/>
    <mergeCell ref="Y379:AA379"/>
    <mergeCell ref="AB379:AD379"/>
    <mergeCell ref="AE379:AG379"/>
    <mergeCell ref="AH379:AJ379"/>
    <mergeCell ref="AK379:AM379"/>
    <mergeCell ref="D368:E369"/>
    <mergeCell ref="F368:I368"/>
    <mergeCell ref="J368:L368"/>
    <mergeCell ref="M368:O368"/>
    <mergeCell ref="P368:R368"/>
    <mergeCell ref="S368:U368"/>
    <mergeCell ref="V368:X368"/>
    <mergeCell ref="Y368:AA368"/>
    <mergeCell ref="Y378:AA378"/>
    <mergeCell ref="AB378:AD378"/>
    <mergeCell ref="AE378:AG378"/>
    <mergeCell ref="AH378:AJ378"/>
    <mergeCell ref="AK378:AM378"/>
    <mergeCell ref="J379:L379"/>
    <mergeCell ref="M379:O379"/>
    <mergeCell ref="P379:R379"/>
    <mergeCell ref="S379:U379"/>
    <mergeCell ref="V379:X379"/>
    <mergeCell ref="D378:I379"/>
    <mergeCell ref="J378:L378"/>
    <mergeCell ref="M378:O378"/>
    <mergeCell ref="P378:R378"/>
    <mergeCell ref="S378:U378"/>
    <mergeCell ref="V378:X378"/>
    <mergeCell ref="AH381:AJ381"/>
    <mergeCell ref="AK381:AM381"/>
    <mergeCell ref="AK380:AM380"/>
    <mergeCell ref="F381:I381"/>
    <mergeCell ref="J381:L381"/>
    <mergeCell ref="M381:O381"/>
    <mergeCell ref="P381:R381"/>
    <mergeCell ref="S381:U381"/>
    <mergeCell ref="V381:X381"/>
    <mergeCell ref="Y381:AA381"/>
    <mergeCell ref="AB381:AD381"/>
    <mergeCell ref="AE381:AG381"/>
    <mergeCell ref="S380:U380"/>
    <mergeCell ref="V380:X380"/>
    <mergeCell ref="Y380:AA380"/>
    <mergeCell ref="AB380:AD380"/>
    <mergeCell ref="AE380:AG380"/>
    <mergeCell ref="AH380:AJ380"/>
    <mergeCell ref="D380:E381"/>
    <mergeCell ref="F380:I380"/>
    <mergeCell ref="J380:L380"/>
    <mergeCell ref="M380:O380"/>
    <mergeCell ref="P380:R380"/>
    <mergeCell ref="Y383:AA383"/>
    <mergeCell ref="AB383:AD383"/>
    <mergeCell ref="AE383:AG383"/>
    <mergeCell ref="AH383:AJ383"/>
    <mergeCell ref="AK383:AM383"/>
    <mergeCell ref="D385:I386"/>
    <mergeCell ref="J385:L385"/>
    <mergeCell ref="M385:O385"/>
    <mergeCell ref="P385:R385"/>
    <mergeCell ref="S385:U385"/>
    <mergeCell ref="AB382:AD382"/>
    <mergeCell ref="AE382:AG382"/>
    <mergeCell ref="AH382:AJ382"/>
    <mergeCell ref="AK382:AM382"/>
    <mergeCell ref="F383:I383"/>
    <mergeCell ref="J383:L383"/>
    <mergeCell ref="M383:O383"/>
    <mergeCell ref="P383:R383"/>
    <mergeCell ref="S383:U383"/>
    <mergeCell ref="V383:X383"/>
    <mergeCell ref="D382:E383"/>
    <mergeCell ref="F382:I382"/>
    <mergeCell ref="J382:L382"/>
    <mergeCell ref="M382:O382"/>
    <mergeCell ref="P382:R382"/>
    <mergeCell ref="S382:U382"/>
    <mergeCell ref="V382:X382"/>
    <mergeCell ref="F387:I387"/>
    <mergeCell ref="J387:L387"/>
    <mergeCell ref="M387:O387"/>
    <mergeCell ref="P387:R387"/>
    <mergeCell ref="S387:U387"/>
    <mergeCell ref="J386:L386"/>
    <mergeCell ref="M386:O386"/>
    <mergeCell ref="P386:R386"/>
    <mergeCell ref="S386:U386"/>
    <mergeCell ref="V386:X386"/>
    <mergeCell ref="Y386:AA386"/>
    <mergeCell ref="V385:X385"/>
    <mergeCell ref="Y385:AA385"/>
    <mergeCell ref="AB385:AD385"/>
    <mergeCell ref="AE385:AG385"/>
    <mergeCell ref="AH385:AJ385"/>
    <mergeCell ref="Y388:AA388"/>
    <mergeCell ref="AB388:AD388"/>
    <mergeCell ref="AE388:AG388"/>
    <mergeCell ref="AH388:AJ388"/>
    <mergeCell ref="F388:I388"/>
    <mergeCell ref="J388:L388"/>
    <mergeCell ref="M388:O388"/>
    <mergeCell ref="P388:R388"/>
    <mergeCell ref="S388:U388"/>
    <mergeCell ref="V388:X388"/>
    <mergeCell ref="V387:X387"/>
    <mergeCell ref="Y387:AA387"/>
    <mergeCell ref="AB387:AD387"/>
    <mergeCell ref="AE387:AG387"/>
    <mergeCell ref="AH387:AJ387"/>
    <mergeCell ref="AK387:AM387"/>
    <mergeCell ref="AH390:AJ390"/>
    <mergeCell ref="AK390:AM390"/>
    <mergeCell ref="Y382:AA382"/>
    <mergeCell ref="AB386:AD386"/>
    <mergeCell ref="AE386:AG386"/>
    <mergeCell ref="AH386:AJ386"/>
    <mergeCell ref="AK386:AM386"/>
    <mergeCell ref="AK385:AM385"/>
    <mergeCell ref="AK388:AM388"/>
    <mergeCell ref="D389:E390"/>
    <mergeCell ref="AK389:AM389"/>
    <mergeCell ref="F390:I390"/>
    <mergeCell ref="J390:L390"/>
    <mergeCell ref="M390:O390"/>
    <mergeCell ref="P390:R390"/>
    <mergeCell ref="S390:U390"/>
    <mergeCell ref="V390:X390"/>
    <mergeCell ref="Y390:AA390"/>
    <mergeCell ref="AB390:AD390"/>
    <mergeCell ref="AE390:AG390"/>
    <mergeCell ref="S389:U389"/>
    <mergeCell ref="V389:X389"/>
    <mergeCell ref="Y389:AA389"/>
    <mergeCell ref="AB389:AD389"/>
    <mergeCell ref="AE389:AG389"/>
    <mergeCell ref="AH389:AJ389"/>
    <mergeCell ref="F389:I389"/>
    <mergeCell ref="J389:L389"/>
    <mergeCell ref="M389:O389"/>
    <mergeCell ref="P389:R389"/>
    <mergeCell ref="D387:E388"/>
    <mergeCell ref="AB398:AD398"/>
    <mergeCell ref="AE398:AG398"/>
    <mergeCell ref="AH398:AJ398"/>
    <mergeCell ref="J399:L399"/>
    <mergeCell ref="M399:O399"/>
    <mergeCell ref="P399:R399"/>
    <mergeCell ref="S399:U399"/>
    <mergeCell ref="V399:X399"/>
    <mergeCell ref="Y399:AA399"/>
    <mergeCell ref="AB399:AD399"/>
    <mergeCell ref="AB401:AD401"/>
    <mergeCell ref="AE401:AG401"/>
    <mergeCell ref="AH401:AJ401"/>
    <mergeCell ref="D398:I399"/>
    <mergeCell ref="J398:L398"/>
    <mergeCell ref="M398:O398"/>
    <mergeCell ref="P398:R398"/>
    <mergeCell ref="S398:U398"/>
    <mergeCell ref="V398:X398"/>
    <mergeCell ref="Y398:AA398"/>
    <mergeCell ref="AE399:AG399"/>
    <mergeCell ref="AH399:AJ399"/>
    <mergeCell ref="V402:X402"/>
    <mergeCell ref="AB400:AD400"/>
    <mergeCell ref="AE400:AG400"/>
    <mergeCell ref="AH400:AJ400"/>
    <mergeCell ref="F401:I401"/>
    <mergeCell ref="J401:L401"/>
    <mergeCell ref="M401:O401"/>
    <mergeCell ref="P401:R401"/>
    <mergeCell ref="S401:U401"/>
    <mergeCell ref="V401:X401"/>
    <mergeCell ref="Y401:AA401"/>
    <mergeCell ref="Y403:AA403"/>
    <mergeCell ref="AB403:AD403"/>
    <mergeCell ref="AE403:AG403"/>
    <mergeCell ref="AH403:AJ403"/>
    <mergeCell ref="D400:E401"/>
    <mergeCell ref="F400:I400"/>
    <mergeCell ref="J400:L400"/>
    <mergeCell ref="M400:O400"/>
    <mergeCell ref="P400:R400"/>
    <mergeCell ref="S400:U400"/>
    <mergeCell ref="V400:X400"/>
    <mergeCell ref="Y400:AA400"/>
    <mergeCell ref="D405:I406"/>
    <mergeCell ref="J405:L405"/>
    <mergeCell ref="M405:O405"/>
    <mergeCell ref="P405:R405"/>
    <mergeCell ref="S405:U405"/>
    <mergeCell ref="V405:X405"/>
    <mergeCell ref="Y402:AA402"/>
    <mergeCell ref="AB402:AD402"/>
    <mergeCell ref="AE402:AG402"/>
    <mergeCell ref="AH402:AJ402"/>
    <mergeCell ref="F403:I403"/>
    <mergeCell ref="J403:L403"/>
    <mergeCell ref="M403:O403"/>
    <mergeCell ref="P403:R403"/>
    <mergeCell ref="S403:U403"/>
    <mergeCell ref="V403:X403"/>
    <mergeCell ref="S407:U407"/>
    <mergeCell ref="V407:X407"/>
    <mergeCell ref="Y407:AA407"/>
    <mergeCell ref="AB407:AD407"/>
    <mergeCell ref="AE407:AG407"/>
    <mergeCell ref="AH407:AJ407"/>
    <mergeCell ref="Y406:AA406"/>
    <mergeCell ref="AB406:AD406"/>
    <mergeCell ref="AE406:AG406"/>
    <mergeCell ref="AH406:AJ406"/>
    <mergeCell ref="D402:E403"/>
    <mergeCell ref="F402:I402"/>
    <mergeCell ref="J402:L402"/>
    <mergeCell ref="M402:O402"/>
    <mergeCell ref="P402:R402"/>
    <mergeCell ref="S402:U402"/>
    <mergeCell ref="AK406:AM406"/>
    <mergeCell ref="F407:I407"/>
    <mergeCell ref="J407:L407"/>
    <mergeCell ref="M407:O407"/>
    <mergeCell ref="P407:R407"/>
    <mergeCell ref="Y405:AA405"/>
    <mergeCell ref="AB405:AD405"/>
    <mergeCell ref="AE405:AG405"/>
    <mergeCell ref="AH405:AJ405"/>
    <mergeCell ref="AK405:AM405"/>
    <mergeCell ref="J406:L406"/>
    <mergeCell ref="M406:O406"/>
    <mergeCell ref="P406:R406"/>
    <mergeCell ref="S406:U406"/>
    <mergeCell ref="V406:X406"/>
    <mergeCell ref="B416:C417"/>
    <mergeCell ref="AB409:AD409"/>
    <mergeCell ref="AE409:AG409"/>
    <mergeCell ref="AH409:AJ409"/>
    <mergeCell ref="AK409:AM409"/>
    <mergeCell ref="F410:I410"/>
    <mergeCell ref="J410:L410"/>
    <mergeCell ref="M410:O410"/>
    <mergeCell ref="P410:R410"/>
    <mergeCell ref="S410:U410"/>
    <mergeCell ref="V410:X410"/>
    <mergeCell ref="AH408:AJ408"/>
    <mergeCell ref="AK408:AM408"/>
    <mergeCell ref="D409:E410"/>
    <mergeCell ref="F409:I409"/>
    <mergeCell ref="J409:L409"/>
    <mergeCell ref="M409:O409"/>
    <mergeCell ref="P409:R409"/>
    <mergeCell ref="S409:U409"/>
    <mergeCell ref="V409:X409"/>
    <mergeCell ref="Y409:AA409"/>
    <mergeCell ref="D407:E408"/>
    <mergeCell ref="AK407:AM407"/>
    <mergeCell ref="F408:I408"/>
    <mergeCell ref="J408:L408"/>
    <mergeCell ref="M408:O408"/>
    <mergeCell ref="P408:R408"/>
    <mergeCell ref="S408:U408"/>
    <mergeCell ref="V408:X408"/>
    <mergeCell ref="Y408:AA408"/>
    <mergeCell ref="AB408:AD408"/>
    <mergeCell ref="AE408:AG408"/>
    <mergeCell ref="AD418:AG418"/>
    <mergeCell ref="AH418:AK418"/>
    <mergeCell ref="R419:U419"/>
    <mergeCell ref="V419:Y419"/>
    <mergeCell ref="Z419:AC419"/>
    <mergeCell ref="AD419:AG419"/>
    <mergeCell ref="AH419:AK419"/>
    <mergeCell ref="D418:I419"/>
    <mergeCell ref="J418:M419"/>
    <mergeCell ref="N418:Q419"/>
    <mergeCell ref="R418:U418"/>
    <mergeCell ref="V418:Y418"/>
    <mergeCell ref="Z418:AC418"/>
    <mergeCell ref="Y410:AA410"/>
    <mergeCell ref="AB410:AD410"/>
    <mergeCell ref="AE410:AG410"/>
    <mergeCell ref="AH410:AJ410"/>
    <mergeCell ref="AK410:AM410"/>
    <mergeCell ref="AD423:AG423"/>
    <mergeCell ref="AH423:AK423"/>
    <mergeCell ref="D424:I424"/>
    <mergeCell ref="J424:M424"/>
    <mergeCell ref="N424:Q424"/>
    <mergeCell ref="R424:U424"/>
    <mergeCell ref="V424:Y424"/>
    <mergeCell ref="Z424:AC424"/>
    <mergeCell ref="AD424:AG424"/>
    <mergeCell ref="AH424:AK424"/>
    <mergeCell ref="D423:I423"/>
    <mergeCell ref="J423:M423"/>
    <mergeCell ref="N423:Q423"/>
    <mergeCell ref="R423:U423"/>
    <mergeCell ref="V423:Y423"/>
    <mergeCell ref="Z423:AC423"/>
    <mergeCell ref="AD420:AG420"/>
    <mergeCell ref="AH420:AK420"/>
    <mergeCell ref="D421:I421"/>
    <mergeCell ref="J421:M421"/>
    <mergeCell ref="N421:Q421"/>
    <mergeCell ref="R421:U421"/>
    <mergeCell ref="V421:Y421"/>
    <mergeCell ref="Z421:AC421"/>
    <mergeCell ref="AD421:AG421"/>
    <mergeCell ref="AH421:AK421"/>
    <mergeCell ref="D420:I420"/>
    <mergeCell ref="J420:M420"/>
    <mergeCell ref="N420:Q420"/>
    <mergeCell ref="R420:U420"/>
    <mergeCell ref="V420:Y420"/>
    <mergeCell ref="Z420:AC420"/>
    <mergeCell ref="AD429:AG429"/>
    <mergeCell ref="AH429:AK429"/>
    <mergeCell ref="D430:I430"/>
    <mergeCell ref="J430:M430"/>
    <mergeCell ref="N430:Q430"/>
    <mergeCell ref="R430:U430"/>
    <mergeCell ref="V430:Y430"/>
    <mergeCell ref="Z430:AC430"/>
    <mergeCell ref="AD430:AG430"/>
    <mergeCell ref="AH430:AK430"/>
    <mergeCell ref="D429:I429"/>
    <mergeCell ref="J429:M429"/>
    <mergeCell ref="N429:Q429"/>
    <mergeCell ref="R429:U429"/>
    <mergeCell ref="V429:Y429"/>
    <mergeCell ref="Z429:AC429"/>
    <mergeCell ref="AD426:AG426"/>
    <mergeCell ref="AH426:AK426"/>
    <mergeCell ref="D427:I427"/>
    <mergeCell ref="J427:M427"/>
    <mergeCell ref="N427:Q427"/>
    <mergeCell ref="R427:U427"/>
    <mergeCell ref="V427:Y427"/>
    <mergeCell ref="Z427:AC427"/>
    <mergeCell ref="AD427:AG427"/>
    <mergeCell ref="AH427:AK427"/>
    <mergeCell ref="D426:I426"/>
    <mergeCell ref="J426:M426"/>
    <mergeCell ref="N426:Q426"/>
    <mergeCell ref="R426:U426"/>
    <mergeCell ref="V426:Y426"/>
    <mergeCell ref="Z426:AC426"/>
    <mergeCell ref="AD435:AG435"/>
    <mergeCell ref="AH435:AK435"/>
    <mergeCell ref="D436:I436"/>
    <mergeCell ref="J436:M436"/>
    <mergeCell ref="N436:Q436"/>
    <mergeCell ref="R436:U436"/>
    <mergeCell ref="V436:Y436"/>
    <mergeCell ref="Z436:AC436"/>
    <mergeCell ref="AD436:AG436"/>
    <mergeCell ref="AH436:AK436"/>
    <mergeCell ref="D435:I435"/>
    <mergeCell ref="J435:M435"/>
    <mergeCell ref="N435:Q435"/>
    <mergeCell ref="R435:U435"/>
    <mergeCell ref="V435:Y435"/>
    <mergeCell ref="Z435:AC435"/>
    <mergeCell ref="AD432:AG432"/>
    <mergeCell ref="AH432:AK432"/>
    <mergeCell ref="D433:I433"/>
    <mergeCell ref="J433:M433"/>
    <mergeCell ref="N433:Q433"/>
    <mergeCell ref="R433:U433"/>
    <mergeCell ref="V433:Y433"/>
    <mergeCell ref="Z433:AC433"/>
    <mergeCell ref="AD433:AG433"/>
    <mergeCell ref="AH433:AK433"/>
    <mergeCell ref="D432:I432"/>
    <mergeCell ref="J432:M432"/>
    <mergeCell ref="N432:Q432"/>
    <mergeCell ref="R432:U432"/>
    <mergeCell ref="V432:Y432"/>
    <mergeCell ref="Z432:AC432"/>
    <mergeCell ref="AD441:AG441"/>
    <mergeCell ref="AH441:AK441"/>
    <mergeCell ref="D442:I442"/>
    <mergeCell ref="J442:M442"/>
    <mergeCell ref="N442:Q442"/>
    <mergeCell ref="R442:U442"/>
    <mergeCell ref="V442:Y442"/>
    <mergeCell ref="Z442:AC442"/>
    <mergeCell ref="AD442:AG442"/>
    <mergeCell ref="AH442:AK442"/>
    <mergeCell ref="D441:I441"/>
    <mergeCell ref="J441:M441"/>
    <mergeCell ref="N441:Q441"/>
    <mergeCell ref="R441:U441"/>
    <mergeCell ref="V441:Y441"/>
    <mergeCell ref="Z441:AC441"/>
    <mergeCell ref="AD438:AG438"/>
    <mergeCell ref="AH438:AK438"/>
    <mergeCell ref="D439:I439"/>
    <mergeCell ref="J439:M439"/>
    <mergeCell ref="N439:Q439"/>
    <mergeCell ref="R439:U439"/>
    <mergeCell ref="V439:Y439"/>
    <mergeCell ref="Z439:AC439"/>
    <mergeCell ref="AD439:AG439"/>
    <mergeCell ref="AH439:AK439"/>
    <mergeCell ref="D438:I438"/>
    <mergeCell ref="J438:M438"/>
    <mergeCell ref="N438:Q438"/>
    <mergeCell ref="R438:U438"/>
    <mergeCell ref="V438:Y438"/>
    <mergeCell ref="Z438:AC438"/>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R444:U444"/>
    <mergeCell ref="V444:Y444"/>
    <mergeCell ref="Z444:AC444"/>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80:AG480"/>
    <mergeCell ref="AH480:AK480"/>
    <mergeCell ref="R481:U481"/>
    <mergeCell ref="V481:Y481"/>
    <mergeCell ref="Z481:AC481"/>
    <mergeCell ref="AD481:AG481"/>
    <mergeCell ref="AH481:AK481"/>
    <mergeCell ref="D480:I481"/>
    <mergeCell ref="J480:M481"/>
    <mergeCell ref="N480:Q481"/>
    <mergeCell ref="R480:U480"/>
    <mergeCell ref="V480:Y480"/>
    <mergeCell ref="Z480:AC480"/>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Z499:AC499"/>
    <mergeCell ref="AD499:AG499"/>
    <mergeCell ref="AH499:AK499"/>
    <mergeCell ref="R500:U500"/>
    <mergeCell ref="V500:Y500"/>
    <mergeCell ref="Z500:AC500"/>
    <mergeCell ref="AD500:AG500"/>
    <mergeCell ref="AH500:AK500"/>
    <mergeCell ref="D499:I500"/>
    <mergeCell ref="J499:M500"/>
    <mergeCell ref="N499:Q500"/>
    <mergeCell ref="R499:U499"/>
    <mergeCell ref="V499:Y499"/>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Z527:AC527"/>
    <mergeCell ref="AD527:AG527"/>
    <mergeCell ref="AH527:AK527"/>
    <mergeCell ref="R528:U528"/>
    <mergeCell ref="V528:Y528"/>
    <mergeCell ref="Z528:AC528"/>
    <mergeCell ref="AD528:AG528"/>
    <mergeCell ref="AH528:AK528"/>
    <mergeCell ref="D527:I528"/>
    <mergeCell ref="J527:M528"/>
    <mergeCell ref="N527:Q528"/>
    <mergeCell ref="R527:U527"/>
    <mergeCell ref="V527:Y527"/>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32:AG532"/>
    <mergeCell ref="AH532:AK532"/>
    <mergeCell ref="D533:I533"/>
    <mergeCell ref="J533:M533"/>
    <mergeCell ref="N533:Q533"/>
    <mergeCell ref="R533:U533"/>
    <mergeCell ref="V533:Y533"/>
    <mergeCell ref="Z533:AC533"/>
    <mergeCell ref="AD533:AG533"/>
    <mergeCell ref="AH533:AK533"/>
    <mergeCell ref="D532:I532"/>
    <mergeCell ref="J532:M532"/>
    <mergeCell ref="N532:Q532"/>
    <mergeCell ref="R532:U532"/>
    <mergeCell ref="V532:Y532"/>
    <mergeCell ref="Z532:AC532"/>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D568:I569"/>
    <mergeCell ref="J568:M568"/>
    <mergeCell ref="N568:Q568"/>
    <mergeCell ref="R568:U568"/>
    <mergeCell ref="V568:Y568"/>
    <mergeCell ref="Z570:AC570"/>
    <mergeCell ref="F571:I571"/>
    <mergeCell ref="J571:M571"/>
    <mergeCell ref="N571:Q571"/>
    <mergeCell ref="R571:U571"/>
    <mergeCell ref="V571:Y571"/>
    <mergeCell ref="Z571:AC571"/>
    <mergeCell ref="D570:E571"/>
    <mergeCell ref="F570:I570"/>
    <mergeCell ref="J570:M570"/>
    <mergeCell ref="N570:Q570"/>
    <mergeCell ref="R570:U570"/>
    <mergeCell ref="V570:Y570"/>
    <mergeCell ref="Z568:AC568"/>
    <mergeCell ref="J569:M569"/>
    <mergeCell ref="N569:Q569"/>
    <mergeCell ref="R569:U569"/>
    <mergeCell ref="V569:Y569"/>
    <mergeCell ref="Z569:AC569"/>
    <mergeCell ref="B575:C575"/>
    <mergeCell ref="D578:I579"/>
    <mergeCell ref="J578:M579"/>
    <mergeCell ref="N578:Q579"/>
    <mergeCell ref="R578:U578"/>
    <mergeCell ref="V578:Y578"/>
    <mergeCell ref="Z572:AC572"/>
    <mergeCell ref="F573:I573"/>
    <mergeCell ref="J573:M573"/>
    <mergeCell ref="N573:Q573"/>
    <mergeCell ref="R573:U573"/>
    <mergeCell ref="V573:Y573"/>
    <mergeCell ref="Z573:AC573"/>
    <mergeCell ref="D572:E573"/>
    <mergeCell ref="F572:I572"/>
    <mergeCell ref="J572:M572"/>
    <mergeCell ref="N572:Q572"/>
    <mergeCell ref="R572:U572"/>
    <mergeCell ref="V572:Y572"/>
    <mergeCell ref="D583:I584"/>
    <mergeCell ref="J583:M584"/>
    <mergeCell ref="N583:Q584"/>
    <mergeCell ref="R583:U583"/>
    <mergeCell ref="V583:Y583"/>
    <mergeCell ref="Z583:AC583"/>
    <mergeCell ref="R584:U584"/>
    <mergeCell ref="V584:Y584"/>
    <mergeCell ref="Z584:AC584"/>
    <mergeCell ref="D581:I581"/>
    <mergeCell ref="J581:M581"/>
    <mergeCell ref="N581:Q581"/>
    <mergeCell ref="R581:U581"/>
    <mergeCell ref="V581:Y581"/>
    <mergeCell ref="Z581:AC581"/>
    <mergeCell ref="Z578:AC578"/>
    <mergeCell ref="R579:U579"/>
    <mergeCell ref="V579:Y579"/>
    <mergeCell ref="Z579:AC579"/>
    <mergeCell ref="D580:I580"/>
    <mergeCell ref="J580:M580"/>
    <mergeCell ref="N580:Q580"/>
    <mergeCell ref="R580:U580"/>
    <mergeCell ref="V580:Y580"/>
    <mergeCell ref="Z580:AC580"/>
    <mergeCell ref="D588:I589"/>
    <mergeCell ref="J588:M589"/>
    <mergeCell ref="N588:Q589"/>
    <mergeCell ref="R588:U588"/>
    <mergeCell ref="V588:Y588"/>
    <mergeCell ref="Z588:AC588"/>
    <mergeCell ref="R589:U589"/>
    <mergeCell ref="V589:Y589"/>
    <mergeCell ref="Z589:AC589"/>
    <mergeCell ref="D586:I586"/>
    <mergeCell ref="J586:M586"/>
    <mergeCell ref="N586:Q586"/>
    <mergeCell ref="R586:U586"/>
    <mergeCell ref="V586:Y586"/>
    <mergeCell ref="Z586:AC586"/>
    <mergeCell ref="D585:I585"/>
    <mergeCell ref="J585:M585"/>
    <mergeCell ref="N585:Q585"/>
    <mergeCell ref="R585:U585"/>
    <mergeCell ref="V585:Y585"/>
    <mergeCell ref="Z585:AC585"/>
    <mergeCell ref="B593:C595"/>
    <mergeCell ref="D593:AP594"/>
    <mergeCell ref="D596:I597"/>
    <mergeCell ref="J596:M596"/>
    <mergeCell ref="N596:Q596"/>
    <mergeCell ref="R596:U596"/>
    <mergeCell ref="V596:Y596"/>
    <mergeCell ref="Z596:AC596"/>
    <mergeCell ref="AD596:AG596"/>
    <mergeCell ref="AH596:AK596"/>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AD599:AG599"/>
    <mergeCell ref="AH599:AK599"/>
    <mergeCell ref="D600:E601"/>
    <mergeCell ref="F600:I600"/>
    <mergeCell ref="J600:M600"/>
    <mergeCell ref="N600:Q600"/>
    <mergeCell ref="R600:U600"/>
    <mergeCell ref="V600:Y600"/>
    <mergeCell ref="Z600:AC600"/>
    <mergeCell ref="AD600:AG600"/>
    <mergeCell ref="F599:I599"/>
    <mergeCell ref="J599:M599"/>
    <mergeCell ref="N599:Q599"/>
    <mergeCell ref="R599:U599"/>
    <mergeCell ref="V599:Y599"/>
    <mergeCell ref="Z599:AC599"/>
    <mergeCell ref="AH597:AK597"/>
    <mergeCell ref="D598:E599"/>
    <mergeCell ref="F598:I598"/>
    <mergeCell ref="J598:M598"/>
    <mergeCell ref="N598:Q598"/>
    <mergeCell ref="R598:U598"/>
    <mergeCell ref="V598:Y598"/>
    <mergeCell ref="Z598:AC598"/>
    <mergeCell ref="AD598:AG598"/>
    <mergeCell ref="AH598:AK598"/>
    <mergeCell ref="J597:M597"/>
    <mergeCell ref="N597:Q597"/>
    <mergeCell ref="R597:U597"/>
    <mergeCell ref="V597:Y597"/>
    <mergeCell ref="Z597:AC597"/>
    <mergeCell ref="AD597:AG597"/>
    <mergeCell ref="AD603:AG603"/>
    <mergeCell ref="AH603:AK603"/>
    <mergeCell ref="J604:M604"/>
    <mergeCell ref="N604:Q604"/>
    <mergeCell ref="R604:U604"/>
    <mergeCell ref="V604:Y604"/>
    <mergeCell ref="Z604:AC604"/>
    <mergeCell ref="AD604:AG604"/>
    <mergeCell ref="AH604:AK604"/>
    <mergeCell ref="D603:I604"/>
    <mergeCell ref="J603:M603"/>
    <mergeCell ref="N603:Q603"/>
    <mergeCell ref="R603:U603"/>
    <mergeCell ref="V603:Y603"/>
    <mergeCell ref="Z603:AC603"/>
    <mergeCell ref="AH600:AK600"/>
    <mergeCell ref="F601:I601"/>
    <mergeCell ref="J601:M601"/>
    <mergeCell ref="N601:Q601"/>
    <mergeCell ref="R601:U601"/>
    <mergeCell ref="V601:Y601"/>
    <mergeCell ref="Z601:AC601"/>
    <mergeCell ref="AD601:AG601"/>
    <mergeCell ref="AH601:AK601"/>
    <mergeCell ref="AH606:AK606"/>
    <mergeCell ref="D607:E608"/>
    <mergeCell ref="F607:I607"/>
    <mergeCell ref="J607:M607"/>
    <mergeCell ref="N607:Q607"/>
    <mergeCell ref="R607:U607"/>
    <mergeCell ref="V607:Y607"/>
    <mergeCell ref="Z607:AC607"/>
    <mergeCell ref="AD607:AG607"/>
    <mergeCell ref="AH607:AK607"/>
    <mergeCell ref="Z605:AC605"/>
    <mergeCell ref="AD605:AG605"/>
    <mergeCell ref="AH605:AK605"/>
    <mergeCell ref="F606:I606"/>
    <mergeCell ref="J606:M606"/>
    <mergeCell ref="N606:Q606"/>
    <mergeCell ref="R606:U606"/>
    <mergeCell ref="V606:Y606"/>
    <mergeCell ref="Z606:AC606"/>
    <mergeCell ref="AD606:AG606"/>
    <mergeCell ref="D605:E606"/>
    <mergeCell ref="F605:I605"/>
    <mergeCell ref="J605:M605"/>
    <mergeCell ref="N605:Q605"/>
    <mergeCell ref="R605:U605"/>
    <mergeCell ref="V605:Y605"/>
    <mergeCell ref="AD613:AG613"/>
    <mergeCell ref="AH613:AK613"/>
    <mergeCell ref="J614:M614"/>
    <mergeCell ref="N614:Q614"/>
    <mergeCell ref="R614:U614"/>
    <mergeCell ref="V614:Y614"/>
    <mergeCell ref="Z614:AC614"/>
    <mergeCell ref="AD614:AG614"/>
    <mergeCell ref="AH614:AK614"/>
    <mergeCell ref="AD608:AG608"/>
    <mergeCell ref="AH608:AK608"/>
    <mergeCell ref="D610:AP611"/>
    <mergeCell ref="D613:I614"/>
    <mergeCell ref="J613:M613"/>
    <mergeCell ref="N613:Q613"/>
    <mergeCell ref="R613:U613"/>
    <mergeCell ref="V613:Y613"/>
    <mergeCell ref="Z613:AC613"/>
    <mergeCell ref="F608:I608"/>
    <mergeCell ref="J608:M608"/>
    <mergeCell ref="N608:Q608"/>
    <mergeCell ref="R608:U608"/>
    <mergeCell ref="V608:Y608"/>
    <mergeCell ref="Z608:AC608"/>
    <mergeCell ref="AH616:AK616"/>
    <mergeCell ref="D617:E618"/>
    <mergeCell ref="F617:I617"/>
    <mergeCell ref="J617:M617"/>
    <mergeCell ref="N617:Q617"/>
    <mergeCell ref="R617:U617"/>
    <mergeCell ref="V617:Y617"/>
    <mergeCell ref="Z617:AC617"/>
    <mergeCell ref="AD617:AG617"/>
    <mergeCell ref="AH617:AK617"/>
    <mergeCell ref="Z615:AC615"/>
    <mergeCell ref="AD615:AG615"/>
    <mergeCell ref="AH615:AK615"/>
    <mergeCell ref="F616:I616"/>
    <mergeCell ref="J616:M616"/>
    <mergeCell ref="N616:Q616"/>
    <mergeCell ref="R616:U616"/>
    <mergeCell ref="V616:Y616"/>
    <mergeCell ref="Z616:AC616"/>
    <mergeCell ref="AD616:AG616"/>
    <mergeCell ref="D615:E616"/>
    <mergeCell ref="F615:I615"/>
    <mergeCell ref="J615:M615"/>
    <mergeCell ref="N615:Q615"/>
    <mergeCell ref="R615:U615"/>
    <mergeCell ref="V615:Y615"/>
    <mergeCell ref="AH621:AK621"/>
    <mergeCell ref="D622:E623"/>
    <mergeCell ref="F622:I622"/>
    <mergeCell ref="J622:M622"/>
    <mergeCell ref="N622:Q622"/>
    <mergeCell ref="R622:U622"/>
    <mergeCell ref="V622:Y622"/>
    <mergeCell ref="Z622:AC622"/>
    <mergeCell ref="AD622:AG622"/>
    <mergeCell ref="AH622:AK622"/>
    <mergeCell ref="J621:M621"/>
    <mergeCell ref="N621:Q621"/>
    <mergeCell ref="R621:U621"/>
    <mergeCell ref="V621:Y621"/>
    <mergeCell ref="Z621:AC621"/>
    <mergeCell ref="AD621:AG621"/>
    <mergeCell ref="AD618:AG618"/>
    <mergeCell ref="AH618:AK618"/>
    <mergeCell ref="D620:I621"/>
    <mergeCell ref="J620:M620"/>
    <mergeCell ref="N620:Q620"/>
    <mergeCell ref="R620:U620"/>
    <mergeCell ref="V620:Y620"/>
    <mergeCell ref="Z620:AC620"/>
    <mergeCell ref="AD620:AG620"/>
    <mergeCell ref="AH620:AK620"/>
    <mergeCell ref="F618:I618"/>
    <mergeCell ref="J618:M618"/>
    <mergeCell ref="N618:Q618"/>
    <mergeCell ref="R618:U618"/>
    <mergeCell ref="V618:Y618"/>
    <mergeCell ref="Z618:AC618"/>
    <mergeCell ref="B627:C628"/>
    <mergeCell ref="D629:I630"/>
    <mergeCell ref="J629:M629"/>
    <mergeCell ref="N629:Q629"/>
    <mergeCell ref="R629:U629"/>
    <mergeCell ref="V629:Y629"/>
    <mergeCell ref="AH624:AK624"/>
    <mergeCell ref="F625:I625"/>
    <mergeCell ref="J625:M625"/>
    <mergeCell ref="N625:Q625"/>
    <mergeCell ref="R625:U625"/>
    <mergeCell ref="V625:Y625"/>
    <mergeCell ref="Z625:AC625"/>
    <mergeCell ref="AD625:AG625"/>
    <mergeCell ref="AH625:AK625"/>
    <mergeCell ref="AD623:AG623"/>
    <mergeCell ref="AH623:AK623"/>
    <mergeCell ref="D624:E625"/>
    <mergeCell ref="F624:I624"/>
    <mergeCell ref="J624:M624"/>
    <mergeCell ref="N624:Q624"/>
    <mergeCell ref="R624:U624"/>
    <mergeCell ref="V624:Y624"/>
    <mergeCell ref="Z624:AC624"/>
    <mergeCell ref="AD624:AG624"/>
    <mergeCell ref="F623:I623"/>
    <mergeCell ref="J623:M623"/>
    <mergeCell ref="N623:Q623"/>
    <mergeCell ref="R623:U623"/>
    <mergeCell ref="V623:Y623"/>
    <mergeCell ref="Z623:AC623"/>
    <mergeCell ref="Z631:AC631"/>
    <mergeCell ref="AD631:AG631"/>
    <mergeCell ref="AH631:AK631"/>
    <mergeCell ref="F632:I632"/>
    <mergeCell ref="J632:M632"/>
    <mergeCell ref="N632:Q632"/>
    <mergeCell ref="R632:U632"/>
    <mergeCell ref="V632:Y632"/>
    <mergeCell ref="Z632:AC632"/>
    <mergeCell ref="AD632:AG632"/>
    <mergeCell ref="D631:E632"/>
    <mergeCell ref="F631:I631"/>
    <mergeCell ref="J631:M631"/>
    <mergeCell ref="N631:Q631"/>
    <mergeCell ref="R631:U631"/>
    <mergeCell ref="V631:Y631"/>
    <mergeCell ref="Z629:AC629"/>
    <mergeCell ref="AD629:AG629"/>
    <mergeCell ref="AH629:AK629"/>
    <mergeCell ref="J630:M630"/>
    <mergeCell ref="N630:Q630"/>
    <mergeCell ref="R630:U630"/>
    <mergeCell ref="V630:Y630"/>
    <mergeCell ref="Z630:AC630"/>
    <mergeCell ref="AD630:AG630"/>
    <mergeCell ref="AH630:AK630"/>
    <mergeCell ref="AD634:AG634"/>
    <mergeCell ref="AH634:AK634"/>
    <mergeCell ref="D638:I639"/>
    <mergeCell ref="J638:M638"/>
    <mergeCell ref="N638:Q638"/>
    <mergeCell ref="R638:U638"/>
    <mergeCell ref="V638:Y638"/>
    <mergeCell ref="Z638:AC638"/>
    <mergeCell ref="J639:M639"/>
    <mergeCell ref="F634:I634"/>
    <mergeCell ref="J634:M634"/>
    <mergeCell ref="N634:Q634"/>
    <mergeCell ref="R634:U634"/>
    <mergeCell ref="V634:Y634"/>
    <mergeCell ref="Z634:AC634"/>
    <mergeCell ref="AH632:AK632"/>
    <mergeCell ref="D633:E634"/>
    <mergeCell ref="F633:I633"/>
    <mergeCell ref="J633:M633"/>
    <mergeCell ref="N633:Q633"/>
    <mergeCell ref="R633:U633"/>
    <mergeCell ref="V633:Y633"/>
    <mergeCell ref="Z633:AC633"/>
    <mergeCell ref="AD633:AG633"/>
    <mergeCell ref="AH633:AK633"/>
    <mergeCell ref="Z640:AC640"/>
    <mergeCell ref="F641:I641"/>
    <mergeCell ref="J641:M641"/>
    <mergeCell ref="N641:Q641"/>
    <mergeCell ref="R641:U641"/>
    <mergeCell ref="V641:Y641"/>
    <mergeCell ref="Z641:AC641"/>
    <mergeCell ref="N639:Q639"/>
    <mergeCell ref="R639:U639"/>
    <mergeCell ref="V639:Y639"/>
    <mergeCell ref="Z639:AC639"/>
    <mergeCell ref="D640:E641"/>
    <mergeCell ref="F640:I640"/>
    <mergeCell ref="J640:M640"/>
    <mergeCell ref="N640:Q640"/>
    <mergeCell ref="R640:U640"/>
    <mergeCell ref="V640:Y640"/>
    <mergeCell ref="Z642:AC642"/>
    <mergeCell ref="F643:I643"/>
    <mergeCell ref="J643:M643"/>
    <mergeCell ref="N643:Q643"/>
    <mergeCell ref="R643:U643"/>
    <mergeCell ref="V643:Y643"/>
    <mergeCell ref="Z643:AC643"/>
    <mergeCell ref="D642:E643"/>
    <mergeCell ref="F642:I642"/>
    <mergeCell ref="J642:M642"/>
    <mergeCell ref="N642:Q642"/>
    <mergeCell ref="R642:U642"/>
    <mergeCell ref="V642:Y642"/>
    <mergeCell ref="BJ664:BN664"/>
    <mergeCell ref="D667:I668"/>
    <mergeCell ref="J667:M668"/>
    <mergeCell ref="N667:Q668"/>
    <mergeCell ref="R667:U667"/>
    <mergeCell ref="V667:Y667"/>
    <mergeCell ref="Z667:AC667"/>
    <mergeCell ref="AD667:AG667"/>
    <mergeCell ref="AH667:AK667"/>
    <mergeCell ref="Z669:AC669"/>
    <mergeCell ref="AD669:AG669"/>
    <mergeCell ref="AH669:AK669"/>
    <mergeCell ref="D670:I670"/>
    <mergeCell ref="J670:M670"/>
    <mergeCell ref="N670:Q670"/>
    <mergeCell ref="R670:U670"/>
    <mergeCell ref="V670:Y670"/>
    <mergeCell ref="Z670:AC670"/>
    <mergeCell ref="AD670:AG670"/>
    <mergeCell ref="R668:U668"/>
    <mergeCell ref="V668:Y668"/>
    <mergeCell ref="Z668:AC668"/>
    <mergeCell ref="AD668:AG668"/>
    <mergeCell ref="AH668:AK668"/>
    <mergeCell ref="D669:I669"/>
    <mergeCell ref="J669:M669"/>
    <mergeCell ref="N669:Q669"/>
    <mergeCell ref="R669:U669"/>
    <mergeCell ref="V669:Y669"/>
    <mergeCell ref="AD673:AG673"/>
    <mergeCell ref="AH673:AK673"/>
    <mergeCell ref="D675:I675"/>
    <mergeCell ref="J675:M675"/>
    <mergeCell ref="N675:Q675"/>
    <mergeCell ref="R675:U675"/>
    <mergeCell ref="V675:Y675"/>
    <mergeCell ref="Z675:AC675"/>
    <mergeCell ref="AD675:AG675"/>
    <mergeCell ref="AH675:AK675"/>
    <mergeCell ref="D673:I673"/>
    <mergeCell ref="J673:M673"/>
    <mergeCell ref="N673:Q673"/>
    <mergeCell ref="R673:U673"/>
    <mergeCell ref="V673:Y673"/>
    <mergeCell ref="Z673:AC673"/>
    <mergeCell ref="AH670:AK670"/>
    <mergeCell ref="D672:I672"/>
    <mergeCell ref="J672:M672"/>
    <mergeCell ref="N672:Q672"/>
    <mergeCell ref="R672:U672"/>
    <mergeCell ref="V672:Y672"/>
    <mergeCell ref="Z672:AC672"/>
    <mergeCell ref="AD672:AG672"/>
    <mergeCell ref="AH672:AK672"/>
    <mergeCell ref="AH680:AK680"/>
    <mergeCell ref="R681:U681"/>
    <mergeCell ref="V681:Y681"/>
    <mergeCell ref="Z681:AC681"/>
    <mergeCell ref="AD681:AG681"/>
    <mergeCell ref="AH681:AK681"/>
    <mergeCell ref="AD676:AG676"/>
    <mergeCell ref="AH676:AK676"/>
    <mergeCell ref="D680:I681"/>
    <mergeCell ref="J680:M681"/>
    <mergeCell ref="N680:Q681"/>
    <mergeCell ref="R680:U680"/>
    <mergeCell ref="V680:Y680"/>
    <mergeCell ref="Z680:AC680"/>
    <mergeCell ref="AD680:AG680"/>
    <mergeCell ref="D676:I676"/>
    <mergeCell ref="J676:M676"/>
    <mergeCell ref="N676:Q676"/>
    <mergeCell ref="R676:U676"/>
    <mergeCell ref="V676:Y676"/>
    <mergeCell ref="Z676:AC676"/>
    <mergeCell ref="AD685:AG685"/>
    <mergeCell ref="AH685:AK685"/>
    <mergeCell ref="D686:I686"/>
    <mergeCell ref="J686:M686"/>
    <mergeCell ref="N686:Q686"/>
    <mergeCell ref="R686:U686"/>
    <mergeCell ref="V686:Y686"/>
    <mergeCell ref="Z686:AC686"/>
    <mergeCell ref="AD686:AG686"/>
    <mergeCell ref="AH686:AK686"/>
    <mergeCell ref="D685:I685"/>
    <mergeCell ref="J685:M685"/>
    <mergeCell ref="N685:Q685"/>
    <mergeCell ref="R685:U685"/>
    <mergeCell ref="V685:Y685"/>
    <mergeCell ref="Z685:AC685"/>
    <mergeCell ref="AD682:AG682"/>
    <mergeCell ref="AH682:AK682"/>
    <mergeCell ref="D683:I683"/>
    <mergeCell ref="J683:M683"/>
    <mergeCell ref="N683:Q683"/>
    <mergeCell ref="R683:U683"/>
    <mergeCell ref="V683:Y683"/>
    <mergeCell ref="Z683:AC683"/>
    <mergeCell ref="AD683:AG683"/>
    <mergeCell ref="AH683:AK683"/>
    <mergeCell ref="D682:I682"/>
    <mergeCell ref="J682:M682"/>
    <mergeCell ref="N682:Q682"/>
    <mergeCell ref="R682:U682"/>
    <mergeCell ref="V682:Y682"/>
    <mergeCell ref="Z682:AC682"/>
    <mergeCell ref="AH689:AM689"/>
    <mergeCell ref="D690:E691"/>
    <mergeCell ref="F690:I690"/>
    <mergeCell ref="J690:O690"/>
    <mergeCell ref="P690:U690"/>
    <mergeCell ref="V690:AA690"/>
    <mergeCell ref="AB690:AG690"/>
    <mergeCell ref="AH690:AM690"/>
    <mergeCell ref="F691:I691"/>
    <mergeCell ref="J691:O691"/>
    <mergeCell ref="D688:I689"/>
    <mergeCell ref="J688:O688"/>
    <mergeCell ref="P688:U688"/>
    <mergeCell ref="V688:AA688"/>
    <mergeCell ref="AB688:AG688"/>
    <mergeCell ref="AH688:AM688"/>
    <mergeCell ref="J689:O689"/>
    <mergeCell ref="P689:U689"/>
    <mergeCell ref="V689:AA689"/>
    <mergeCell ref="AB689:AG689"/>
    <mergeCell ref="AH692:AM692"/>
    <mergeCell ref="F693:I693"/>
    <mergeCell ref="J693:O693"/>
    <mergeCell ref="P693:U693"/>
    <mergeCell ref="V693:AA693"/>
    <mergeCell ref="AB693:AG693"/>
    <mergeCell ref="AH693:AM693"/>
    <mergeCell ref="P691:U691"/>
    <mergeCell ref="V691:AA691"/>
    <mergeCell ref="AB691:AG691"/>
    <mergeCell ref="AH691:AM691"/>
    <mergeCell ref="D692:E693"/>
    <mergeCell ref="F692:I692"/>
    <mergeCell ref="J692:O692"/>
    <mergeCell ref="P692:U692"/>
    <mergeCell ref="V692:AA692"/>
    <mergeCell ref="AB692:AG692"/>
    <mergeCell ref="AH696:AM696"/>
    <mergeCell ref="D697:E698"/>
    <mergeCell ref="F697:I697"/>
    <mergeCell ref="J697:O697"/>
    <mergeCell ref="P697:U697"/>
    <mergeCell ref="V697:AA697"/>
    <mergeCell ref="AB697:AG697"/>
    <mergeCell ref="AH697:AM697"/>
    <mergeCell ref="F698:I698"/>
    <mergeCell ref="J698:O698"/>
    <mergeCell ref="D695:I696"/>
    <mergeCell ref="J695:O695"/>
    <mergeCell ref="P695:U695"/>
    <mergeCell ref="V695:AA695"/>
    <mergeCell ref="AB695:AG695"/>
    <mergeCell ref="AH695:AM695"/>
    <mergeCell ref="J696:O696"/>
    <mergeCell ref="P696:U696"/>
    <mergeCell ref="V696:AA696"/>
    <mergeCell ref="AB696:AG696"/>
    <mergeCell ref="AH699:AM699"/>
    <mergeCell ref="F700:I700"/>
    <mergeCell ref="J700:O700"/>
    <mergeCell ref="P700:U700"/>
    <mergeCell ref="V700:AA700"/>
    <mergeCell ref="AB700:AG700"/>
    <mergeCell ref="AH700:AM700"/>
    <mergeCell ref="P698:U698"/>
    <mergeCell ref="V698:AA698"/>
    <mergeCell ref="AB698:AG698"/>
    <mergeCell ref="AH698:AM698"/>
    <mergeCell ref="D699:E700"/>
    <mergeCell ref="F699:I699"/>
    <mergeCell ref="J699:O699"/>
    <mergeCell ref="P699:U699"/>
    <mergeCell ref="V699:AA699"/>
    <mergeCell ref="AB699:AG699"/>
    <mergeCell ref="AH703:AM703"/>
    <mergeCell ref="D704:E705"/>
    <mergeCell ref="F704:I704"/>
    <mergeCell ref="J704:O704"/>
    <mergeCell ref="P704:U704"/>
    <mergeCell ref="V704:AA704"/>
    <mergeCell ref="AB704:AG704"/>
    <mergeCell ref="AH704:AM704"/>
    <mergeCell ref="F705:I705"/>
    <mergeCell ref="J705:O705"/>
    <mergeCell ref="D702:I703"/>
    <mergeCell ref="J702:O702"/>
    <mergeCell ref="P702:U702"/>
    <mergeCell ref="V702:AA702"/>
    <mergeCell ref="AB702:AG702"/>
    <mergeCell ref="AH702:AM702"/>
    <mergeCell ref="J703:O703"/>
    <mergeCell ref="P703:U703"/>
    <mergeCell ref="V703:AA703"/>
    <mergeCell ref="AB703:AG703"/>
    <mergeCell ref="AH706:AM706"/>
    <mergeCell ref="F707:I707"/>
    <mergeCell ref="J707:O707"/>
    <mergeCell ref="P707:U707"/>
    <mergeCell ref="V707:AA707"/>
    <mergeCell ref="AB707:AG707"/>
    <mergeCell ref="AH707:AM707"/>
    <mergeCell ref="P705:U705"/>
    <mergeCell ref="V705:AA705"/>
    <mergeCell ref="AB705:AG705"/>
    <mergeCell ref="AH705:AM705"/>
    <mergeCell ref="D706:E707"/>
    <mergeCell ref="F706:I706"/>
    <mergeCell ref="J706:O706"/>
    <mergeCell ref="P706:U706"/>
    <mergeCell ref="V706:AA706"/>
    <mergeCell ref="AB706:AG706"/>
    <mergeCell ref="AD712:AG712"/>
    <mergeCell ref="AH712:AK712"/>
    <mergeCell ref="D713:I713"/>
    <mergeCell ref="J713:M713"/>
    <mergeCell ref="N713:Q713"/>
    <mergeCell ref="R713:U713"/>
    <mergeCell ref="V713:Y713"/>
    <mergeCell ref="Z713:AC713"/>
    <mergeCell ref="AD713:AG713"/>
    <mergeCell ref="AH713:AK713"/>
    <mergeCell ref="D712:I712"/>
    <mergeCell ref="J712:M712"/>
    <mergeCell ref="N712:Q712"/>
    <mergeCell ref="R712:U712"/>
    <mergeCell ref="V712:Y712"/>
    <mergeCell ref="Z712:AC712"/>
    <mergeCell ref="AD710:AG710"/>
    <mergeCell ref="AH710:AK710"/>
    <mergeCell ref="R711:U711"/>
    <mergeCell ref="V711:Y711"/>
    <mergeCell ref="Z711:AC711"/>
    <mergeCell ref="AD711:AG711"/>
    <mergeCell ref="AH711:AK711"/>
    <mergeCell ref="D710:I711"/>
    <mergeCell ref="J710:M711"/>
    <mergeCell ref="N710:Q711"/>
    <mergeCell ref="R710:U710"/>
    <mergeCell ref="V710:Y710"/>
    <mergeCell ref="Z710:AC710"/>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V767:Y767"/>
    <mergeCell ref="Z767:AC767"/>
    <mergeCell ref="Z765:AC765"/>
    <mergeCell ref="AD765:AG765"/>
    <mergeCell ref="AH765:AK765"/>
    <mergeCell ref="R766:U766"/>
    <mergeCell ref="V766:Y766"/>
    <mergeCell ref="Z766:AC766"/>
    <mergeCell ref="AD766:AG766"/>
    <mergeCell ref="AH766:AK766"/>
    <mergeCell ref="D765:I766"/>
    <mergeCell ref="J765:M766"/>
    <mergeCell ref="N765:Q766"/>
    <mergeCell ref="R765:U765"/>
    <mergeCell ref="V765:Y765"/>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C781:AQ783"/>
    <mergeCell ref="AD770:AG770"/>
    <mergeCell ref="AH770:AK770"/>
    <mergeCell ref="D771:I771"/>
    <mergeCell ref="J771:M771"/>
    <mergeCell ref="N771:Q771"/>
    <mergeCell ref="R771:U771"/>
    <mergeCell ref="V771:Y771"/>
    <mergeCell ref="Z771:AC771"/>
    <mergeCell ref="AD771:AG771"/>
    <mergeCell ref="AH771:AK771"/>
    <mergeCell ref="D770:I770"/>
    <mergeCell ref="J770:M770"/>
    <mergeCell ref="N770:Q770"/>
    <mergeCell ref="R770:U770"/>
    <mergeCell ref="V770:Y770"/>
    <mergeCell ref="Z770:AC770"/>
    <mergeCell ref="B305:C306"/>
    <mergeCell ref="B298:C299"/>
    <mergeCell ref="AD773:AG773"/>
    <mergeCell ref="AH773:AK773"/>
    <mergeCell ref="D774:I774"/>
    <mergeCell ref="J774:M774"/>
    <mergeCell ref="N774:Q774"/>
    <mergeCell ref="R774:U774"/>
    <mergeCell ref="V774:Y774"/>
    <mergeCell ref="Z774:AC774"/>
    <mergeCell ref="AD774:AG774"/>
    <mergeCell ref="AH774:AK774"/>
    <mergeCell ref="D773:I773"/>
    <mergeCell ref="J773:M773"/>
    <mergeCell ref="N773:Q773"/>
    <mergeCell ref="R773:U773"/>
    <mergeCell ref="V773:Y773"/>
    <mergeCell ref="Z773:AC773"/>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N300:Q301"/>
    <mergeCell ref="R300:U300"/>
    <mergeCell ref="V300:Y300"/>
    <mergeCell ref="Z300:AC300"/>
    <mergeCell ref="AD300:AG300"/>
    <mergeCell ref="AH300:AK300"/>
    <mergeCell ref="R301:U301"/>
    <mergeCell ref="V301:Y301"/>
    <mergeCell ref="Z301:AC301"/>
    <mergeCell ref="AD301:AG301"/>
    <mergeCell ref="AH301:AK301"/>
    <mergeCell ref="D300:I301"/>
    <mergeCell ref="J300:M301"/>
    <mergeCell ref="D307:I308"/>
    <mergeCell ref="J307:M308"/>
    <mergeCell ref="N307:Q308"/>
    <mergeCell ref="R307:U307"/>
    <mergeCell ref="V307:Y307"/>
    <mergeCell ref="Z307:AC307"/>
    <mergeCell ref="AD307:AG307"/>
    <mergeCell ref="AH307:AK307"/>
    <mergeCell ref="R308:U308"/>
    <mergeCell ref="V308:Y308"/>
    <mergeCell ref="Z308:AC308"/>
    <mergeCell ref="AD308:AG308"/>
    <mergeCell ref="AH308:AK308"/>
    <mergeCell ref="D302:I302"/>
    <mergeCell ref="J302:M302"/>
    <mergeCell ref="N302:Q302"/>
    <mergeCell ref="R302:U302"/>
    <mergeCell ref="V302:Y302"/>
    <mergeCell ref="Z302:AC302"/>
    <mergeCell ref="D310:I310"/>
    <mergeCell ref="J310:M310"/>
    <mergeCell ref="N310:Q310"/>
    <mergeCell ref="R310:U310"/>
    <mergeCell ref="V310:Y310"/>
    <mergeCell ref="Z310:AC310"/>
    <mergeCell ref="AD310:AG310"/>
    <mergeCell ref="AH310:AK310"/>
    <mergeCell ref="AD302:AG302"/>
    <mergeCell ref="AH302:AK302"/>
    <mergeCell ref="D303:I303"/>
    <mergeCell ref="J303:M303"/>
    <mergeCell ref="N303:Q303"/>
    <mergeCell ref="R303:U303"/>
    <mergeCell ref="V303:Y303"/>
    <mergeCell ref="Z303:AC303"/>
    <mergeCell ref="AD303:AG303"/>
    <mergeCell ref="AH303:AK303"/>
    <mergeCell ref="D309:I309"/>
    <mergeCell ref="J309:M309"/>
    <mergeCell ref="N309:Q309"/>
    <mergeCell ref="R309:U309"/>
    <mergeCell ref="V309:Y309"/>
    <mergeCell ref="Z309:AC309"/>
    <mergeCell ref="AD309:AG309"/>
    <mergeCell ref="AH309:AK309"/>
  </mergeCells>
  <phoneticPr fontId="2"/>
  <conditionalFormatting sqref="R188:AK188 R476:AK476">
    <cfRule type="expression" dxfId="58" priority="59" stopIfTrue="1">
      <formula>(R188&gt;0)*(MAX($BK188:$BO188)=R188)</formula>
    </cfRule>
  </conditionalFormatting>
  <conditionalFormatting sqref="R477:AK477">
    <cfRule type="expression" dxfId="57" priority="58" stopIfTrue="1">
      <formula>(R477&gt;0)*(MAX($BK477:$BO477)=R477)</formula>
    </cfRule>
  </conditionalFormatting>
  <conditionalFormatting sqref="AB708 AH708 J708 P708 V708">
    <cfRule type="expression" dxfId="56" priority="57" stopIfTrue="1">
      <formula>(J708&gt;0)*(MAX($BK708:$BO708)=J708)</formula>
    </cfRule>
  </conditionalFormatting>
  <conditionalFormatting sqref="R474:AK475">
    <cfRule type="expression" dxfId="55" priority="56" stopIfTrue="1">
      <formula>(R474&gt;0)*(MAX($BK474:$BO474)=R474)</formula>
    </cfRule>
  </conditionalFormatting>
  <conditionalFormatting sqref="R10:AK11 R23:AK24 R36:AK37 R39:AK40 R42:AK43 R45:AK46 R48:AK49 R51:AK52 R54:AK55 R57:AK58 R60:AK61 R63:AK64 R66:AK67 R69:AK70 R72:AK73">
    <cfRule type="expression" dxfId="54" priority="55" stopIfTrue="1">
      <formula>(R10&gt;0)*(MAX($BK10:$BO10)=R10)</formula>
    </cfRule>
  </conditionalFormatting>
  <conditionalFormatting sqref="R79:AK80 R82:AK83 R85:AK86 R88:AK89 R91:AK92 R94:AK95 R97:AK98 R100:AK101 R103:AK104 R106:AK107 R109:AK110 R112:AK113 R115:AK116">
    <cfRule type="expression" dxfId="53" priority="54" stopIfTrue="1">
      <formula>(R79&gt;0)*(MAX($BK79:$BO79)=R79)</formula>
    </cfRule>
  </conditionalFormatting>
  <conditionalFormatting sqref="J122:AM125 J136:AM139">
    <cfRule type="expression" dxfId="52" priority="53" stopIfTrue="1">
      <formula>(J122&gt;0)*(MAX($BK122:$BT122)=J122)</formula>
    </cfRule>
  </conditionalFormatting>
  <conditionalFormatting sqref="R146:AK147 R149:AK150 R152:AK153 R155:AK156 R167:AK168 R158:AK159 R161:AK162 R164:AK165">
    <cfRule type="expression" dxfId="51" priority="52" stopIfTrue="1">
      <formula>(R146&gt;0)*(MAX($BK146:$BO146)=R146)</formula>
    </cfRule>
  </conditionalFormatting>
  <conditionalFormatting sqref="R174:AK175 R177:AK178">
    <cfRule type="expression" dxfId="50" priority="51" stopIfTrue="1">
      <formula>(R174&gt;0)*(MAX($BK174:$BO174)=R174)</formula>
    </cfRule>
  </conditionalFormatting>
  <conditionalFormatting sqref="R180:AK181">
    <cfRule type="expression" dxfId="49" priority="50" stopIfTrue="1">
      <formula>(R180&gt;0)*(MAX($BK180:$BO180)=R180)</formula>
    </cfRule>
  </conditionalFormatting>
  <conditionalFormatting sqref="R183:AK184 R186:AK187">
    <cfRule type="expression" dxfId="48" priority="49" stopIfTrue="1">
      <formula>(R183&gt;0)*(MAX($BK183:$BO183)=R183)</formula>
    </cfRule>
  </conditionalFormatting>
  <conditionalFormatting sqref="R193:AK194 R196:AK197 R202:AK202 R224:AK225 R227:AK228 R230:AK231 R233:AK233 R236:AK237 R239:AK240 R242:AK243">
    <cfRule type="expression" dxfId="47" priority="48" stopIfTrue="1">
      <formula>(R193&gt;0)*(MAX($BK193:$BO193)=R193)</formula>
    </cfRule>
  </conditionalFormatting>
  <conditionalFormatting sqref="R234:AK234">
    <cfRule type="expression" dxfId="46" priority="47" stopIfTrue="1">
      <formula>(R234&gt;0)*(MAX($BK234:$BO234)=R234)</formula>
    </cfRule>
  </conditionalFormatting>
  <conditionalFormatting sqref="R205:AK205 R208:AK208">
    <cfRule type="expression" dxfId="45" priority="46" stopIfTrue="1">
      <formula>(R205&gt;0)*(MAX($BK205:$BO205)=R205)</formula>
    </cfRule>
  </conditionalFormatting>
  <conditionalFormatting sqref="R249:AK250 R264:AK265 R255:AK256 R261:AK262 R252:AK253 R258:AK259">
    <cfRule type="expression" dxfId="44" priority="45" stopIfTrue="1">
      <formula>(R249&gt;0)*(MAX($BK249:$BO249)=R249)</formula>
    </cfRule>
  </conditionalFormatting>
  <conditionalFormatting sqref="R315:AK316 R326:AK327 R337:AK338 R348:AK349">
    <cfRule type="expression" dxfId="43" priority="44" stopIfTrue="1">
      <formula>(R315&gt;0)*(MAX($BK315:$BO315)=R315)</formula>
    </cfRule>
  </conditionalFormatting>
  <conditionalFormatting sqref="J359:AM362 J366:AM369 J380:AM383 J387:AM390">
    <cfRule type="expression" dxfId="42" priority="43" stopIfTrue="1">
      <formula>(J359&gt;0)*(MAX($BK359:$BT359)=J359)</formula>
    </cfRule>
  </conditionalFormatting>
  <conditionalFormatting sqref="R435:AK436 R438:AK439 R441:AK442 R444:AK445 R447:AK448 R429:AK430 R456:AK457 R432:AK433 R465:AK465 R468:AK468 R420:AK421 R426:AK427 R471:AK472 R450:AK451 R459:AK460 R453:AK454 R462:AK463">
    <cfRule type="expression" dxfId="41" priority="42" stopIfTrue="1">
      <formula>(R420&gt;0)*(MAX($BK420:$BO420)=R420)</formula>
    </cfRule>
  </conditionalFormatting>
  <conditionalFormatting sqref="R494:AK495 R482:AK483 R485:AK486 R488:AK489 R491:AK492 R501:AK502 R504:AK505 R507:AK508 R510:AK511 R513:AK513 R519:AK520 R522:AK523 R516:AK516">
    <cfRule type="expression" dxfId="40" priority="41" stopIfTrue="1">
      <formula>(R482&gt;0)*(MAX($BK482:$BO482)=R482)</formula>
    </cfRule>
  </conditionalFormatting>
  <conditionalFormatting sqref="R514:AK514">
    <cfRule type="expression" dxfId="39" priority="40" stopIfTrue="1">
      <formula>(R514&gt;0)*(MAX($BK514:$BO514)=R514)</formula>
    </cfRule>
  </conditionalFormatting>
  <conditionalFormatting sqref="R517:AK517">
    <cfRule type="expression" dxfId="38" priority="39" stopIfTrue="1">
      <formula>(R517&gt;0)*(MAX($BK517:$BO517)=R517)</formula>
    </cfRule>
  </conditionalFormatting>
  <conditionalFormatting sqref="R529:AK530 R532:AK533 R535:AK536 R538:AK539 R541:AK542">
    <cfRule type="expression" dxfId="37" priority="38" stopIfTrue="1">
      <formula>(R529&gt;0)*(MAX($BK529:$BO529)=R529)</formula>
    </cfRule>
  </conditionalFormatting>
  <conditionalFormatting sqref="R590:AG591 R580:AG581 R585:AG586">
    <cfRule type="expression" dxfId="36" priority="35" stopIfTrue="1">
      <formula>(R580&gt;0)*(MAX($BK580:$BM580)=R580)</formula>
    </cfRule>
  </conditionalFormatting>
  <conditionalFormatting sqref="AD598:AD601 J598:J601 N598:N601 R598:R601 V598:V601 Z598:Z601 AH598:AH601 AD605:AD609 J605:J609 N605:N609 R605:R609 V605:V609 Z605:Z609 AH605:AH609 AH626 Z626 V626 R626 N626 J626 AD626">
    <cfRule type="expression" dxfId="35" priority="36" stopIfTrue="1">
      <formula>(J598&gt;0)*(MAX($BK598:$BQ598)=J598)</formula>
    </cfRule>
  </conditionalFormatting>
  <conditionalFormatting sqref="J570:Y571">
    <cfRule type="expression" dxfId="34" priority="37" stopIfTrue="1">
      <formula>(J570&gt;0)*(MAX($BK570:$BN570)=J570)</formula>
    </cfRule>
  </conditionalFormatting>
  <conditionalFormatting sqref="Z570:AC571">
    <cfRule type="expression" dxfId="33" priority="34" stopIfTrue="1">
      <formula>(Z570&gt;0)*(MAX($BK570:$BN570)=Z570)</formula>
    </cfRule>
  </conditionalFormatting>
  <conditionalFormatting sqref="R669:AK670">
    <cfRule type="expression" dxfId="32" priority="33" stopIfTrue="1">
      <formula>(R669&gt;0)*(MAX($BK669:$BO669)=R669)</formula>
    </cfRule>
  </conditionalFormatting>
  <conditionalFormatting sqref="R675:AK675 R672:AK673 AB704:AB707 R682:AK683 R685:AK686 AH690:AH693 J690:J693 P690:P693 V690:V693 AB690:AB693 AH697:AH700 J697:J700 P697:P700 V697:V700 AB697:AB700 AH704:AH707 J704:J707 P704:P707 V704:V707">
    <cfRule type="expression" dxfId="31" priority="32" stopIfTrue="1">
      <formula>(J672&gt;0)*(MAX($BK672:$BO672)=J672)</formula>
    </cfRule>
  </conditionalFormatting>
  <conditionalFormatting sqref="R676:AK676">
    <cfRule type="expression" dxfId="30" priority="31" stopIfTrue="1">
      <formula>(R676&gt;0)*(MAX($BK676:$BO676)=R676)</formula>
    </cfRule>
  </conditionalFormatting>
  <conditionalFormatting sqref="R748:AK749 R721:AK721 R724:AK724 R727:AK728 R730:AK731 R733:AK734 R736:AK737 R739:AK740 R742:AK743 R745:AK746 R718:AK719 R715:AK716 R751:AK752 R754:AK755 R757:AK758 R712:AK713">
    <cfRule type="expression" dxfId="29" priority="30" stopIfTrue="1">
      <formula>(R712&gt;0)*(MAX($BK712:$BO712)=R712)</formula>
    </cfRule>
  </conditionalFormatting>
  <conditionalFormatting sqref="R767:AK768 R770:AK771 R773:AK774">
    <cfRule type="expression" dxfId="28" priority="29" stopIfTrue="1">
      <formula>(R767&gt;0)*(MAX($BK767:$BO767)=R767)</formula>
    </cfRule>
  </conditionalFormatting>
  <conditionalFormatting sqref="R206:AK206">
    <cfRule type="expression" dxfId="27" priority="28" stopIfTrue="1">
      <formula>(R206&gt;0)*(MAX($BK206:$BO206)=R206)</formula>
    </cfRule>
  </conditionalFormatting>
  <conditionalFormatting sqref="R203:AK203">
    <cfRule type="expression" dxfId="26" priority="27" stopIfTrue="1">
      <formula>(R203&gt;0)*(MAX($BK203:$BO203)=R203)</formula>
    </cfRule>
  </conditionalFormatting>
  <conditionalFormatting sqref="R466:AK466">
    <cfRule type="expression" dxfId="25" priority="26" stopIfTrue="1">
      <formula>(R466&gt;0)*(MAX($BK466:$BO466)=R466)</formula>
    </cfRule>
  </conditionalFormatting>
  <conditionalFormatting sqref="R469:AK469">
    <cfRule type="expression" dxfId="24" priority="25" stopIfTrue="1">
      <formula>(R469&gt;0)*(MAX($BK469:$BO469)=R469)</formula>
    </cfRule>
  </conditionalFormatting>
  <conditionalFormatting sqref="J572:J574 N572:N574 R572:R574 V572:V574 Z572:Z574">
    <cfRule type="expression" dxfId="23" priority="24" stopIfTrue="1">
      <formula>(J572&gt;0)*(MAX($BK572:$BQ572)=J572)</formula>
    </cfRule>
  </conditionalFormatting>
  <conditionalFormatting sqref="R722:AK722">
    <cfRule type="expression" dxfId="22" priority="23" stopIfTrue="1">
      <formula>(R722&gt;0)*(MAX($BK722:$BO722)=R722)</formula>
    </cfRule>
  </conditionalFormatting>
  <conditionalFormatting sqref="R725:AK725">
    <cfRule type="expression" dxfId="21" priority="22" stopIfTrue="1">
      <formula>(R725&gt;0)*(MAX($BK725:$BO725)=R725)</formula>
    </cfRule>
  </conditionalFormatting>
  <conditionalFormatting sqref="R423:AK424">
    <cfRule type="expression" dxfId="20" priority="21" stopIfTrue="1">
      <formula>(R423&gt;0)*(MAX($BK423:$BO423)=R423)</formula>
    </cfRule>
  </conditionalFormatting>
  <conditionalFormatting sqref="R211:AK211">
    <cfRule type="expression" dxfId="19" priority="20" stopIfTrue="1">
      <formula>(R211&gt;0)*(MAX($BK211:$BO211)=R211)</formula>
    </cfRule>
  </conditionalFormatting>
  <conditionalFormatting sqref="R212:AK212">
    <cfRule type="expression" dxfId="18" priority="19" stopIfTrue="1">
      <formula>(R212&gt;0)*(MAX($BK212:$BO212)=R212)</formula>
    </cfRule>
  </conditionalFormatting>
  <conditionalFormatting sqref="R214:AK214">
    <cfRule type="expression" dxfId="17" priority="18" stopIfTrue="1">
      <formula>(R214&gt;0)*(MAX($BK214:$BO214)=R214)</formula>
    </cfRule>
  </conditionalFormatting>
  <conditionalFormatting sqref="R209:AK209">
    <cfRule type="expression" dxfId="16" priority="17" stopIfTrue="1">
      <formula>(R209&gt;0)*(MAX($BK209:$BO209)=R209)</formula>
    </cfRule>
  </conditionalFormatting>
  <conditionalFormatting sqref="R215:AK215">
    <cfRule type="expression" dxfId="15" priority="16" stopIfTrue="1">
      <formula>(R215&gt;0)*(MAX($BK215:$BO215)=R215)</formula>
    </cfRule>
  </conditionalFormatting>
  <conditionalFormatting sqref="R217:AK217">
    <cfRule type="expression" dxfId="14" priority="15" stopIfTrue="1">
      <formula>(R217&gt;0)*(MAX($BK217:$BO217)=R217)</formula>
    </cfRule>
  </conditionalFormatting>
  <conditionalFormatting sqref="R218:AK218">
    <cfRule type="expression" dxfId="13" priority="14" stopIfTrue="1">
      <formula>(R218&gt;0)*(MAX($BK218:$BO218)=R218)</formula>
    </cfRule>
  </conditionalFormatting>
  <conditionalFormatting sqref="R199:AK200">
    <cfRule type="expression" dxfId="12" priority="13" stopIfTrue="1">
      <formula>(R199&gt;0)*(MAX($BK199:$BO199)=R199)</formula>
    </cfRule>
  </conditionalFormatting>
  <conditionalFormatting sqref="J400:AJ403">
    <cfRule type="expression" dxfId="11" priority="11" stopIfTrue="1">
      <formula>(J400&gt;0)*(MAX($BK400:$BS400)=J400)</formula>
    </cfRule>
  </conditionalFormatting>
  <conditionalFormatting sqref="J407:AM410">
    <cfRule type="expression" dxfId="10" priority="12" stopIfTrue="1">
      <formula>(J407&gt;0)*(MAX($BK407:$BT407)=J407)</formula>
    </cfRule>
  </conditionalFormatting>
  <conditionalFormatting sqref="AD615:AD618 J615:J618 N615:N618 R615:R618 V615:V618 Z615:Z618 AH615:AH618 AD622:AD625 J622:J625 N622:N625 R622:R625 V622:V625 Z622:Z625 AH622:AH625">
    <cfRule type="expression" dxfId="9" priority="10" stopIfTrue="1">
      <formula>(J615&gt;0)*(MAX($BK615:$BQ615)=J615)</formula>
    </cfRule>
  </conditionalFormatting>
  <conditionalFormatting sqref="Z640:AC641">
    <cfRule type="expression" dxfId="8" priority="7" stopIfTrue="1">
      <formula>(Z640&gt;0)*(MAX($BK640:$BN640)=Z640)</formula>
    </cfRule>
  </conditionalFormatting>
  <conditionalFormatting sqref="AD631:AD635 J631:J635 N631:N635 R631:R635 V631:V635 Z631:Z635 AH631:AH635 AH644:AH645 Z644:Z645 V644:V645 R644:R645 N644:N645 J644:J645 AD644:AD645">
    <cfRule type="expression" dxfId="7" priority="9" stopIfTrue="1">
      <formula>(J631&gt;0)*(MAX($BK631:$BQ631)=J631)</formula>
    </cfRule>
  </conditionalFormatting>
  <conditionalFormatting sqref="J640:Y641">
    <cfRule type="expression" dxfId="6" priority="8" stopIfTrue="1">
      <formula>(J640&gt;0)*(MAX($BK640:$BN640)=J640)</formula>
    </cfRule>
  </conditionalFormatting>
  <conditionalFormatting sqref="J642:J643 N642:N643 R642:R643 V642:V643 Z642:Z643">
    <cfRule type="expression" dxfId="5" priority="6" stopIfTrue="1">
      <formula>(J642&gt;0)*(MAX($BK642:$BQ642)=J642)</formula>
    </cfRule>
  </conditionalFormatting>
  <conditionalFormatting sqref="R760:AK761">
    <cfRule type="expression" dxfId="4" priority="5" stopIfTrue="1">
      <formula>(R760&gt;0)*(MAX($BK760:$BO760)=R760)</formula>
    </cfRule>
  </conditionalFormatting>
  <conditionalFormatting sqref="R302:AK302">
    <cfRule type="expression" dxfId="3" priority="4" stopIfTrue="1">
      <formula>(R302&gt;0)*(MAX($BK302:$BO302)=R302)</formula>
    </cfRule>
  </conditionalFormatting>
  <conditionalFormatting sqref="R303:AK304">
    <cfRule type="expression" dxfId="2" priority="3" stopIfTrue="1">
      <formula>(R303&gt;0)*(MAX($BK303:$BO303)=R303)</formula>
    </cfRule>
  </conditionalFormatting>
  <conditionalFormatting sqref="R309:AK309">
    <cfRule type="expression" dxfId="1" priority="2" stopIfTrue="1">
      <formula>(R309&gt;0)*(MAX($BK309:$BO309)=R309)</formula>
    </cfRule>
  </conditionalFormatting>
  <conditionalFormatting sqref="R310:AK310">
    <cfRule type="expression" dxfId="0" priority="1" stopIfTrue="1">
      <formula>(R310&gt;0)*(MAX($BK310:$BO310)=R310)</formula>
    </cfRule>
  </conditionalFormatting>
  <printOptions horizontalCentered="1"/>
  <pageMargins left="0.74803149606299213" right="0" top="0" bottom="0" header="0" footer="0"/>
  <pageSetup paperSize="9" scale="91" orientation="portrait" r:id="rId1"/>
  <headerFooter alignWithMargins="0"/>
  <rowBreaks count="14" manualBreakCount="14">
    <brk id="74" max="16383" man="1"/>
    <brk id="141" max="16383" man="1"/>
    <brk id="188" max="16383" man="1"/>
    <brk id="244" max="16383" man="1"/>
    <brk id="286" max="16383" man="1"/>
    <brk id="354" max="16383" man="1"/>
    <brk id="415" max="16383" man="1"/>
    <brk id="477" max="16383" man="1"/>
    <brk id="524" max="16383" man="1"/>
    <brk id="563" max="16383" man="1"/>
    <brk id="625" max="16383" man="1"/>
    <brk id="663" max="16383" man="1"/>
    <brk id="708" max="16383" man="1"/>
    <brk id="7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意識6-1</vt:lpstr>
      <vt:lpstr>'意識6-1'!Print_Titles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03e172</cp:lastModifiedBy>
  <dcterms:created xsi:type="dcterms:W3CDTF">2025-01-14T06:19:41Z</dcterms:created>
  <dcterms:modified xsi:type="dcterms:W3CDTF">2025-03-23T09:39:05Z</dcterms:modified>
</cp:coreProperties>
</file>