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05学習指導\00学習指導部\11学習内容定着度調査\29年度\2017 4090004014 宇都宮市立国本中学校\②ホームページ用資料\アンケート\"/>
    </mc:Choice>
  </mc:AlternateContent>
  <bookViews>
    <workbookView xWindow="480" yWindow="90" windowWidth="13995" windowHeight="7830"/>
  </bookViews>
  <sheets>
    <sheet name="意識3-1" sheetId="2" r:id="rId1"/>
  </sheets>
  <definedNames>
    <definedName name="_xlnm.Print_Area" localSheetId="0">'意識3-1'!$A$1:$AU$821</definedName>
    <definedName name="_xlnm.Print_Titles" localSheetId="0">'意識3-1'!$1:$3</definedName>
  </definedNames>
  <calcPr calcId="162913" refMode="R1C1"/>
</workbook>
</file>

<file path=xl/calcChain.xml><?xml version="1.0" encoding="utf-8"?>
<calcChain xmlns="http://schemas.openxmlformats.org/spreadsheetml/2006/main">
  <c r="BJ773" i="2" l="1"/>
  <c r="AH773" i="2"/>
  <c r="AD773" i="2"/>
  <c r="Z773" i="2"/>
  <c r="V773" i="2"/>
  <c r="R773" i="2"/>
  <c r="N773" i="2"/>
  <c r="J773" i="2"/>
  <c r="BJ772" i="2"/>
  <c r="AH772" i="2"/>
  <c r="AD772" i="2"/>
  <c r="Z772" i="2"/>
  <c r="V772" i="2"/>
  <c r="R772" i="2"/>
  <c r="N772" i="2"/>
  <c r="J772" i="2"/>
  <c r="BJ770" i="2"/>
  <c r="AH770" i="2"/>
  <c r="AD770" i="2"/>
  <c r="Z770" i="2"/>
  <c r="V770" i="2"/>
  <c r="R770" i="2"/>
  <c r="N770" i="2"/>
  <c r="J770" i="2"/>
  <c r="BJ769" i="2"/>
  <c r="AH769" i="2"/>
  <c r="AD769" i="2"/>
  <c r="Z769" i="2"/>
  <c r="V769" i="2"/>
  <c r="R769" i="2"/>
  <c r="N769" i="2"/>
  <c r="J769" i="2"/>
  <c r="BJ767" i="2"/>
  <c r="N767" i="2" s="1"/>
  <c r="AH767" i="2"/>
  <c r="AD767" i="2"/>
  <c r="Z767" i="2"/>
  <c r="V767" i="2"/>
  <c r="R767" i="2"/>
  <c r="J767" i="2"/>
  <c r="BJ766" i="2"/>
  <c r="N766" i="2" s="1"/>
  <c r="AH766" i="2"/>
  <c r="AD766" i="2"/>
  <c r="Z766" i="2"/>
  <c r="V766" i="2"/>
  <c r="R766" i="2"/>
  <c r="J766"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AH741" i="2"/>
  <c r="AD741" i="2"/>
  <c r="Z741" i="2"/>
  <c r="V741" i="2"/>
  <c r="R741" i="2"/>
  <c r="N741" i="2"/>
  <c r="J741" i="2"/>
  <c r="BJ739" i="2"/>
  <c r="AH739" i="2"/>
  <c r="AD739" i="2"/>
  <c r="Z739" i="2"/>
  <c r="V739" i="2"/>
  <c r="R739" i="2"/>
  <c r="N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BJ723" i="2"/>
  <c r="N723" i="2" s="1"/>
  <c r="AH723" i="2"/>
  <c r="AD723" i="2"/>
  <c r="Z723" i="2"/>
  <c r="V723" i="2"/>
  <c r="R723" i="2"/>
  <c r="J723" i="2"/>
  <c r="B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AH692" i="2"/>
  <c r="AB692" i="2"/>
  <c r="V692" i="2"/>
  <c r="P692" i="2"/>
  <c r="J692" i="2"/>
  <c r="AH691" i="2"/>
  <c r="AB691" i="2"/>
  <c r="V691" i="2"/>
  <c r="P691" i="2"/>
  <c r="J691" i="2"/>
  <c r="AH690" i="2"/>
  <c r="AB690" i="2"/>
  <c r="V690" i="2"/>
  <c r="P690" i="2"/>
  <c r="J690" i="2"/>
  <c r="AH689" i="2"/>
  <c r="AB689" i="2"/>
  <c r="V689" i="2"/>
  <c r="P689" i="2"/>
  <c r="J689"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5" i="2"/>
  <c r="N675" i="2" s="1"/>
  <c r="AH675" i="2"/>
  <c r="AD675" i="2"/>
  <c r="Z675" i="2"/>
  <c r="V675" i="2"/>
  <c r="R675" i="2"/>
  <c r="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9" i="2"/>
  <c r="N669" i="2" s="1"/>
  <c r="AH669" i="2"/>
  <c r="AD669" i="2"/>
  <c r="Z669" i="2"/>
  <c r="V669" i="2"/>
  <c r="R669" i="2"/>
  <c r="J669" i="2"/>
  <c r="BJ668" i="2"/>
  <c r="N668" i="2" s="1"/>
  <c r="AH668" i="2"/>
  <c r="AD668" i="2"/>
  <c r="Z668" i="2"/>
  <c r="V668" i="2"/>
  <c r="R668" i="2"/>
  <c r="J668" i="2"/>
  <c r="AH644" i="2"/>
  <c r="AD644" i="2"/>
  <c r="Z644" i="2"/>
  <c r="V644" i="2"/>
  <c r="R644" i="2"/>
  <c r="N644" i="2"/>
  <c r="J644" i="2"/>
  <c r="AH643" i="2"/>
  <c r="AD643" i="2"/>
  <c r="Z643" i="2"/>
  <c r="V643" i="2"/>
  <c r="R643" i="2"/>
  <c r="N643" i="2"/>
  <c r="J643" i="2"/>
  <c r="AH642" i="2"/>
  <c r="AD642" i="2"/>
  <c r="Z642" i="2"/>
  <c r="V642" i="2"/>
  <c r="R642" i="2"/>
  <c r="N642" i="2"/>
  <c r="J642" i="2"/>
  <c r="AH641" i="2"/>
  <c r="AD641" i="2"/>
  <c r="Z641" i="2"/>
  <c r="V641" i="2"/>
  <c r="R641" i="2"/>
  <c r="N641" i="2"/>
  <c r="J641" i="2"/>
  <c r="AH637" i="2"/>
  <c r="AD637" i="2"/>
  <c r="Z637" i="2"/>
  <c r="V637" i="2"/>
  <c r="R637" i="2"/>
  <c r="N637" i="2"/>
  <c r="J637" i="2"/>
  <c r="AH636" i="2"/>
  <c r="AD636" i="2"/>
  <c r="Z636" i="2"/>
  <c r="V636" i="2"/>
  <c r="R636" i="2"/>
  <c r="N636" i="2"/>
  <c r="J636" i="2"/>
  <c r="AH635" i="2"/>
  <c r="AD635" i="2"/>
  <c r="Z635" i="2"/>
  <c r="V635" i="2"/>
  <c r="R635" i="2"/>
  <c r="N635" i="2"/>
  <c r="J635" i="2"/>
  <c r="AH634" i="2"/>
  <c r="AD634" i="2"/>
  <c r="Z634" i="2"/>
  <c r="V634" i="2"/>
  <c r="R634" i="2"/>
  <c r="N634" i="2"/>
  <c r="J634" i="2"/>
  <c r="BJ627" i="2"/>
  <c r="Z627" i="2"/>
  <c r="V627" i="2"/>
  <c r="R627" i="2"/>
  <c r="N627" i="2"/>
  <c r="J627" i="2"/>
  <c r="BJ626" i="2"/>
  <c r="Z626" i="2"/>
  <c r="V626" i="2"/>
  <c r="R626" i="2"/>
  <c r="N626" i="2"/>
  <c r="J626" i="2"/>
  <c r="BJ622" i="2"/>
  <c r="Z622" i="2"/>
  <c r="V622" i="2"/>
  <c r="R622" i="2"/>
  <c r="N622" i="2"/>
  <c r="J622" i="2"/>
  <c r="BJ621" i="2"/>
  <c r="Z621" i="2"/>
  <c r="V621" i="2"/>
  <c r="R621" i="2"/>
  <c r="N621" i="2"/>
  <c r="J621" i="2"/>
  <c r="BJ617" i="2"/>
  <c r="Z617" i="2"/>
  <c r="V617" i="2"/>
  <c r="R617" i="2"/>
  <c r="N617" i="2"/>
  <c r="J617" i="2"/>
  <c r="BJ616" i="2"/>
  <c r="Z616" i="2"/>
  <c r="V616" i="2"/>
  <c r="R616" i="2"/>
  <c r="N616" i="2"/>
  <c r="J616" i="2"/>
  <c r="Z610" i="2"/>
  <c r="V610" i="2"/>
  <c r="R610" i="2"/>
  <c r="J610" i="2"/>
  <c r="Z609" i="2"/>
  <c r="V609" i="2"/>
  <c r="R609" i="2"/>
  <c r="J609" i="2"/>
  <c r="Z608" i="2"/>
  <c r="V608" i="2"/>
  <c r="R608" i="2"/>
  <c r="N608" i="2"/>
  <c r="J608" i="2"/>
  <c r="Z607" i="2"/>
  <c r="V607" i="2"/>
  <c r="R607" i="2"/>
  <c r="N607" i="2"/>
  <c r="J607" i="2"/>
  <c r="BJ559" i="2"/>
  <c r="AH559" i="2"/>
  <c r="AD559" i="2"/>
  <c r="Z559" i="2"/>
  <c r="V559" i="2"/>
  <c r="R559" i="2"/>
  <c r="N559" i="2"/>
  <c r="J559" i="2"/>
  <c r="BJ558" i="2"/>
  <c r="AH558" i="2"/>
  <c r="AD558" i="2"/>
  <c r="Z558" i="2"/>
  <c r="V558" i="2"/>
  <c r="R558" i="2"/>
  <c r="N558" i="2"/>
  <c r="J558" i="2"/>
  <c r="BJ556" i="2"/>
  <c r="N556" i="2" s="1"/>
  <c r="AH556" i="2"/>
  <c r="AD556" i="2"/>
  <c r="Z556" i="2"/>
  <c r="V556" i="2"/>
  <c r="R556" i="2"/>
  <c r="J556" i="2"/>
  <c r="BJ555" i="2"/>
  <c r="AH555" i="2"/>
  <c r="AD555" i="2"/>
  <c r="Z555" i="2"/>
  <c r="V555" i="2"/>
  <c r="R555" i="2"/>
  <c r="N555" i="2"/>
  <c r="J555" i="2"/>
  <c r="BJ553" i="2"/>
  <c r="AH553" i="2"/>
  <c r="AD553" i="2"/>
  <c r="Z553" i="2"/>
  <c r="V553" i="2"/>
  <c r="R553" i="2"/>
  <c r="N553" i="2"/>
  <c r="J553" i="2"/>
  <c r="BJ552" i="2"/>
  <c r="AH552" i="2"/>
  <c r="AD552" i="2"/>
  <c r="Z552" i="2"/>
  <c r="V552" i="2"/>
  <c r="R552" i="2"/>
  <c r="N552" i="2"/>
  <c r="J552" i="2"/>
  <c r="BJ550" i="2"/>
  <c r="AH550" i="2"/>
  <c r="AD550" i="2"/>
  <c r="Z550" i="2"/>
  <c r="V550" i="2"/>
  <c r="R550" i="2"/>
  <c r="N550" i="2"/>
  <c r="J550" i="2"/>
  <c r="BJ549" i="2"/>
  <c r="AH549" i="2"/>
  <c r="AD549" i="2"/>
  <c r="Z549" i="2"/>
  <c r="V549" i="2"/>
  <c r="R549" i="2"/>
  <c r="N549" i="2"/>
  <c r="J549" i="2"/>
  <c r="BJ547" i="2"/>
  <c r="AH547" i="2"/>
  <c r="AD547" i="2"/>
  <c r="Z547" i="2"/>
  <c r="V547" i="2"/>
  <c r="R547" i="2"/>
  <c r="N547" i="2"/>
  <c r="J547" i="2"/>
  <c r="BJ546" i="2"/>
  <c r="AH546" i="2"/>
  <c r="AD546" i="2"/>
  <c r="Z546" i="2"/>
  <c r="V546" i="2"/>
  <c r="R546" i="2"/>
  <c r="N546" i="2"/>
  <c r="J546"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4" i="2"/>
  <c r="AH534" i="2"/>
  <c r="AD534" i="2"/>
  <c r="Z534" i="2"/>
  <c r="V534" i="2"/>
  <c r="R534" i="2"/>
  <c r="N534" i="2"/>
  <c r="J534" i="2"/>
  <c r="BJ533" i="2"/>
  <c r="AH533" i="2"/>
  <c r="AD533" i="2"/>
  <c r="Z533" i="2"/>
  <c r="V533" i="2"/>
  <c r="R533" i="2"/>
  <c r="N533" i="2"/>
  <c r="J533" i="2"/>
  <c r="BJ531" i="2"/>
  <c r="AH531" i="2"/>
  <c r="AD531" i="2"/>
  <c r="Z531" i="2"/>
  <c r="V531" i="2"/>
  <c r="R531" i="2"/>
  <c r="N531" i="2"/>
  <c r="J531" i="2"/>
  <c r="BJ530" i="2"/>
  <c r="AH530" i="2"/>
  <c r="AD530" i="2"/>
  <c r="Z530" i="2"/>
  <c r="V530" i="2"/>
  <c r="R530" i="2"/>
  <c r="N530" i="2"/>
  <c r="J530" i="2"/>
  <c r="BJ528" i="2"/>
  <c r="AH528" i="2"/>
  <c r="AD528" i="2"/>
  <c r="Z528" i="2"/>
  <c r="V528" i="2"/>
  <c r="R528" i="2"/>
  <c r="N528" i="2"/>
  <c r="J528" i="2"/>
  <c r="BJ527" i="2"/>
  <c r="AH527" i="2"/>
  <c r="AD527" i="2"/>
  <c r="Z527" i="2"/>
  <c r="V527" i="2"/>
  <c r="R527" i="2"/>
  <c r="N527" i="2"/>
  <c r="J527" i="2"/>
  <c r="BJ525" i="2"/>
  <c r="AH525" i="2"/>
  <c r="AD525" i="2"/>
  <c r="Z525" i="2"/>
  <c r="V525" i="2"/>
  <c r="R525" i="2"/>
  <c r="N525" i="2"/>
  <c r="J525" i="2"/>
  <c r="BJ524" i="2"/>
  <c r="AH524" i="2"/>
  <c r="AD524" i="2"/>
  <c r="Z524" i="2"/>
  <c r="V524" i="2"/>
  <c r="R524" i="2"/>
  <c r="N524" i="2"/>
  <c r="J524" i="2"/>
  <c r="BJ522" i="2"/>
  <c r="AH522" i="2"/>
  <c r="AD522" i="2"/>
  <c r="Z522" i="2"/>
  <c r="V522" i="2"/>
  <c r="R522" i="2"/>
  <c r="N522" i="2"/>
  <c r="J522" i="2"/>
  <c r="BJ521" i="2"/>
  <c r="AH521" i="2"/>
  <c r="AD521" i="2"/>
  <c r="Z521" i="2"/>
  <c r="V521" i="2"/>
  <c r="R521" i="2"/>
  <c r="N521" i="2"/>
  <c r="J521" i="2"/>
  <c r="BJ519" i="2"/>
  <c r="AH519" i="2"/>
  <c r="AD519" i="2"/>
  <c r="Z519" i="2"/>
  <c r="V519" i="2"/>
  <c r="R519" i="2"/>
  <c r="N519" i="2"/>
  <c r="J519" i="2"/>
  <c r="BJ518" i="2"/>
  <c r="AH518" i="2"/>
  <c r="AD518" i="2"/>
  <c r="Z518" i="2"/>
  <c r="V518" i="2"/>
  <c r="R518" i="2"/>
  <c r="N518" i="2"/>
  <c r="J518" i="2"/>
  <c r="BJ512" i="2"/>
  <c r="AH512" i="2"/>
  <c r="AD512" i="2"/>
  <c r="Z512" i="2"/>
  <c r="V512" i="2"/>
  <c r="R512" i="2"/>
  <c r="N512" i="2"/>
  <c r="J512" i="2"/>
  <c r="BJ511" i="2"/>
  <c r="AH511" i="2"/>
  <c r="AD511" i="2"/>
  <c r="Z511" i="2"/>
  <c r="V511" i="2"/>
  <c r="R511" i="2"/>
  <c r="N511" i="2"/>
  <c r="J511" i="2"/>
  <c r="BJ509" i="2"/>
  <c r="AH509" i="2"/>
  <c r="AD509" i="2"/>
  <c r="Z509" i="2"/>
  <c r="V509" i="2"/>
  <c r="R509" i="2"/>
  <c r="N509" i="2"/>
  <c r="J509" i="2"/>
  <c r="BJ508" i="2"/>
  <c r="AH508" i="2"/>
  <c r="AD508" i="2"/>
  <c r="Z508" i="2"/>
  <c r="V508" i="2"/>
  <c r="R508" i="2"/>
  <c r="N508" i="2"/>
  <c r="J508" i="2"/>
  <c r="BJ506" i="2"/>
  <c r="AH506" i="2"/>
  <c r="AD506" i="2"/>
  <c r="Z506" i="2"/>
  <c r="V506" i="2"/>
  <c r="R506" i="2"/>
  <c r="N506" i="2"/>
  <c r="J506" i="2"/>
  <c r="BJ505" i="2"/>
  <c r="AH505" i="2"/>
  <c r="AD505" i="2"/>
  <c r="Z505" i="2"/>
  <c r="V505" i="2"/>
  <c r="R505" i="2"/>
  <c r="N505" i="2"/>
  <c r="J505" i="2"/>
  <c r="BJ503" i="2"/>
  <c r="AH503" i="2"/>
  <c r="AD503" i="2"/>
  <c r="Z503" i="2"/>
  <c r="V503" i="2"/>
  <c r="R503" i="2"/>
  <c r="N503" i="2"/>
  <c r="J503" i="2"/>
  <c r="BJ502" i="2"/>
  <c r="AH502" i="2"/>
  <c r="AD502" i="2"/>
  <c r="Z502" i="2"/>
  <c r="V502" i="2"/>
  <c r="R502" i="2"/>
  <c r="N502" i="2"/>
  <c r="J502" i="2"/>
  <c r="BJ500" i="2"/>
  <c r="AH500" i="2"/>
  <c r="AD500" i="2"/>
  <c r="Z500" i="2"/>
  <c r="V500" i="2"/>
  <c r="R500" i="2"/>
  <c r="N500" i="2"/>
  <c r="J500" i="2"/>
  <c r="BJ499" i="2"/>
  <c r="AH499" i="2"/>
  <c r="AD499" i="2"/>
  <c r="Z499" i="2"/>
  <c r="V499" i="2"/>
  <c r="R499" i="2"/>
  <c r="N499" i="2"/>
  <c r="J499" i="2"/>
  <c r="B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BJ486" i="2"/>
  <c r="N486" i="2" s="1"/>
  <c r="AH486" i="2"/>
  <c r="AD486" i="2"/>
  <c r="Z486" i="2"/>
  <c r="V486" i="2"/>
  <c r="R486" i="2"/>
  <c r="J486" i="2"/>
  <c r="BJ484" i="2"/>
  <c r="BJ483" i="2"/>
  <c r="AH483" i="2"/>
  <c r="AD483" i="2"/>
  <c r="Z483" i="2"/>
  <c r="V483" i="2"/>
  <c r="R483" i="2"/>
  <c r="N483" i="2"/>
  <c r="J483" i="2"/>
  <c r="BJ481" i="2"/>
  <c r="AH481" i="2"/>
  <c r="AD481" i="2"/>
  <c r="Z481" i="2"/>
  <c r="V481" i="2"/>
  <c r="R481" i="2"/>
  <c r="N481" i="2"/>
  <c r="J481" i="2"/>
  <c r="BJ480" i="2"/>
  <c r="AH480" i="2"/>
  <c r="AD480" i="2"/>
  <c r="Z480" i="2"/>
  <c r="V480" i="2"/>
  <c r="R480" i="2"/>
  <c r="N480" i="2"/>
  <c r="J480" i="2"/>
  <c r="BJ478" i="2"/>
  <c r="AH478" i="2"/>
  <c r="AD478" i="2"/>
  <c r="Z478" i="2"/>
  <c r="V478" i="2"/>
  <c r="R478" i="2"/>
  <c r="N478" i="2"/>
  <c r="J478" i="2"/>
  <c r="BJ477" i="2"/>
  <c r="AH477" i="2"/>
  <c r="AD477" i="2"/>
  <c r="Z477" i="2"/>
  <c r="V477" i="2"/>
  <c r="R477" i="2"/>
  <c r="N477" i="2"/>
  <c r="J477" i="2"/>
  <c r="BJ475" i="2"/>
  <c r="AH475" i="2"/>
  <c r="AD475" i="2"/>
  <c r="Z475" i="2"/>
  <c r="V475" i="2"/>
  <c r="R475" i="2"/>
  <c r="N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AH469" i="2"/>
  <c r="AD469" i="2"/>
  <c r="Z469" i="2"/>
  <c r="V469" i="2"/>
  <c r="R469" i="2"/>
  <c r="N469" i="2"/>
  <c r="J469" i="2"/>
  <c r="BJ468" i="2"/>
  <c r="AH468" i="2"/>
  <c r="AD468" i="2"/>
  <c r="Z468" i="2"/>
  <c r="V468" i="2"/>
  <c r="R468" i="2"/>
  <c r="N468" i="2"/>
  <c r="J468" i="2"/>
  <c r="BJ466" i="2"/>
  <c r="AH466" i="2"/>
  <c r="AD466" i="2"/>
  <c r="Z466" i="2"/>
  <c r="V466" i="2"/>
  <c r="R466" i="2"/>
  <c r="N466" i="2"/>
  <c r="J466" i="2"/>
  <c r="BJ465" i="2"/>
  <c r="AH465" i="2"/>
  <c r="AD465" i="2"/>
  <c r="Z465" i="2"/>
  <c r="V465" i="2"/>
  <c r="R465" i="2"/>
  <c r="N465" i="2"/>
  <c r="J465" i="2"/>
  <c r="BJ463" i="2"/>
  <c r="AH463" i="2"/>
  <c r="AD463" i="2"/>
  <c r="Z463" i="2"/>
  <c r="V463" i="2"/>
  <c r="R463" i="2"/>
  <c r="N463" i="2"/>
  <c r="J463" i="2"/>
  <c r="BJ462" i="2"/>
  <c r="AH462" i="2"/>
  <c r="AD462" i="2"/>
  <c r="Z462" i="2"/>
  <c r="V462" i="2"/>
  <c r="R462" i="2"/>
  <c r="N462" i="2"/>
  <c r="J462" i="2"/>
  <c r="BJ460" i="2"/>
  <c r="AH460" i="2"/>
  <c r="AD460" i="2"/>
  <c r="Z460" i="2"/>
  <c r="V460" i="2"/>
  <c r="R460" i="2"/>
  <c r="N460" i="2"/>
  <c r="J460" i="2"/>
  <c r="BJ459" i="2"/>
  <c r="AH459" i="2"/>
  <c r="AD459" i="2"/>
  <c r="Z459" i="2"/>
  <c r="V459" i="2"/>
  <c r="R459" i="2"/>
  <c r="N459" i="2"/>
  <c r="J459" i="2"/>
  <c r="BJ457" i="2"/>
  <c r="AH457" i="2"/>
  <c r="AD457" i="2"/>
  <c r="Z457" i="2"/>
  <c r="V457" i="2"/>
  <c r="R457" i="2"/>
  <c r="N457" i="2"/>
  <c r="J457" i="2"/>
  <c r="BJ456" i="2"/>
  <c r="AH456" i="2"/>
  <c r="AD456" i="2"/>
  <c r="Z456" i="2"/>
  <c r="V456" i="2"/>
  <c r="R456" i="2"/>
  <c r="N456" i="2"/>
  <c r="J456" i="2"/>
  <c r="BJ454" i="2"/>
  <c r="AH454" i="2"/>
  <c r="AD454" i="2"/>
  <c r="Z454" i="2"/>
  <c r="V454" i="2"/>
  <c r="R454" i="2"/>
  <c r="N454" i="2"/>
  <c r="J454" i="2"/>
  <c r="BJ453" i="2"/>
  <c r="AH453" i="2"/>
  <c r="AD453" i="2"/>
  <c r="Z453" i="2"/>
  <c r="V453" i="2"/>
  <c r="R453" i="2"/>
  <c r="N453" i="2"/>
  <c r="J453" i="2"/>
  <c r="BJ451" i="2"/>
  <c r="AH451" i="2"/>
  <c r="AD451" i="2"/>
  <c r="Z451" i="2"/>
  <c r="V451" i="2"/>
  <c r="R451" i="2"/>
  <c r="N451" i="2"/>
  <c r="J451" i="2"/>
  <c r="BJ450" i="2"/>
  <c r="AH450" i="2"/>
  <c r="AD450" i="2"/>
  <c r="Z450" i="2"/>
  <c r="V450" i="2"/>
  <c r="R450" i="2"/>
  <c r="N450" i="2"/>
  <c r="J450" i="2"/>
  <c r="BJ448" i="2"/>
  <c r="AH448" i="2"/>
  <c r="AD448" i="2"/>
  <c r="Z448" i="2"/>
  <c r="V448" i="2"/>
  <c r="R448" i="2"/>
  <c r="N448" i="2"/>
  <c r="J448" i="2"/>
  <c r="BJ447" i="2"/>
  <c r="AH447" i="2"/>
  <c r="AD447" i="2"/>
  <c r="Z447" i="2"/>
  <c r="V447" i="2"/>
  <c r="R447" i="2"/>
  <c r="N447" i="2"/>
  <c r="J447" i="2"/>
  <c r="BJ445" i="2"/>
  <c r="AH445" i="2"/>
  <c r="AD445" i="2"/>
  <c r="Z445" i="2"/>
  <c r="V445" i="2"/>
  <c r="R445" i="2"/>
  <c r="N445" i="2"/>
  <c r="J445" i="2"/>
  <c r="BJ444" i="2"/>
  <c r="AH444" i="2"/>
  <c r="AD444" i="2"/>
  <c r="Z444" i="2"/>
  <c r="V444" i="2"/>
  <c r="R444" i="2"/>
  <c r="N444" i="2"/>
  <c r="J444" i="2"/>
  <c r="BJ442" i="2"/>
  <c r="BJ441" i="2"/>
  <c r="AH441" i="2"/>
  <c r="AD441" i="2"/>
  <c r="Z441" i="2"/>
  <c r="V441" i="2"/>
  <c r="R441" i="2"/>
  <c r="N441" i="2"/>
  <c r="J441" i="2"/>
  <c r="BJ439" i="2"/>
  <c r="AH439" i="2"/>
  <c r="AD439" i="2"/>
  <c r="Z439" i="2"/>
  <c r="V439" i="2"/>
  <c r="R439" i="2"/>
  <c r="N439" i="2"/>
  <c r="J439" i="2"/>
  <c r="BJ438" i="2"/>
  <c r="AH438" i="2"/>
  <c r="AD438" i="2"/>
  <c r="Z438" i="2"/>
  <c r="V438" i="2"/>
  <c r="R438" i="2"/>
  <c r="N438" i="2"/>
  <c r="J438"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K425" i="2"/>
  <c r="AH425" i="2"/>
  <c r="AE425" i="2"/>
  <c r="AB425" i="2"/>
  <c r="Y425" i="2"/>
  <c r="V425" i="2"/>
  <c r="S425" i="2"/>
  <c r="P425" i="2"/>
  <c r="M425" i="2"/>
  <c r="J425"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H418" i="2"/>
  <c r="AE418" i="2"/>
  <c r="AB418" i="2"/>
  <c r="Y418" i="2"/>
  <c r="V418" i="2"/>
  <c r="S418" i="2"/>
  <c r="P418" i="2"/>
  <c r="M418" i="2"/>
  <c r="J418"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N398" i="2"/>
  <c r="AK398" i="2"/>
  <c r="AH398" i="2"/>
  <c r="AE398" i="2"/>
  <c r="AB398" i="2"/>
  <c r="Y398" i="2"/>
  <c r="V398" i="2"/>
  <c r="S398" i="2"/>
  <c r="P398" i="2"/>
  <c r="M398" i="2"/>
  <c r="J398"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BV352" i="2"/>
  <c r="BV351" i="2"/>
  <c r="BV350" i="2"/>
  <c r="BJ349" i="2"/>
  <c r="AH349" i="2"/>
  <c r="AD349" i="2"/>
  <c r="Z349" i="2"/>
  <c r="V349" i="2"/>
  <c r="R349" i="2"/>
  <c r="N349" i="2"/>
  <c r="J349" i="2"/>
  <c r="BJ348" i="2"/>
  <c r="AH348" i="2"/>
  <c r="AD348" i="2"/>
  <c r="Z348" i="2"/>
  <c r="V348" i="2"/>
  <c r="R348" i="2"/>
  <c r="N348" i="2"/>
  <c r="J348" i="2"/>
  <c r="BJ338" i="2"/>
  <c r="AH338" i="2"/>
  <c r="AD338" i="2"/>
  <c r="Z338" i="2"/>
  <c r="V338" i="2"/>
  <c r="R338" i="2"/>
  <c r="N338" i="2"/>
  <c r="J338" i="2"/>
  <c r="BJ337" i="2"/>
  <c r="AH337" i="2"/>
  <c r="AD337" i="2"/>
  <c r="Z337" i="2"/>
  <c r="V337" i="2"/>
  <c r="R337" i="2"/>
  <c r="N337" i="2"/>
  <c r="J337" i="2"/>
  <c r="BJ327" i="2"/>
  <c r="AH327" i="2"/>
  <c r="AD327" i="2"/>
  <c r="Z327" i="2"/>
  <c r="V327" i="2"/>
  <c r="R327" i="2"/>
  <c r="N327" i="2"/>
  <c r="J327" i="2"/>
  <c r="BJ326" i="2"/>
  <c r="AH326" i="2"/>
  <c r="AD326" i="2"/>
  <c r="Z326" i="2"/>
  <c r="V326" i="2"/>
  <c r="R326" i="2"/>
  <c r="N326" i="2"/>
  <c r="J326" i="2"/>
  <c r="BJ316" i="2"/>
  <c r="AH316" i="2"/>
  <c r="AD316" i="2"/>
  <c r="Z316" i="2"/>
  <c r="V316" i="2"/>
  <c r="R316" i="2"/>
  <c r="N316" i="2"/>
  <c r="J316" i="2"/>
  <c r="BJ315" i="2"/>
  <c r="AH315" i="2"/>
  <c r="AD315" i="2"/>
  <c r="Z315" i="2"/>
  <c r="V315" i="2"/>
  <c r="R315" i="2"/>
  <c r="N315" i="2"/>
  <c r="J315" i="2"/>
  <c r="BJ305" i="2"/>
  <c r="AH305" i="2"/>
  <c r="AD305" i="2"/>
  <c r="Z305" i="2"/>
  <c r="V305" i="2"/>
  <c r="R305" i="2"/>
  <c r="N305" i="2"/>
  <c r="J305" i="2"/>
  <c r="BJ304" i="2"/>
  <c r="AH304" i="2"/>
  <c r="AD304" i="2"/>
  <c r="Z304" i="2"/>
  <c r="V304" i="2"/>
  <c r="R304" i="2"/>
  <c r="N304" i="2"/>
  <c r="J304" i="2"/>
  <c r="BJ294" i="2"/>
  <c r="AH294" i="2"/>
  <c r="AD294" i="2"/>
  <c r="Z294" i="2"/>
  <c r="V294" i="2"/>
  <c r="R294" i="2"/>
  <c r="N294" i="2"/>
  <c r="J294" i="2"/>
  <c r="BJ293" i="2"/>
  <c r="AH293" i="2"/>
  <c r="AD293" i="2"/>
  <c r="Z293" i="2"/>
  <c r="V293" i="2"/>
  <c r="R293" i="2"/>
  <c r="N293" i="2"/>
  <c r="J293"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40" i="2"/>
  <c r="AH240" i="2"/>
  <c r="AD240" i="2"/>
  <c r="Z240" i="2"/>
  <c r="V240" i="2"/>
  <c r="R240" i="2"/>
  <c r="N240" i="2"/>
  <c r="J240" i="2"/>
  <c r="BJ239" i="2"/>
  <c r="AH239" i="2"/>
  <c r="AD239" i="2"/>
  <c r="Z239" i="2"/>
  <c r="V239" i="2"/>
  <c r="R239" i="2"/>
  <c r="N239" i="2"/>
  <c r="J239" i="2"/>
  <c r="BJ237" i="2"/>
  <c r="AH237" i="2"/>
  <c r="AD237" i="2"/>
  <c r="Z237" i="2"/>
  <c r="V237" i="2"/>
  <c r="R237" i="2"/>
  <c r="N237" i="2"/>
  <c r="J237" i="2"/>
  <c r="BJ236" i="2"/>
  <c r="AH236" i="2"/>
  <c r="AD236" i="2"/>
  <c r="Z236" i="2"/>
  <c r="V236" i="2"/>
  <c r="R236" i="2"/>
  <c r="N236" i="2"/>
  <c r="J236" i="2"/>
  <c r="BJ234" i="2"/>
  <c r="AH234" i="2"/>
  <c r="AD234" i="2"/>
  <c r="Z234" i="2"/>
  <c r="V234" i="2"/>
  <c r="R234" i="2"/>
  <c r="N234" i="2"/>
  <c r="J234" i="2"/>
  <c r="BJ233" i="2"/>
  <c r="AH233" i="2"/>
  <c r="AD233" i="2"/>
  <c r="Z233" i="2"/>
  <c r="V233" i="2"/>
  <c r="R233" i="2"/>
  <c r="N233" i="2"/>
  <c r="J233" i="2"/>
  <c r="BJ227" i="2"/>
  <c r="AH227" i="2"/>
  <c r="AD227" i="2"/>
  <c r="Z227" i="2"/>
  <c r="V227" i="2"/>
  <c r="R227" i="2"/>
  <c r="N227" i="2"/>
  <c r="J227" i="2"/>
  <c r="BJ226" i="2"/>
  <c r="AH226" i="2"/>
  <c r="AD226" i="2"/>
  <c r="Z226" i="2"/>
  <c r="V226" i="2"/>
  <c r="R226" i="2"/>
  <c r="N226" i="2"/>
  <c r="J226" i="2"/>
  <c r="BJ224" i="2"/>
  <c r="AH224" i="2"/>
  <c r="AD224" i="2"/>
  <c r="Z224" i="2"/>
  <c r="V224" i="2"/>
  <c r="R224" i="2"/>
  <c r="N224" i="2"/>
  <c r="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5" i="2"/>
  <c r="AH215" i="2"/>
  <c r="AD215" i="2"/>
  <c r="Z215" i="2"/>
  <c r="V215" i="2"/>
  <c r="R215" i="2"/>
  <c r="N215" i="2"/>
  <c r="J215" i="2"/>
  <c r="BJ214" i="2"/>
  <c r="AH214" i="2"/>
  <c r="AD214" i="2"/>
  <c r="Z214" i="2"/>
  <c r="V214" i="2"/>
  <c r="R214" i="2"/>
  <c r="N214" i="2"/>
  <c r="J214" i="2"/>
  <c r="BJ212" i="2"/>
  <c r="AH212" i="2"/>
  <c r="AD212" i="2"/>
  <c r="Z212" i="2"/>
  <c r="V212" i="2"/>
  <c r="R212" i="2"/>
  <c r="N212" i="2"/>
  <c r="J212" i="2"/>
  <c r="BJ211" i="2"/>
  <c r="AH211" i="2"/>
  <c r="AD211" i="2"/>
  <c r="Z211" i="2"/>
  <c r="V211" i="2"/>
  <c r="R211" i="2"/>
  <c r="N211" i="2"/>
  <c r="J211" i="2"/>
  <c r="BJ209" i="2"/>
  <c r="AH209" i="2"/>
  <c r="AD209" i="2"/>
  <c r="Z209" i="2"/>
  <c r="V209" i="2"/>
  <c r="R209" i="2"/>
  <c r="N209" i="2"/>
  <c r="J209" i="2"/>
  <c r="BJ208" i="2"/>
  <c r="AH208" i="2"/>
  <c r="AD208" i="2"/>
  <c r="Z208" i="2"/>
  <c r="V208" i="2"/>
  <c r="R208" i="2"/>
  <c r="N208" i="2"/>
  <c r="J208" i="2"/>
  <c r="BJ202" i="2"/>
  <c r="AH202" i="2"/>
  <c r="AD202" i="2"/>
  <c r="Z202" i="2"/>
  <c r="V202" i="2"/>
  <c r="R202" i="2"/>
  <c r="N202" i="2"/>
  <c r="J202" i="2"/>
  <c r="BJ201" i="2"/>
  <c r="AH201" i="2"/>
  <c r="AD201" i="2"/>
  <c r="Z201" i="2"/>
  <c r="V201" i="2"/>
  <c r="R201" i="2"/>
  <c r="N201" i="2"/>
  <c r="J201" i="2"/>
  <c r="BJ199" i="2"/>
  <c r="BJ198" i="2"/>
  <c r="AH198" i="2"/>
  <c r="AD198" i="2"/>
  <c r="Z198" i="2"/>
  <c r="V198" i="2"/>
  <c r="R198" i="2"/>
  <c r="N198" i="2"/>
  <c r="J198" i="2"/>
  <c r="BJ196" i="2"/>
  <c r="BJ195" i="2"/>
  <c r="N195" i="2" s="1"/>
  <c r="AH195" i="2"/>
  <c r="AD195" i="2"/>
  <c r="Z195" i="2"/>
  <c r="V195" i="2"/>
  <c r="R195" i="2"/>
  <c r="J195" i="2"/>
  <c r="B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<sst xmlns="http://schemas.openxmlformats.org/spreadsheetml/2006/main" count="1576" uniqueCount="409">
  <si>
    <t>平成２９年度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</si>
  <si>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</si>
  <si>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</si>
  <si>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</si>
  <si>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</si>
  <si>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</si>
  <si>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</si>
  <si>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</si>
  <si>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</si>
  <si>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</si>
  <si>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</si>
  <si>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</si>
  <si>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</si>
  <si>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</si>
  <si>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</si>
  <si>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</si>
  <si>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</si>
  <si>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</si>
  <si>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</si>
  <si>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</si>
  <si>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</si>
  <si>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</si>
  <si>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</si>
  <si>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</si>
  <si>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</si>
  <si>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</si>
  <si>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</si>
  <si>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</si>
  <si>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</si>
  <si>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</si>
  <si>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</si>
  <si>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</si>
  <si>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</si>
  <si>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</si>
  <si>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</si>
  <si>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</si>
  <si>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</si>
  <si>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</si>
  <si>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</si>
  <si>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</si>
  <si>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</si>
  <si>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</si>
  <si>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</si>
  <si>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③　数学</t>
  </si>
  <si>
    <t>宇都宮市肯定割合</t>
    <phoneticPr fontId="5"/>
  </si>
  <si>
    <t>本校肯定割合</t>
    <phoneticPr fontId="5"/>
  </si>
  <si>
    <t>本年度</t>
    <phoneticPr fontId="5"/>
  </si>
  <si>
    <t>④　理科</t>
  </si>
  <si>
    <t>宇都宮市肯定割合</t>
    <phoneticPr fontId="5"/>
  </si>
  <si>
    <t>本校肯定割合</t>
    <phoneticPr fontId="5"/>
  </si>
  <si>
    <t>本年度</t>
    <phoneticPr fontId="5"/>
  </si>
  <si>
    <t>⑤　音楽</t>
  </si>
  <si>
    <t>昨年度</t>
    <phoneticPr fontId="5"/>
  </si>
  <si>
    <t>⑥　美術</t>
  </si>
  <si>
    <t>昨年度</t>
    <phoneticPr fontId="5"/>
  </si>
  <si>
    <t>⑦　保健体育</t>
  </si>
  <si>
    <t>宇都宮市肯定割合</t>
    <phoneticPr fontId="5"/>
  </si>
  <si>
    <t>本校肯定割合</t>
    <phoneticPr fontId="5"/>
  </si>
  <si>
    <t>本年度</t>
    <phoneticPr fontId="5"/>
  </si>
  <si>
    <t>昨年度</t>
    <phoneticPr fontId="5"/>
  </si>
  <si>
    <t>⑧　技術・家庭</t>
  </si>
  <si>
    <t>宇都宮市肯定割合</t>
    <phoneticPr fontId="5"/>
  </si>
  <si>
    <t>本校肯定割合</t>
    <phoneticPr fontId="5"/>
  </si>
  <si>
    <t>本年度</t>
    <phoneticPr fontId="5"/>
  </si>
  <si>
    <t>⑨　英語</t>
  </si>
  <si>
    <t>宇都宮市肯定割合</t>
    <phoneticPr fontId="5"/>
  </si>
  <si>
    <t>本校肯定割合</t>
    <phoneticPr fontId="5"/>
  </si>
  <si>
    <t>本年度</t>
    <phoneticPr fontId="5"/>
  </si>
  <si>
    <t>昨年度</t>
    <phoneticPr fontId="5"/>
  </si>
  <si>
    <t>⑩　道徳</t>
  </si>
  <si>
    <t>宇都宮市肯定割合</t>
    <phoneticPr fontId="5"/>
  </si>
  <si>
    <t>本校肯定割合</t>
    <phoneticPr fontId="5"/>
  </si>
  <si>
    <t>本年度</t>
    <phoneticPr fontId="5"/>
  </si>
  <si>
    <t>昨年度</t>
    <phoneticPr fontId="5"/>
  </si>
  <si>
    <t>⑪　学級活動</t>
  </si>
  <si>
    <t>宇都宮市肯定割合</t>
    <phoneticPr fontId="5"/>
  </si>
  <si>
    <t>本校肯定割合</t>
    <phoneticPr fontId="5"/>
  </si>
  <si>
    <t>⑫　総合的な学習の時間</t>
  </si>
  <si>
    <t>（4）</t>
    <phoneticPr fontId="5"/>
  </si>
  <si>
    <t>次の教科などの学習は、将来のために大切だと思いますか。</t>
  </si>
  <si>
    <t>とても思う</t>
  </si>
  <si>
    <t>まあ思う</t>
  </si>
  <si>
    <t>あまり思わない</t>
  </si>
  <si>
    <t>思わない</t>
  </si>
  <si>
    <t>その他
無回答</t>
    <phoneticPr fontId="5"/>
  </si>
  <si>
    <t>昨年度</t>
    <phoneticPr fontId="5"/>
  </si>
  <si>
    <t>宇都宮市肯定割合</t>
    <phoneticPr fontId="5"/>
  </si>
  <si>
    <t>本校肯定割合</t>
    <phoneticPr fontId="5"/>
  </si>
  <si>
    <t>本年度</t>
    <phoneticPr fontId="5"/>
  </si>
  <si>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</si>
  <si>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</si>
  <si>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</si>
  <si>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</si>
  <si>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</si>
  <si>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</si>
  <si>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</si>
  <si>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</si>
  <si>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</si>
  <si>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</si>
  <si>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</si>
  <si>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</si>
  <si>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</si>
  <si>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</si>
  <si>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</si>
  <si>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</si>
  <si>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</si>
  <si>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</si>
  <si>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</si>
  <si>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</si>
  <si>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</si>
  <si>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</si>
  <si>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</si>
  <si>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</si>
  <si>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</si>
  <si>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</si>
  <si>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先生から指されたら、返事をしている。</t>
  </si>
  <si>
    <t>昨年度</t>
    <phoneticPr fontId="5"/>
  </si>
  <si>
    <t>④　先生や友だちの話を、最後まできちんと聞いている。</t>
  </si>
  <si>
    <t>⑤　グループなどでの話合いに自分から進んで参加している。</t>
  </si>
  <si>
    <t>昨年度</t>
    <phoneticPr fontId="5"/>
  </si>
  <si>
    <t>⑥　自分の考えを、根拠をあげながら話すことができる。</t>
  </si>
  <si>
    <t>⑦　ものごとをいろいろな視点や立場から考えている。</t>
  </si>
  <si>
    <t>⑧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</si>
  <si>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</si>
  <si>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</si>
  <si>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</si>
  <si>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</si>
  <si>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</si>
  <si>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</si>
  <si>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</si>
  <si>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</si>
  <si>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</si>
  <si>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</si>
  <si>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t>
    <phoneticPr fontId="5"/>
  </si>
  <si>
    <t>④　インターネットやパソコンを利用して、学習に関する情報を得ている。</t>
  </si>
  <si>
    <t>⑤　インターネットの便利なところと気をつけなければならないところが分かる。</t>
  </si>
  <si>
    <t>-</t>
    <phoneticPr fontId="5"/>
  </si>
  <si>
    <t>⑥　調べたことをコンピュータを使ってまとめることができる。</t>
  </si>
  <si>
    <t>宇都宮市肯定割合</t>
    <phoneticPr fontId="5"/>
  </si>
  <si>
    <t>本校肯定割合</t>
    <phoneticPr fontId="5"/>
  </si>
  <si>
    <t>本年度</t>
    <phoneticPr fontId="5"/>
  </si>
  <si>
    <t>【エ 家庭での学習について】</t>
  </si>
  <si>
    <t>①　学校から、家庭学習で必要な教科書などの学習用具を持ち帰っている。</t>
  </si>
  <si>
    <t>宇都宮市
肯定割合</t>
    <phoneticPr fontId="5"/>
  </si>
  <si>
    <t>本校
肯定割合</t>
    <phoneticPr fontId="5"/>
  </si>
  <si>
    <t>その他
無回答</t>
    <phoneticPr fontId="5"/>
  </si>
  <si>
    <t>②　宿題はきちんとやり、期限までに提出している。</t>
  </si>
  <si>
    <t>宇都宮市肯定割合</t>
    <phoneticPr fontId="5"/>
  </si>
  <si>
    <t>本校肯定割合</t>
    <phoneticPr fontId="5"/>
  </si>
  <si>
    <t>本年度</t>
    <phoneticPr fontId="5"/>
  </si>
  <si>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</si>
  <si>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</si>
  <si>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</si>
  <si>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</si>
  <si>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</si>
  <si>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</si>
  <si>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</si>
  <si>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</si>
  <si>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</si>
  <si>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</si>
  <si>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</si>
  <si>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</si>
  <si>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</si>
  <si>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</si>
  <si>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</si>
  <si>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</si>
  <si>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</si>
  <si>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</si>
  <si>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</si>
  <si>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</si>
  <si>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</si>
  <si>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</si>
  <si>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</si>
  <si>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</si>
  <si>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</si>
  <si>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</si>
  <si>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</si>
  <si>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</si>
  <si>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</si>
  <si>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</si>
  <si>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</si>
  <si>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</si>
  <si>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</si>
  <si>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</si>
  <si>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</si>
  <si>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</si>
  <si>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</si>
  <si>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</si>
  <si>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</si>
  <si>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</si>
  <si>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</si>
  <si>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</si>
  <si>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</si>
  <si>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</si>
  <si>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</si>
  <si>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１日にどれくらいゲーム機やスマートフォン、携帯電話、タブレット、パソコンでゲームをしていますか。</t>
  </si>
  <si>
    <t>持っていない</t>
  </si>
  <si>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</si>
  <si>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</si>
  <si>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</si>
  <si>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</si>
  <si>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</si>
  <si>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</si>
  <si>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</si>
  <si>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</si>
  <si>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</si>
  <si>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</si>
  <si>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</si>
  <si>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</si>
  <si>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</si>
  <si>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</si>
  <si>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</si>
  <si>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</si>
  <si>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</si>
  <si>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</si>
  <si>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</si>
  <si>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</si>
  <si>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</si>
  <si>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</si>
  <si>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将来の夢や目標を持っている。</t>
  </si>
  <si>
    <t>②　自分にはよいところがあると思う。</t>
  </si>
  <si>
    <t>③　自分で決めたことは最後まで努力している。</t>
  </si>
  <si>
    <t>④　自分やみんなのためになることは、つらいことでもがまんしてやろうとしている。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</si>
  <si>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</si>
  <si>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</si>
  <si>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</si>
  <si>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</si>
  <si>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人と話すことは楽しい。</t>
  </si>
  <si>
    <t>⑩　あいさつや返事をすることは、必要だと思う。</t>
  </si>
  <si>
    <t>⑪　学校のきまりやマナーを守ることは大切だと思う。</t>
  </si>
  <si>
    <t>⑫　時間や約束を守ることは、大切だと思う。</t>
  </si>
  <si>
    <t>⑬　友だちの人権や気持ちを考えて行動している。</t>
  </si>
  <si>
    <t>⑭　誰に対しても、思いやりの心を持って接している。</t>
  </si>
  <si>
    <t>⑮　命は、何よりも大切であると思う。</t>
  </si>
  <si>
    <t>⑯　お年寄りに感謝の気持ちをもっている。</t>
  </si>
  <si>
    <t>⑰　お年寄りの役に立ちたいと思う。</t>
  </si>
  <si>
    <t>⑱　今の生活や将来に、なやみや不安がある。</t>
  </si>
  <si>
    <t>⑲　宇都宮市の「よさ」を紹介することができる。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</si>
  <si>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</si>
  <si>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</si>
  <si>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</si>
  <si>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</si>
  <si>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</si>
  <si>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</si>
  <si>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</si>
  <si>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</si>
  <si>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</si>
  <si>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</si>
  <si>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</si>
  <si>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</si>
  <si>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</si>
  <si>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</si>
  <si>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</si>
  <si>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</si>
  <si>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</si>
  <si>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</si>
  <si>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</si>
  <si>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</si>
  <si>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</si>
  <si>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携帯電話やスマートフォンについて</t>
  </si>
  <si>
    <t>（1）</t>
    <phoneticPr fontId="5"/>
  </si>
  <si>
    <t>自分の携帯電話やスマートフォンを持っていますか。</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</si>
  <si>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</si>
  <si>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</si>
  <si>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</si>
  <si>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</si>
  <si>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</si>
  <si>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</si>
  <si>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</si>
  <si>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携帯電話やスマートフォンを使うときのルールを、家の人と決めている。</t>
  </si>
  <si>
    <t>③　名前や顔写真、電話番号、メールアドレスなどは、誰でも見られるサイトにのせないようにしている。</t>
  </si>
  <si>
    <t>（3）</t>
    <phoneticPr fontId="5"/>
  </si>
  <si>
    <t>学校の授業がある月曜日から金曜日について、１日にどれくらい携帯電話やスマートフォンで電話やメール、SNS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</si>
  <si>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</si>
  <si>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</si>
  <si>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</si>
  <si>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</si>
  <si>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</si>
  <si>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</si>
  <si>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</si>
  <si>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</si>
  <si>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</si>
  <si>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</si>
  <si>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</si>
  <si>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</si>
  <si>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</si>
  <si>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</si>
  <si>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</si>
  <si>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</si>
  <si>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</si>
  <si>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</si>
  <si>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</si>
  <si>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</si>
  <si>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</si>
  <si>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</si>
  <si>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</si>
  <si>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</si>
  <si>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</si>
  <si>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</si>
  <si>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</si>
  <si>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</si>
  <si>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</si>
  <si>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</si>
  <si>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</si>
  <si>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</si>
  <si>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</si>
  <si>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</si>
  <si>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</si>
  <si>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</si>
  <si>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</si>
  <si>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</si>
  <si>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</si>
  <si>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</si>
  <si>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</si>
  <si>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</si>
  <si>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</si>
  <si>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宇都宮市肯定割合</t>
    <phoneticPr fontId="5"/>
  </si>
  <si>
    <t>本校肯定割合</t>
    <phoneticPr fontId="5"/>
  </si>
  <si>
    <t>本年度</t>
    <phoneticPr fontId="5"/>
  </si>
  <si>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</si>
  <si>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</si>
  <si>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</si>
  <si>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</si>
  <si>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</si>
  <si>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昨年度</t>
    <phoneticPr fontId="5"/>
  </si>
  <si>
    <t>⑲　健康のため、たばこはすうべきではないと思う。</t>
  </si>
  <si>
    <t>昨年度</t>
    <phoneticPr fontId="5"/>
  </si>
  <si>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</si>
  <si>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</si>
  <si>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</si>
  <si>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</si>
  <si>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</si>
  <si>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</si>
  <si>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宇都宮市肯定割合</t>
    <phoneticPr fontId="5"/>
  </si>
  <si>
    <t>本校肯定割合</t>
    <phoneticPr fontId="5"/>
  </si>
  <si>
    <t>本年度</t>
    <phoneticPr fontId="5"/>
  </si>
  <si>
    <t>昨年度</t>
    <phoneticPr fontId="5"/>
  </si>
  <si>
    <t>宇都宮市立国本中学校</t>
    <phoneticPr fontId="5"/>
  </si>
  <si>
    <t>中学校３年生</t>
    <phoneticPr fontId="5"/>
  </si>
  <si>
    <t xml:space="preserve"> 3</t>
    <phoneticPr fontId="5"/>
  </si>
  <si>
    <t>以上のことから、学習への意欲が高くなってきていること、進んで取り組もうとする姿勢が見られる生徒が増加したことがわかる。</t>
    <rPh sb="0" eb="2">
      <t>イジョウ</t>
    </rPh>
    <rPh sb="8" eb="10">
      <t>ガクシュウ</t>
    </rPh>
    <rPh sb="12" eb="14">
      <t>イヨク</t>
    </rPh>
    <rPh sb="15" eb="16">
      <t>タカ</t>
    </rPh>
    <rPh sb="27" eb="28">
      <t>スス</t>
    </rPh>
    <rPh sb="30" eb="31">
      <t>ト</t>
    </rPh>
    <rPh sb="32" eb="33">
      <t>ク</t>
    </rPh>
    <rPh sb="38" eb="40">
      <t>シセイ</t>
    </rPh>
    <rPh sb="41" eb="42">
      <t>ミ</t>
    </rPh>
    <rPh sb="45" eb="47">
      <t>セイト</t>
    </rPh>
    <rPh sb="48" eb="50">
      <t>ゾウカ</t>
    </rPh>
    <phoneticPr fontId="2"/>
  </si>
  <si>
    <t>勉強はおもしろくないが、できたときの達成感や将来役立つので学習するという生徒が多いように感じられる。</t>
    <rPh sb="0" eb="2">
      <t>ベンキョウ</t>
    </rPh>
    <rPh sb="18" eb="21">
      <t>タッセイカン</t>
    </rPh>
    <rPh sb="22" eb="24">
      <t>ショウライ</t>
    </rPh>
    <rPh sb="24" eb="26">
      <t>ヤクダ</t>
    </rPh>
    <rPh sb="29" eb="31">
      <t>ガクシュウ</t>
    </rPh>
    <rPh sb="36" eb="38">
      <t>セイト</t>
    </rPh>
    <rPh sb="39" eb="40">
      <t>オオ</t>
    </rPh>
    <rPh sb="44" eb="45">
      <t>カン</t>
    </rPh>
    <phoneticPr fontId="2"/>
  </si>
  <si>
    <t>〇「学習が好きである」と回答した生徒の割合が上昇した教科は国語・理科・音楽・美術である。一方で、将来役に立つかとの</t>
    <rPh sb="2" eb="4">
      <t>ガクシュウ</t>
    </rPh>
    <rPh sb="5" eb="6">
      <t>ス</t>
    </rPh>
    <rPh sb="12" eb="14">
      <t>カイトウ</t>
    </rPh>
    <rPh sb="16" eb="18">
      <t>セイト</t>
    </rPh>
    <rPh sb="19" eb="21">
      <t>ワリアイ</t>
    </rPh>
    <rPh sb="22" eb="24">
      <t>ジョウショウ</t>
    </rPh>
    <rPh sb="26" eb="28">
      <t>キョウカ</t>
    </rPh>
    <rPh sb="29" eb="31">
      <t>コクゴ</t>
    </rPh>
    <rPh sb="32" eb="34">
      <t>リカ</t>
    </rPh>
    <rPh sb="35" eb="37">
      <t>オンガク</t>
    </rPh>
    <rPh sb="38" eb="40">
      <t>ビジュツ</t>
    </rPh>
    <rPh sb="44" eb="46">
      <t>イッポウ</t>
    </rPh>
    <rPh sb="48" eb="50">
      <t>ショウライ</t>
    </rPh>
    <rPh sb="50" eb="51">
      <t>ヤク</t>
    </rPh>
    <rPh sb="52" eb="53">
      <t>タ</t>
    </rPh>
    <phoneticPr fontId="2"/>
  </si>
  <si>
    <t>質問に対しては、音楽や美術は肯定的回答が低い。「好きである」ことと「将来役に立つ」ことが生徒の中で一致していない</t>
    <rPh sb="0" eb="2">
      <t>シツモン</t>
    </rPh>
    <rPh sb="3" eb="4">
      <t>タイ</t>
    </rPh>
    <rPh sb="8" eb="10">
      <t>オンガク</t>
    </rPh>
    <rPh sb="11" eb="13">
      <t>ビジュツ</t>
    </rPh>
    <rPh sb="14" eb="17">
      <t>コウテイテキ</t>
    </rPh>
    <rPh sb="17" eb="19">
      <t>カイトウ</t>
    </rPh>
    <rPh sb="20" eb="21">
      <t>ヒク</t>
    </rPh>
    <rPh sb="24" eb="25">
      <t>ス</t>
    </rPh>
    <rPh sb="34" eb="36">
      <t>ショウライ</t>
    </rPh>
    <rPh sb="36" eb="37">
      <t>ヤク</t>
    </rPh>
    <rPh sb="38" eb="39">
      <t>タ</t>
    </rPh>
    <rPh sb="44" eb="46">
      <t>セイト</t>
    </rPh>
    <rPh sb="47" eb="48">
      <t>ナカ</t>
    </rPh>
    <rPh sb="49" eb="51">
      <t>イッチ</t>
    </rPh>
    <phoneticPr fontId="2"/>
  </si>
  <si>
    <t>状況である。</t>
    <rPh sb="0" eb="2">
      <t>ジョウキョウ</t>
    </rPh>
    <phoneticPr fontId="2"/>
  </si>
  <si>
    <t>〇学習方法については自分なりにノートをまとめたり、新しく習ったことを繰り返し練習しているとの回答が多かった。</t>
    <rPh sb="1" eb="3">
      <t>ガクシュウ</t>
    </rPh>
    <rPh sb="3" eb="5">
      <t>ホウホウ</t>
    </rPh>
    <rPh sb="10" eb="12">
      <t>ジブン</t>
    </rPh>
    <rPh sb="25" eb="26">
      <t>アタラ</t>
    </rPh>
    <rPh sb="28" eb="29">
      <t>ナラ</t>
    </rPh>
    <rPh sb="34" eb="35">
      <t>ク</t>
    </rPh>
    <rPh sb="36" eb="37">
      <t>カエ</t>
    </rPh>
    <rPh sb="38" eb="40">
      <t>レンシュウ</t>
    </rPh>
    <rPh sb="46" eb="48">
      <t>カイトウ</t>
    </rPh>
    <rPh sb="49" eb="50">
      <t>オオ</t>
    </rPh>
    <phoneticPr fontId="2"/>
  </si>
  <si>
    <t>学習に取り組む傾向があるように感じる。</t>
    <rPh sb="0" eb="2">
      <t>ガクシュウ</t>
    </rPh>
    <rPh sb="3" eb="4">
      <t>ト</t>
    </rPh>
    <rPh sb="5" eb="6">
      <t>ク</t>
    </rPh>
    <rPh sb="7" eb="9">
      <t>ケイコウ</t>
    </rPh>
    <rPh sb="15" eb="16">
      <t>カン</t>
    </rPh>
    <phoneticPr fontId="2"/>
  </si>
  <si>
    <t>〇学習に利用するツールとしては本よりもインターネットを利用する生徒の割合が高い。しかし、調べたことをコンピュータでまとめることは</t>
    <rPh sb="1" eb="3">
      <t>ガクシュウ</t>
    </rPh>
    <rPh sb="4" eb="6">
      <t>リヨウ</t>
    </rPh>
    <rPh sb="15" eb="16">
      <t>ホン</t>
    </rPh>
    <rPh sb="27" eb="29">
      <t>リヨウ</t>
    </rPh>
    <rPh sb="31" eb="33">
      <t>セイト</t>
    </rPh>
    <rPh sb="34" eb="36">
      <t>ワリアイ</t>
    </rPh>
    <rPh sb="37" eb="38">
      <t>タカ</t>
    </rPh>
    <rPh sb="44" eb="45">
      <t>シラ</t>
    </rPh>
    <phoneticPr fontId="2"/>
  </si>
  <si>
    <t>＜今後の指導上の工夫＞</t>
    <rPh sb="1" eb="3">
      <t>コンゴ</t>
    </rPh>
    <rPh sb="4" eb="6">
      <t>シドウ</t>
    </rPh>
    <rPh sb="6" eb="7">
      <t>ジョウ</t>
    </rPh>
    <rPh sb="8" eb="10">
      <t>クフウ</t>
    </rPh>
    <phoneticPr fontId="2"/>
  </si>
  <si>
    <t>また、学習計画を立てている生徒の割合も低いので、計画の立て方なども１年生のうちから指導していく。</t>
    <rPh sb="3" eb="5">
      <t>ガクシュウ</t>
    </rPh>
    <rPh sb="5" eb="7">
      <t>ケイカク</t>
    </rPh>
    <rPh sb="8" eb="9">
      <t>タ</t>
    </rPh>
    <rPh sb="13" eb="15">
      <t>セイト</t>
    </rPh>
    <rPh sb="16" eb="18">
      <t>ワリアイ</t>
    </rPh>
    <rPh sb="19" eb="20">
      <t>ヒク</t>
    </rPh>
    <rPh sb="24" eb="26">
      <t>ケイカク</t>
    </rPh>
    <rPh sb="27" eb="28">
      <t>タ</t>
    </rPh>
    <rPh sb="29" eb="30">
      <t>カタ</t>
    </rPh>
    <rPh sb="34" eb="36">
      <t>ネンセイ</t>
    </rPh>
    <rPh sb="41" eb="43">
      <t>シドウ</t>
    </rPh>
    <phoneticPr fontId="2"/>
  </si>
  <si>
    <t>〇その日のうちに復習に取り組む生徒の割合が低いことから、家庭での学習習慣を１年生の時から作っていく。</t>
    <rPh sb="3" eb="4">
      <t>ヒ</t>
    </rPh>
    <rPh sb="8" eb="10">
      <t>フクシュウ</t>
    </rPh>
    <rPh sb="11" eb="12">
      <t>ト</t>
    </rPh>
    <rPh sb="13" eb="14">
      <t>ク</t>
    </rPh>
    <rPh sb="15" eb="17">
      <t>セイト</t>
    </rPh>
    <rPh sb="18" eb="20">
      <t>ワリアイ</t>
    </rPh>
    <rPh sb="21" eb="22">
      <t>ヒク</t>
    </rPh>
    <rPh sb="28" eb="30">
      <t>カテイ</t>
    </rPh>
    <rPh sb="32" eb="34">
      <t>ガクシュウ</t>
    </rPh>
    <rPh sb="34" eb="36">
      <t>シュウカン</t>
    </rPh>
    <rPh sb="38" eb="40">
      <t>ネンセイ</t>
    </rPh>
    <rPh sb="41" eb="42">
      <t>トキ</t>
    </rPh>
    <rPh sb="44" eb="45">
      <t>ツク</t>
    </rPh>
    <phoneticPr fontId="2"/>
  </si>
  <si>
    <t>〇生徒たちが「なぜ？」「どうしてこうなるのか？」という疑問をもつような授業を、各教科で行っていく。</t>
    <rPh sb="1" eb="3">
      <t>セイト</t>
    </rPh>
    <rPh sb="27" eb="29">
      <t>ギモン</t>
    </rPh>
    <rPh sb="35" eb="37">
      <t>ジュギョウ</t>
    </rPh>
    <rPh sb="39" eb="42">
      <t>カクキョウカ</t>
    </rPh>
    <rPh sb="43" eb="44">
      <t>オコナ</t>
    </rPh>
    <phoneticPr fontId="2"/>
  </si>
  <si>
    <t>〇あいさつをする生徒の肯定的割合が高い。ただし、「地域で知っている人にあいさつをするか」との質問については</t>
    <rPh sb="8" eb="10">
      <t>セイト</t>
    </rPh>
    <rPh sb="11" eb="14">
      <t>コウテイテキ</t>
    </rPh>
    <rPh sb="14" eb="16">
      <t>ワリアイ</t>
    </rPh>
    <rPh sb="17" eb="18">
      <t>タカ</t>
    </rPh>
    <rPh sb="25" eb="27">
      <t>チイキ</t>
    </rPh>
    <rPh sb="28" eb="29">
      <t>シ</t>
    </rPh>
    <rPh sb="33" eb="34">
      <t>ヒト</t>
    </rPh>
    <rPh sb="46" eb="48">
      <t>シツモン</t>
    </rPh>
    <phoneticPr fontId="2"/>
  </si>
  <si>
    <t>なっており、３時間以上視聴する割合が２倍近く上昇していることがわかる。</t>
    <rPh sb="7" eb="9">
      <t>ジカン</t>
    </rPh>
    <rPh sb="9" eb="11">
      <t>イジョウ</t>
    </rPh>
    <rPh sb="11" eb="13">
      <t>シチョウ</t>
    </rPh>
    <rPh sb="15" eb="17">
      <t>ワリアイ</t>
    </rPh>
    <rPh sb="19" eb="20">
      <t>バイ</t>
    </rPh>
    <rPh sb="20" eb="21">
      <t>チカ</t>
    </rPh>
    <rPh sb="22" eb="24">
      <t>ジョウショウ</t>
    </rPh>
    <phoneticPr fontId="2"/>
  </si>
  <si>
    <t>なっている。これは１時間以上３時間未満では市の平均とほぼ同様であるが、３時間以上は市の平均から大きく下回る</t>
    <rPh sb="10" eb="14">
      <t>ジカンイジョウ</t>
    </rPh>
    <rPh sb="15" eb="17">
      <t>ジカン</t>
    </rPh>
    <rPh sb="17" eb="19">
      <t>ミマン</t>
    </rPh>
    <rPh sb="21" eb="22">
      <t>シ</t>
    </rPh>
    <rPh sb="23" eb="25">
      <t>ヘイキン</t>
    </rPh>
    <rPh sb="28" eb="30">
      <t>ドウヨウ</t>
    </rPh>
    <rPh sb="36" eb="40">
      <t>ジカンイジョウ</t>
    </rPh>
    <rPh sb="41" eb="42">
      <t>シ</t>
    </rPh>
    <rPh sb="43" eb="45">
      <t>ヘイキン</t>
    </rPh>
    <rPh sb="47" eb="48">
      <t>オオ</t>
    </rPh>
    <rPh sb="50" eb="52">
      <t>シタマワ</t>
    </rPh>
    <phoneticPr fontId="2"/>
  </si>
  <si>
    <t>ことがわかった。</t>
    <phoneticPr fontId="2"/>
  </si>
  <si>
    <t>また、「夜は決まった時間に寝ている」との質問に対しても、否定的回答が約半数を占めていることからも生活リズムが</t>
    <rPh sb="4" eb="5">
      <t>ヨル</t>
    </rPh>
    <rPh sb="6" eb="7">
      <t>キ</t>
    </rPh>
    <rPh sb="10" eb="12">
      <t>ジカン</t>
    </rPh>
    <rPh sb="13" eb="14">
      <t>ネ</t>
    </rPh>
    <rPh sb="20" eb="22">
      <t>シツモン</t>
    </rPh>
    <rPh sb="23" eb="24">
      <t>タイ</t>
    </rPh>
    <rPh sb="28" eb="31">
      <t>ヒテイテキ</t>
    </rPh>
    <rPh sb="31" eb="33">
      <t>カイトウ</t>
    </rPh>
    <rPh sb="34" eb="35">
      <t>ヤク</t>
    </rPh>
    <rPh sb="35" eb="37">
      <t>ハンスウ</t>
    </rPh>
    <rPh sb="38" eb="39">
      <t>シ</t>
    </rPh>
    <rPh sb="48" eb="50">
      <t>セイカツ</t>
    </rPh>
    <phoneticPr fontId="2"/>
  </si>
  <si>
    <t>乱れている生徒が多いことがわかる。</t>
    <phoneticPr fontId="2"/>
  </si>
  <si>
    <t>＜今後の指導上の工夫＞</t>
    <rPh sb="1" eb="3">
      <t>コンゴ</t>
    </rPh>
    <rPh sb="4" eb="6">
      <t>シドウ</t>
    </rPh>
    <rPh sb="6" eb="7">
      <t>ジョウ</t>
    </rPh>
    <rPh sb="8" eb="10">
      <t>クフウ</t>
    </rPh>
    <phoneticPr fontId="2"/>
  </si>
  <si>
    <t>・あいさつやきまりを守るなど、良い点はほめて伸ばしていく。一方で、就寝時間などは家庭の協力が不可欠である。</t>
    <rPh sb="10" eb="11">
      <t>マモ</t>
    </rPh>
    <rPh sb="15" eb="16">
      <t>ヨ</t>
    </rPh>
    <rPh sb="17" eb="18">
      <t>テン</t>
    </rPh>
    <rPh sb="22" eb="23">
      <t>ノ</t>
    </rPh>
    <rPh sb="29" eb="31">
      <t>イッポウ</t>
    </rPh>
    <rPh sb="33" eb="35">
      <t>シュウシン</t>
    </rPh>
    <rPh sb="35" eb="37">
      <t>ジカン</t>
    </rPh>
    <rPh sb="40" eb="42">
      <t>カテイ</t>
    </rPh>
    <rPh sb="43" eb="45">
      <t>キョウリョク</t>
    </rPh>
    <rPh sb="46" eb="49">
      <t>フカケツ</t>
    </rPh>
    <phoneticPr fontId="2"/>
  </si>
  <si>
    <t>学校で授業中に寝てしまわないよう、規則正しい生活を送れるように学校と家庭とで連携して取り組んでいく。</t>
    <rPh sb="0" eb="2">
      <t>ガッコウ</t>
    </rPh>
    <rPh sb="3" eb="6">
      <t>ジュギョウチュウ</t>
    </rPh>
    <rPh sb="7" eb="8">
      <t>ネ</t>
    </rPh>
    <rPh sb="17" eb="19">
      <t>キソク</t>
    </rPh>
    <rPh sb="19" eb="20">
      <t>タダ</t>
    </rPh>
    <rPh sb="22" eb="24">
      <t>セイカツ</t>
    </rPh>
    <rPh sb="25" eb="26">
      <t>オク</t>
    </rPh>
    <rPh sb="31" eb="33">
      <t>ガッコウ</t>
    </rPh>
    <rPh sb="34" eb="36">
      <t>カテイ</t>
    </rPh>
    <rPh sb="38" eb="40">
      <t>レンケイ</t>
    </rPh>
    <rPh sb="42" eb="43">
      <t>ト</t>
    </rPh>
    <rPh sb="44" eb="45">
      <t>ク</t>
    </rPh>
    <phoneticPr fontId="2"/>
  </si>
  <si>
    <t>・読書に関しては、朝の読書の時間を利用して、本を読む時間を確保していく必要がある。</t>
    <rPh sb="1" eb="3">
      <t>ドクショ</t>
    </rPh>
    <rPh sb="4" eb="5">
      <t>カン</t>
    </rPh>
    <rPh sb="9" eb="10">
      <t>アサ</t>
    </rPh>
    <rPh sb="11" eb="13">
      <t>ドクショ</t>
    </rPh>
    <rPh sb="14" eb="16">
      <t>ジカン</t>
    </rPh>
    <rPh sb="17" eb="19">
      <t>リヨウ</t>
    </rPh>
    <rPh sb="22" eb="23">
      <t>ホン</t>
    </rPh>
    <rPh sb="24" eb="25">
      <t>ヨ</t>
    </rPh>
    <rPh sb="26" eb="28">
      <t>ジカン</t>
    </rPh>
    <rPh sb="29" eb="31">
      <t>カクホ</t>
    </rPh>
    <rPh sb="35" eb="37">
      <t>ヒツヨウ</t>
    </rPh>
    <phoneticPr fontId="2"/>
  </si>
  <si>
    <t>動画やゲームなどは時間を決めて行うなど、リーフレットなどを活用して啓発していく。また、家庭の協力が</t>
    <rPh sb="0" eb="2">
      <t>ドウガ</t>
    </rPh>
    <rPh sb="9" eb="11">
      <t>ジカン</t>
    </rPh>
    <rPh sb="12" eb="13">
      <t>キ</t>
    </rPh>
    <rPh sb="15" eb="16">
      <t>オコナ</t>
    </rPh>
    <rPh sb="29" eb="31">
      <t>カツヨウ</t>
    </rPh>
    <rPh sb="33" eb="35">
      <t>ケイハツ</t>
    </rPh>
    <rPh sb="43" eb="45">
      <t>カテイ</t>
    </rPh>
    <rPh sb="46" eb="48">
      <t>キョウリョク</t>
    </rPh>
    <phoneticPr fontId="2"/>
  </si>
  <si>
    <t>必要なので、三者懇談などを活用して生徒の情報などを共有していき、改善を図りたい。</t>
    <rPh sb="0" eb="2">
      <t>ヒツヨウ</t>
    </rPh>
    <rPh sb="6" eb="8">
      <t>サンシャ</t>
    </rPh>
    <rPh sb="8" eb="10">
      <t>コンダン</t>
    </rPh>
    <rPh sb="13" eb="15">
      <t>カツヨウ</t>
    </rPh>
    <rPh sb="17" eb="19">
      <t>セイト</t>
    </rPh>
    <rPh sb="20" eb="22">
      <t>ジョウホウ</t>
    </rPh>
    <rPh sb="25" eb="27">
      <t>キョウユウ</t>
    </rPh>
    <rPh sb="32" eb="34">
      <t>カイゼン</t>
    </rPh>
    <rPh sb="35" eb="36">
      <t>ハカ</t>
    </rPh>
    <phoneticPr fontId="2"/>
  </si>
  <si>
    <t>ルールを守って使用しているようであるが、名前や顔写真等をだれでも閲覧できるサイト等にアップしている生徒が</t>
    <rPh sb="4" eb="5">
      <t>マモ</t>
    </rPh>
    <rPh sb="7" eb="9">
      <t>シヨウ</t>
    </rPh>
    <rPh sb="20" eb="22">
      <t>ナマエ</t>
    </rPh>
    <rPh sb="23" eb="24">
      <t>カオ</t>
    </rPh>
    <rPh sb="24" eb="26">
      <t>ジャシン</t>
    </rPh>
    <rPh sb="26" eb="27">
      <t>トウ</t>
    </rPh>
    <rPh sb="32" eb="34">
      <t>エツラン</t>
    </rPh>
    <rPh sb="40" eb="41">
      <t>トウ</t>
    </rPh>
    <rPh sb="49" eb="51">
      <t>セイト</t>
    </rPh>
    <phoneticPr fontId="2"/>
  </si>
  <si>
    <t>携帯電話所持生徒の１割程度いることも事実である。</t>
    <rPh sb="0" eb="2">
      <t>ケイタイ</t>
    </rPh>
    <rPh sb="2" eb="4">
      <t>デンワ</t>
    </rPh>
    <rPh sb="4" eb="6">
      <t>ショジ</t>
    </rPh>
    <rPh sb="6" eb="8">
      <t>セイト</t>
    </rPh>
    <rPh sb="10" eb="11">
      <t>ワリ</t>
    </rPh>
    <rPh sb="11" eb="13">
      <t>テイド</t>
    </rPh>
    <rPh sb="18" eb="20">
      <t>ジジツ</t>
    </rPh>
    <phoneticPr fontId="2"/>
  </si>
  <si>
    <t>上の項目の就寝時間とも大きく関わっていると考えられる。</t>
    <rPh sb="0" eb="1">
      <t>ウエ</t>
    </rPh>
    <rPh sb="2" eb="4">
      <t>コウモク</t>
    </rPh>
    <rPh sb="5" eb="7">
      <t>シュウシン</t>
    </rPh>
    <rPh sb="7" eb="9">
      <t>ジカン</t>
    </rPh>
    <rPh sb="11" eb="12">
      <t>オオ</t>
    </rPh>
    <rPh sb="14" eb="15">
      <t>カカ</t>
    </rPh>
    <rPh sb="21" eb="22">
      <t>カンガ</t>
    </rPh>
    <phoneticPr fontId="2"/>
  </si>
  <si>
    <t>＜今後の指導上の工夫＞</t>
    <rPh sb="1" eb="3">
      <t>コンゴ</t>
    </rPh>
    <rPh sb="4" eb="6">
      <t>シドウ</t>
    </rPh>
    <rPh sb="6" eb="7">
      <t>ジョウ</t>
    </rPh>
    <rPh sb="8" eb="10">
      <t>クフウ</t>
    </rPh>
    <phoneticPr fontId="2"/>
  </si>
  <si>
    <t>〇家庭でも使用の際にルールを作るなどしてもらうよう、学校と家庭が連携していく。</t>
    <rPh sb="1" eb="3">
      <t>カテイ</t>
    </rPh>
    <rPh sb="5" eb="7">
      <t>シヨウ</t>
    </rPh>
    <rPh sb="8" eb="9">
      <t>サイ</t>
    </rPh>
    <rPh sb="14" eb="15">
      <t>ツク</t>
    </rPh>
    <rPh sb="26" eb="28">
      <t>ガッコウ</t>
    </rPh>
    <rPh sb="29" eb="31">
      <t>カテイ</t>
    </rPh>
    <rPh sb="32" eb="34">
      <t>レンケイ</t>
    </rPh>
    <phoneticPr fontId="2"/>
  </si>
  <si>
    <t>減少した。</t>
    <rPh sb="0" eb="2">
      <t>ゲンショウ</t>
    </rPh>
    <phoneticPr fontId="2"/>
  </si>
  <si>
    <t>＜今後の指導上の工夫＞</t>
    <rPh sb="1" eb="3">
      <t>コンゴノ</t>
    </rPh>
    <rPh sb="4" eb="10">
      <t>クフウ</t>
    </rPh>
    <phoneticPr fontId="2"/>
  </si>
  <si>
    <t>〇昼休みに校庭に出て遊ぶように促す。</t>
    <rPh sb="1" eb="3">
      <t>ヒルヤス</t>
    </rPh>
    <rPh sb="5" eb="7">
      <t>コウテイ</t>
    </rPh>
    <rPh sb="8" eb="9">
      <t>デ</t>
    </rPh>
    <rPh sb="10" eb="11">
      <t>アソ</t>
    </rPh>
    <rPh sb="15" eb="16">
      <t>ウナガ</t>
    </rPh>
    <phoneticPr fontId="2"/>
  </si>
  <si>
    <t>〇早寝早起きについては家庭との連携を図っていく。</t>
    <rPh sb="1" eb="5">
      <t>ハヤネハヤオ</t>
    </rPh>
    <rPh sb="11" eb="13">
      <t>カテイ</t>
    </rPh>
    <rPh sb="15" eb="17">
      <t>レンケイ</t>
    </rPh>
    <rPh sb="18" eb="19">
      <t>ハカ</t>
    </rPh>
    <phoneticPr fontId="2"/>
  </si>
  <si>
    <t>〇食事のマナーについては給食時に指導を行うとともに、家庭にも協力を依頼する。</t>
    <rPh sb="1" eb="3">
      <t>ショクジ</t>
    </rPh>
    <rPh sb="12" eb="14">
      <t>キュウショク</t>
    </rPh>
    <rPh sb="14" eb="15">
      <t>ジ</t>
    </rPh>
    <rPh sb="16" eb="18">
      <t>シドウ</t>
    </rPh>
    <rPh sb="19" eb="20">
      <t>オコナ</t>
    </rPh>
    <rPh sb="26" eb="28">
      <t>カテイ</t>
    </rPh>
    <rPh sb="30" eb="32">
      <t>キョウリョク</t>
    </rPh>
    <rPh sb="33" eb="35">
      <t>イライ</t>
    </rPh>
    <phoneticPr fontId="2"/>
  </si>
  <si>
    <t>〇郷土料理などについては、給食委員会などがＰＲを行っているが、朝の会や帰りの会などを利用し、担任からも</t>
    <rPh sb="1" eb="3">
      <t>キョウド</t>
    </rPh>
    <rPh sb="3" eb="5">
      <t>リョウリ</t>
    </rPh>
    <rPh sb="13" eb="15">
      <t>キュウショク</t>
    </rPh>
    <rPh sb="15" eb="17">
      <t>イイン</t>
    </rPh>
    <rPh sb="17" eb="18">
      <t>カイ</t>
    </rPh>
    <rPh sb="24" eb="25">
      <t>オコナ</t>
    </rPh>
    <rPh sb="31" eb="32">
      <t>アサ</t>
    </rPh>
    <rPh sb="33" eb="34">
      <t>カイ</t>
    </rPh>
    <rPh sb="35" eb="36">
      <t>カエ</t>
    </rPh>
    <rPh sb="38" eb="39">
      <t>カイ</t>
    </rPh>
    <rPh sb="42" eb="44">
      <t>リヨウ</t>
    </rPh>
    <rPh sb="46" eb="48">
      <t>タンニン</t>
    </rPh>
    <phoneticPr fontId="2"/>
  </si>
  <si>
    <t>ほぼ同じ程度である。土日での学習については「３時間以上行う」生徒は６８．７％と大幅に増加しており、市の平均も上回っている。</t>
    <rPh sb="2" eb="3">
      <t>オナ</t>
    </rPh>
    <rPh sb="4" eb="6">
      <t>テイド</t>
    </rPh>
    <rPh sb="10" eb="12">
      <t>ドニチ</t>
    </rPh>
    <rPh sb="14" eb="16">
      <t>ガクシュウ</t>
    </rPh>
    <rPh sb="23" eb="27">
      <t>ジカンイジョウ</t>
    </rPh>
    <rPh sb="27" eb="28">
      <t>オコナ</t>
    </rPh>
    <rPh sb="30" eb="32">
      <t>セイト</t>
    </rPh>
    <rPh sb="39" eb="41">
      <t>オオハバ</t>
    </rPh>
    <rPh sb="42" eb="44">
      <t>ゾウカ</t>
    </rPh>
    <rPh sb="49" eb="50">
      <t>シ</t>
    </rPh>
    <rPh sb="51" eb="53">
      <t>ヘイキン</t>
    </rPh>
    <rPh sb="54" eb="56">
      <t>ウワマワ</t>
    </rPh>
    <phoneticPr fontId="2"/>
  </si>
  <si>
    <t>しかし、授業で習ったことをその日のうちに復習すると回答した生徒の割合は４５．６％と低く、ある程度時間をかけて</t>
    <rPh sb="4" eb="6">
      <t>ジュギョウ</t>
    </rPh>
    <rPh sb="7" eb="8">
      <t>ナラ</t>
    </rPh>
    <rPh sb="15" eb="16">
      <t>ヒ</t>
    </rPh>
    <rPh sb="20" eb="22">
      <t>フクシュウ</t>
    </rPh>
    <rPh sb="25" eb="27">
      <t>カイトウ</t>
    </rPh>
    <rPh sb="29" eb="31">
      <t>セイト</t>
    </rPh>
    <rPh sb="32" eb="34">
      <t>ワリアイ</t>
    </rPh>
    <rPh sb="41" eb="42">
      <t>ヒク</t>
    </rPh>
    <rPh sb="46" eb="48">
      <t>テイド</t>
    </rPh>
    <rPh sb="48" eb="50">
      <t>ジカン</t>
    </rPh>
    <phoneticPr fontId="2"/>
  </si>
  <si>
    <t>苦手なようである。また、「インターネットの便利なところ、注意すべきところがわかる」との質問に対しては肯定的回答が</t>
    <rPh sb="0" eb="2">
      <t>ニガテ</t>
    </rPh>
    <rPh sb="21" eb="23">
      <t>ベンリ</t>
    </rPh>
    <rPh sb="28" eb="30">
      <t>チュウイ</t>
    </rPh>
    <rPh sb="43" eb="45">
      <t>シツモン</t>
    </rPh>
    <rPh sb="46" eb="47">
      <t>タイ</t>
    </rPh>
    <rPh sb="50" eb="53">
      <t>コウテイテキ</t>
    </rPh>
    <rPh sb="53" eb="55">
      <t>カイトウ</t>
    </rPh>
    <phoneticPr fontId="2"/>
  </si>
  <si>
    <t>〇学校の決まりやマナーについても肯定的回答が９５．９％と高く、「守っていない」と回答した生徒は０％である。</t>
    <rPh sb="1" eb="3">
      <t>ガッコウ</t>
    </rPh>
    <rPh sb="4" eb="5">
      <t>キ</t>
    </rPh>
    <rPh sb="16" eb="19">
      <t>コウテイテキ</t>
    </rPh>
    <rPh sb="19" eb="21">
      <t>カイトウ</t>
    </rPh>
    <rPh sb="28" eb="29">
      <t>タカ</t>
    </rPh>
    <rPh sb="32" eb="33">
      <t>マモ</t>
    </rPh>
    <rPh sb="40" eb="42">
      <t>カイトウ</t>
    </rPh>
    <rPh sb="44" eb="46">
      <t>セイト</t>
    </rPh>
    <phoneticPr fontId="2"/>
  </si>
  <si>
    <t>また、社会生活のルール、公共マナーについても肯定的回答は９８．６％、「守っていない」は０％である。</t>
    <rPh sb="3" eb="5">
      <t>シャカイ</t>
    </rPh>
    <rPh sb="5" eb="7">
      <t>セイカツ</t>
    </rPh>
    <rPh sb="12" eb="14">
      <t>コウキョウ</t>
    </rPh>
    <rPh sb="22" eb="25">
      <t>コウテイテキ</t>
    </rPh>
    <rPh sb="25" eb="27">
      <t>カイトウ</t>
    </rPh>
    <rPh sb="35" eb="36">
      <t>マモ</t>
    </rPh>
    <phoneticPr fontId="2"/>
  </si>
  <si>
    <t>「学校生活に満足している」との質問への肯定的回答は８５．７％であり、市の平均をわずかに上回った。</t>
    <rPh sb="1" eb="3">
      <t>ガッコウ</t>
    </rPh>
    <rPh sb="3" eb="5">
      <t>セイカツ</t>
    </rPh>
    <rPh sb="6" eb="8">
      <t>マンゾク</t>
    </rPh>
    <rPh sb="15" eb="17">
      <t>シツモン</t>
    </rPh>
    <rPh sb="19" eb="22">
      <t>コウテイテキ</t>
    </rPh>
    <rPh sb="22" eb="24">
      <t>カイトウ</t>
    </rPh>
    <rPh sb="34" eb="35">
      <t>シ</t>
    </rPh>
    <rPh sb="36" eb="38">
      <t>ヘイキン</t>
    </rPh>
    <rPh sb="43" eb="45">
      <t>ウワマワ</t>
    </rPh>
    <phoneticPr fontId="2"/>
  </si>
  <si>
    <t>昨年度と比較すると８％減少していることがわかる。</t>
    <rPh sb="0" eb="3">
      <t>サクネンド</t>
    </rPh>
    <rPh sb="4" eb="6">
      <t>ヒカク</t>
    </rPh>
    <rPh sb="11" eb="13">
      <t>ゲンショウ</t>
    </rPh>
    <phoneticPr fontId="2"/>
  </si>
  <si>
    <t>〇読書量については「平日はほとんど読まない」と回答した生徒の割合が昨年と比べ、８．８％上昇している。</t>
    <rPh sb="1" eb="3">
      <t>ドクショ</t>
    </rPh>
    <rPh sb="3" eb="4">
      <t>リョウ</t>
    </rPh>
    <rPh sb="10" eb="12">
      <t>ヘイジツ</t>
    </rPh>
    <rPh sb="17" eb="18">
      <t>ヨ</t>
    </rPh>
    <rPh sb="23" eb="25">
      <t>カイトウ</t>
    </rPh>
    <rPh sb="27" eb="29">
      <t>セイト</t>
    </rPh>
    <rPh sb="30" eb="32">
      <t>ワリアイ</t>
    </rPh>
    <rPh sb="33" eb="35">
      <t>サクネン</t>
    </rPh>
    <rPh sb="36" eb="37">
      <t>クラ</t>
    </rPh>
    <rPh sb="43" eb="45">
      <t>ジョウショウ</t>
    </rPh>
    <phoneticPr fontId="2"/>
  </si>
  <si>
    <t>また、休日では５７．８％と半数以上の生徒がほとんど読書をしていないことがわかった。</t>
    <rPh sb="3" eb="5">
      <t>キュウジツ</t>
    </rPh>
    <rPh sb="13" eb="15">
      <t>ハンスウ</t>
    </rPh>
    <rPh sb="15" eb="17">
      <t>イジョウ</t>
    </rPh>
    <rPh sb="18" eb="20">
      <t>セイト</t>
    </rPh>
    <rPh sb="25" eb="27">
      <t>ドクショ</t>
    </rPh>
    <phoneticPr fontId="2"/>
  </si>
  <si>
    <t>かなり高い数字である。また、起床時間も７時３０分～８時が２７．２％おり、市の平均を大きく上回っている。</t>
    <rPh sb="3" eb="4">
      <t>タカ</t>
    </rPh>
    <rPh sb="5" eb="7">
      <t>スウジ</t>
    </rPh>
    <rPh sb="14" eb="16">
      <t>キショウ</t>
    </rPh>
    <rPh sb="16" eb="18">
      <t>ジカン</t>
    </rPh>
    <rPh sb="20" eb="21">
      <t>ジ</t>
    </rPh>
    <rPh sb="23" eb="24">
      <t>フン</t>
    </rPh>
    <rPh sb="26" eb="27">
      <t>ジ</t>
    </rPh>
    <rPh sb="36" eb="37">
      <t>シ</t>
    </rPh>
    <rPh sb="38" eb="40">
      <t>ヘイキン</t>
    </rPh>
    <rPh sb="41" eb="42">
      <t>オオ</t>
    </rPh>
    <rPh sb="44" eb="46">
      <t>ウワマワ</t>
    </rPh>
    <phoneticPr fontId="2"/>
  </si>
  <si>
    <t>一方で、パソコン・スマートフォン等での動画視聴は平日では「１時間以上」が６８％、「２時間以上」が３２．６％</t>
    <rPh sb="0" eb="2">
      <t>イッポウ</t>
    </rPh>
    <rPh sb="16" eb="17">
      <t>トウ</t>
    </rPh>
    <rPh sb="19" eb="21">
      <t>ドウガ</t>
    </rPh>
    <rPh sb="21" eb="23">
      <t>シチョウ</t>
    </rPh>
    <rPh sb="24" eb="26">
      <t>ヘイジツ</t>
    </rPh>
    <rPh sb="30" eb="34">
      <t>ジカンイジョウ</t>
    </rPh>
    <rPh sb="42" eb="44">
      <t>ジカン</t>
    </rPh>
    <rPh sb="44" eb="46">
      <t>イジョウ</t>
    </rPh>
    <phoneticPr fontId="2"/>
  </si>
  <si>
    <t>「３時間以上」が１０．２％であり、休日は「１時間以上」が８２．９％、「２時間」が５４．４％、「３時間以上」が２２．４％と</t>
    <rPh sb="2" eb="4">
      <t>ジカン</t>
    </rPh>
    <rPh sb="4" eb="6">
      <t>イジョウ</t>
    </rPh>
    <rPh sb="17" eb="19">
      <t>キュウジツ</t>
    </rPh>
    <rPh sb="22" eb="24">
      <t>ジカン</t>
    </rPh>
    <rPh sb="24" eb="26">
      <t>イジョウ</t>
    </rPh>
    <rPh sb="36" eb="38">
      <t>ジカン</t>
    </rPh>
    <rPh sb="48" eb="50">
      <t>ジカン</t>
    </rPh>
    <rPh sb="50" eb="52">
      <t>イジョウ</t>
    </rPh>
    <phoneticPr fontId="2"/>
  </si>
  <si>
    <t>ちなみに市の平均よりは低いこともわかった。</t>
    <rPh sb="4" eb="5">
      <t>シ</t>
    </rPh>
    <rPh sb="6" eb="8">
      <t>ヘイキン</t>
    </rPh>
    <rPh sb="11" eb="12">
      <t>ヒク</t>
    </rPh>
    <phoneticPr fontId="2"/>
  </si>
  <si>
    <t>ゲーム機やスマートフォンでのゲームについては「平日１時間以上」が３４％、「２時間以上」が１２．９％、「３時間以上」が３．４％と</t>
    <rPh sb="3" eb="4">
      <t>キ</t>
    </rPh>
    <rPh sb="23" eb="25">
      <t>ヘイジツ</t>
    </rPh>
    <rPh sb="26" eb="30">
      <t>ジカンイジョウ</t>
    </rPh>
    <rPh sb="38" eb="42">
      <t>ジカンイジョウ</t>
    </rPh>
    <rPh sb="52" eb="56">
      <t>ジカンイジョウ</t>
    </rPh>
    <phoneticPr fontId="2"/>
  </si>
  <si>
    <t>なっている。休日では「１時間以上」が４３．１％、「２時間以上」が２３．４％、「３時間以上」が８．２％と</t>
    <rPh sb="6" eb="8">
      <t>キュウジツ</t>
    </rPh>
    <rPh sb="12" eb="16">
      <t>ジカンイジョウ</t>
    </rPh>
    <rPh sb="26" eb="30">
      <t>ジカンイジョウ</t>
    </rPh>
    <rPh sb="40" eb="44">
      <t>ジカンイジョウ</t>
    </rPh>
    <phoneticPr fontId="2"/>
  </si>
  <si>
    <t>〇就寝時間は「１２時ごろ」がもっとも多く、「１時以降に就寝する」生徒も３５．４％いる。これは市の平均と比較すると</t>
    <rPh sb="1" eb="3">
      <t>シュウシン</t>
    </rPh>
    <rPh sb="3" eb="5">
      <t>ジカン</t>
    </rPh>
    <rPh sb="9" eb="10">
      <t>ジ</t>
    </rPh>
    <rPh sb="18" eb="19">
      <t>オオ</t>
    </rPh>
    <rPh sb="23" eb="26">
      <t>ジイコウ</t>
    </rPh>
    <rPh sb="27" eb="29">
      <t>シュウシン</t>
    </rPh>
    <rPh sb="32" eb="34">
      <t>セイト</t>
    </rPh>
    <rPh sb="46" eb="47">
      <t>シ</t>
    </rPh>
    <rPh sb="48" eb="50">
      <t>ヘイキン</t>
    </rPh>
    <rPh sb="51" eb="53">
      <t>ヒカク</t>
    </rPh>
    <phoneticPr fontId="2"/>
  </si>
  <si>
    <t>〇昨年度と比較し、「勉強が好きですか」との問いに対し、肯定的回答が７．９％減少した。特に「あまり好きではない」と</t>
    <rPh sb="1" eb="4">
      <t>サクネンド</t>
    </rPh>
    <rPh sb="5" eb="7">
      <t>ヒカク</t>
    </rPh>
    <rPh sb="10" eb="12">
      <t>ベンキョウ</t>
    </rPh>
    <rPh sb="13" eb="14">
      <t>ス</t>
    </rPh>
    <rPh sb="21" eb="22">
      <t>ト</t>
    </rPh>
    <rPh sb="24" eb="25">
      <t>タイ</t>
    </rPh>
    <rPh sb="27" eb="30">
      <t>コウテイテキ</t>
    </rPh>
    <rPh sb="30" eb="32">
      <t>カイトウ</t>
    </rPh>
    <rPh sb="37" eb="39">
      <t>ゲンショウ</t>
    </rPh>
    <rPh sb="42" eb="43">
      <t>トク</t>
    </rPh>
    <rPh sb="48" eb="49">
      <t>ス</t>
    </rPh>
    <phoneticPr fontId="2"/>
  </si>
  <si>
    <t>解答した生徒の割合が１４．３％増加している。一方で、「学校の授業がどの程度わかるか」との質問に対しては、肯定的</t>
    <rPh sb="0" eb="2">
      <t>カイトウ</t>
    </rPh>
    <rPh sb="4" eb="6">
      <t>セイト</t>
    </rPh>
    <rPh sb="7" eb="9">
      <t>ワリアイ</t>
    </rPh>
    <rPh sb="15" eb="17">
      <t>ゾウカ</t>
    </rPh>
    <rPh sb="22" eb="24">
      <t>イッポウ</t>
    </rPh>
    <rPh sb="27" eb="29">
      <t>ガッコウ</t>
    </rPh>
    <rPh sb="30" eb="32">
      <t>ジュギョウ</t>
    </rPh>
    <rPh sb="35" eb="37">
      <t>テイド</t>
    </rPh>
    <rPh sb="44" eb="46">
      <t>シツモン</t>
    </rPh>
    <rPh sb="47" eb="48">
      <t>タイ</t>
    </rPh>
    <rPh sb="52" eb="55">
      <t>コウテイテキ</t>
    </rPh>
    <phoneticPr fontId="2"/>
  </si>
  <si>
    <t>解答が８％上昇している。学習時間については「平日３時間以上行っている」と回答した生徒の割合が４４．２％あり、市の平均と</t>
    <rPh sb="0" eb="2">
      <t>カイトウ</t>
    </rPh>
    <rPh sb="5" eb="7">
      <t>ジョウショウ</t>
    </rPh>
    <rPh sb="12" eb="14">
      <t>ガクシュウ</t>
    </rPh>
    <rPh sb="14" eb="16">
      <t>ジカン</t>
    </rPh>
    <rPh sb="22" eb="24">
      <t>ヘイジツ</t>
    </rPh>
    <rPh sb="25" eb="27">
      <t>ジカン</t>
    </rPh>
    <rPh sb="27" eb="29">
      <t>イジョウ</t>
    </rPh>
    <rPh sb="29" eb="30">
      <t>オコナ</t>
    </rPh>
    <rPh sb="36" eb="38">
      <t>カイトウ</t>
    </rPh>
    <rPh sb="40" eb="42">
      <t>セイト</t>
    </rPh>
    <rPh sb="43" eb="45">
      <t>ワリアイ</t>
    </rPh>
    <rPh sb="54" eb="55">
      <t>シ</t>
    </rPh>
    <rPh sb="56" eb="58">
      <t>ヘイキン</t>
    </rPh>
    <phoneticPr fontId="2"/>
  </si>
  <si>
    <t>〇「家庭で学習のアドバイスをしてもらえるか」との回答には肯定的回答が８２．３％あり、昨年度よりも２％上昇している。</t>
    <rPh sb="2" eb="4">
      <t>カテイ</t>
    </rPh>
    <rPh sb="5" eb="7">
      <t>ガクシュウ</t>
    </rPh>
    <rPh sb="24" eb="26">
      <t>カイトウ</t>
    </rPh>
    <rPh sb="28" eb="31">
      <t>コウテイテキ</t>
    </rPh>
    <rPh sb="31" eb="33">
      <t>カイトウ</t>
    </rPh>
    <rPh sb="42" eb="45">
      <t>サクネンド</t>
    </rPh>
    <rPh sb="50" eb="52">
      <t>ジョウショウ</t>
    </rPh>
    <phoneticPr fontId="2"/>
  </si>
  <si>
    <t>また、宇都宮市の平均よりも１．７％高く、各家庭の学習に対する意識も高いことが分かった。</t>
    <rPh sb="3" eb="7">
      <t>ウツノミヤシ</t>
    </rPh>
    <rPh sb="8" eb="10">
      <t>ヘイキン</t>
    </rPh>
    <rPh sb="17" eb="18">
      <t>タカ</t>
    </rPh>
    <rPh sb="20" eb="23">
      <t>カクカテイ</t>
    </rPh>
    <rPh sb="24" eb="26">
      <t>ガクシュウ</t>
    </rPh>
    <rPh sb="27" eb="28">
      <t>タイ</t>
    </rPh>
    <rPh sb="30" eb="32">
      <t>イシキ</t>
    </rPh>
    <rPh sb="33" eb="34">
      <t>タカ</t>
    </rPh>
    <rPh sb="38" eb="39">
      <t>ワ</t>
    </rPh>
    <phoneticPr fontId="2"/>
  </si>
  <si>
    <t>９６．６％と非常に高い。</t>
    <rPh sb="6" eb="8">
      <t>ヒジョウ</t>
    </rPh>
    <rPh sb="9" eb="10">
      <t>タカ</t>
    </rPh>
    <phoneticPr fontId="2"/>
  </si>
  <si>
    <t>〇社会の出来事への関心は昨年度と比較し、９．８％減少した。また、物事を「ふしぎだ」とか「なぜだろう」と感じるかとの</t>
    <rPh sb="1" eb="3">
      <t>シャカイ</t>
    </rPh>
    <rPh sb="4" eb="7">
      <t>デキゴト</t>
    </rPh>
    <rPh sb="9" eb="11">
      <t>カンシン</t>
    </rPh>
    <rPh sb="12" eb="15">
      <t>サクネンド</t>
    </rPh>
    <rPh sb="16" eb="18">
      <t>ヒカク</t>
    </rPh>
    <rPh sb="24" eb="26">
      <t>ゲンショウ</t>
    </rPh>
    <rPh sb="32" eb="34">
      <t>モノゴト</t>
    </rPh>
    <rPh sb="51" eb="52">
      <t>カン</t>
    </rPh>
    <phoneticPr fontId="2"/>
  </si>
  <si>
    <t>質問に対しても昨年度と比較し、７．２％減少した。学習での意欲が高まる一方で、社会一般への関心が減少していることがわかる。</t>
    <rPh sb="0" eb="2">
      <t>シツモン</t>
    </rPh>
    <rPh sb="3" eb="4">
      <t>タイ</t>
    </rPh>
    <rPh sb="7" eb="10">
      <t>サクネンド</t>
    </rPh>
    <rPh sb="11" eb="13">
      <t>ヒカク</t>
    </rPh>
    <rPh sb="19" eb="21">
      <t>ゲンショウ</t>
    </rPh>
    <rPh sb="24" eb="26">
      <t>ガクシュウ</t>
    </rPh>
    <rPh sb="28" eb="30">
      <t>イヨク</t>
    </rPh>
    <rPh sb="31" eb="32">
      <t>タカ</t>
    </rPh>
    <rPh sb="34" eb="36">
      <t>イッポウ</t>
    </rPh>
    <rPh sb="38" eb="40">
      <t>シャカイ</t>
    </rPh>
    <rPh sb="40" eb="42">
      <t>イッパン</t>
    </rPh>
    <rPh sb="44" eb="46">
      <t>カンシン</t>
    </rPh>
    <rPh sb="47" eb="49">
      <t>ゲンショウ</t>
    </rPh>
    <phoneticPr fontId="2"/>
  </si>
  <si>
    <t>ルールを決めている生徒は昨年度と比較し、１２．９％減少している。多くの生徒はそのなかでもきちんと</t>
    <rPh sb="4" eb="5">
      <t>キ</t>
    </rPh>
    <rPh sb="9" eb="11">
      <t>セイト</t>
    </rPh>
    <rPh sb="12" eb="15">
      <t>サクネンド</t>
    </rPh>
    <rPh sb="16" eb="18">
      <t>ヒカク</t>
    </rPh>
    <rPh sb="25" eb="27">
      <t>ゲンショウ</t>
    </rPh>
    <rPh sb="32" eb="33">
      <t>オオ</t>
    </rPh>
    <rPh sb="35" eb="37">
      <t>セイト</t>
    </rPh>
    <phoneticPr fontId="2"/>
  </si>
  <si>
    <t>〇「スマートフォンを持っている」と回答した生徒は昨年度と比較し、３．５％上昇している。しかし、「フィルタリングを</t>
    <rPh sb="10" eb="11">
      <t>モ</t>
    </rPh>
    <rPh sb="17" eb="19">
      <t>カイトウ</t>
    </rPh>
    <rPh sb="21" eb="23">
      <t>セイト</t>
    </rPh>
    <rPh sb="24" eb="27">
      <t>サクネンド</t>
    </rPh>
    <rPh sb="28" eb="30">
      <t>ヒカク</t>
    </rPh>
    <rPh sb="36" eb="38">
      <t>ジョウショウ</t>
    </rPh>
    <phoneticPr fontId="2"/>
  </si>
  <si>
    <t>かけている」のはおよそ６割であり、残りの４割はフィルタリングがかかっていない状態である。また、家族と使用についての</t>
    <rPh sb="12" eb="13">
      <t>ワリ</t>
    </rPh>
    <rPh sb="17" eb="18">
      <t>ノコ</t>
    </rPh>
    <rPh sb="21" eb="22">
      <t>ワリ</t>
    </rPh>
    <rPh sb="38" eb="40">
      <t>ジョウタイ</t>
    </rPh>
    <rPh sb="47" eb="49">
      <t>カゾク</t>
    </rPh>
    <rPh sb="50" eb="52">
      <t>シヨウ</t>
    </rPh>
    <phoneticPr fontId="2"/>
  </si>
  <si>
    <t>〇スマートフォン等の使用時間は「１～２時間程度」が最も多かった。使用時間については「１１時以降」が最も多く、</t>
    <rPh sb="8" eb="9">
      <t>トウ</t>
    </rPh>
    <rPh sb="10" eb="12">
      <t>シヨウ</t>
    </rPh>
    <rPh sb="12" eb="14">
      <t>ジカン</t>
    </rPh>
    <rPh sb="19" eb="21">
      <t>ジカン</t>
    </rPh>
    <rPh sb="21" eb="23">
      <t>テイド</t>
    </rPh>
    <rPh sb="25" eb="26">
      <t>モット</t>
    </rPh>
    <rPh sb="27" eb="28">
      <t>オオ</t>
    </rPh>
    <rPh sb="32" eb="34">
      <t>シヨウ</t>
    </rPh>
    <rPh sb="34" eb="36">
      <t>ジカン</t>
    </rPh>
    <rPh sb="44" eb="45">
      <t>ジ</t>
    </rPh>
    <rPh sb="45" eb="47">
      <t>イコウ</t>
    </rPh>
    <rPh sb="49" eb="50">
      <t>モット</t>
    </rPh>
    <rPh sb="51" eb="52">
      <t>オオ</t>
    </rPh>
    <phoneticPr fontId="2"/>
  </si>
  <si>
    <t>〇リーフレットでの啓発や保護者との懇談の際に、家庭での協力を呼びかける。</t>
    <rPh sb="9" eb="11">
      <t>ケイハツ</t>
    </rPh>
    <rPh sb="12" eb="15">
      <t>ホゴシャ</t>
    </rPh>
    <rPh sb="17" eb="19">
      <t>コンダン</t>
    </rPh>
    <rPh sb="20" eb="21">
      <t>サイ</t>
    </rPh>
    <rPh sb="23" eb="25">
      <t>カテイ</t>
    </rPh>
    <rPh sb="27" eb="29">
      <t>キョウリョク</t>
    </rPh>
    <rPh sb="30" eb="31">
      <t>ヨ</t>
    </rPh>
    <phoneticPr fontId="2"/>
  </si>
  <si>
    <t>〇運動の大切さは感じているが、「休み時間や放課後に進んで運動している」生徒は昨年度と比較し、減少した。</t>
    <rPh sb="1" eb="3">
      <t>ウンドウ</t>
    </rPh>
    <rPh sb="4" eb="6">
      <t>タイセツ</t>
    </rPh>
    <rPh sb="8" eb="9">
      <t>カン</t>
    </rPh>
    <rPh sb="16" eb="17">
      <t>ヤス</t>
    </rPh>
    <rPh sb="18" eb="20">
      <t>ジカン</t>
    </rPh>
    <rPh sb="21" eb="24">
      <t>ホウカゴ</t>
    </rPh>
    <rPh sb="25" eb="26">
      <t>スス</t>
    </rPh>
    <rPh sb="28" eb="30">
      <t>ウンドウ</t>
    </rPh>
    <rPh sb="35" eb="37">
      <t>セイト</t>
    </rPh>
    <rPh sb="38" eb="41">
      <t>サクネンド</t>
    </rPh>
    <rPh sb="42" eb="44">
      <t>ヒカク</t>
    </rPh>
    <rPh sb="46" eb="48">
      <t>ゲンショウ</t>
    </rPh>
    <phoneticPr fontId="2"/>
  </si>
  <si>
    <t>〇「早寝早起きを心掛けている」との質問については肯定的回答が５割であった。生徒の意識が二極化している。</t>
    <rPh sb="2" eb="6">
      <t>ハヤネハヤオ</t>
    </rPh>
    <rPh sb="8" eb="10">
      <t>ココロガ</t>
    </rPh>
    <rPh sb="17" eb="19">
      <t>シツモン</t>
    </rPh>
    <rPh sb="24" eb="27">
      <t>コウテイテキ</t>
    </rPh>
    <rPh sb="27" eb="29">
      <t>カイトウ</t>
    </rPh>
    <rPh sb="31" eb="32">
      <t>ワリ</t>
    </rPh>
    <rPh sb="37" eb="39">
      <t>セイト</t>
    </rPh>
    <rPh sb="40" eb="42">
      <t>イシキ</t>
    </rPh>
    <rPh sb="43" eb="46">
      <t>ニキョクカ</t>
    </rPh>
    <phoneticPr fontId="2"/>
  </si>
  <si>
    <t>〇歯磨きについては「毎食後行っている」生徒の割合が昨年度と比較して４．２％上昇した。</t>
    <rPh sb="1" eb="3">
      <t>ハミガ</t>
    </rPh>
    <rPh sb="10" eb="12">
      <t>マイショク</t>
    </rPh>
    <rPh sb="12" eb="13">
      <t>ゴ</t>
    </rPh>
    <rPh sb="13" eb="14">
      <t>オコナ</t>
    </rPh>
    <rPh sb="19" eb="21">
      <t>セイト</t>
    </rPh>
    <rPh sb="22" eb="24">
      <t>ワリアイ</t>
    </rPh>
    <rPh sb="25" eb="28">
      <t>サクネンド</t>
    </rPh>
    <rPh sb="29" eb="31">
      <t>ヒカク</t>
    </rPh>
    <rPh sb="37" eb="39">
      <t>ジョウショウ</t>
    </rPh>
    <phoneticPr fontId="2"/>
  </si>
  <si>
    <t>〇「食事のマナーは大切だ」と考えている生徒が多い一方、「マナーに気を付けているか」との質問では、肯定的回答が</t>
    <rPh sb="2" eb="4">
      <t>ショクジ</t>
    </rPh>
    <rPh sb="9" eb="11">
      <t>タイセツ</t>
    </rPh>
    <rPh sb="14" eb="15">
      <t>カンガ</t>
    </rPh>
    <rPh sb="19" eb="21">
      <t>セイト</t>
    </rPh>
    <rPh sb="22" eb="23">
      <t>オオ</t>
    </rPh>
    <rPh sb="24" eb="26">
      <t>イッポウ</t>
    </rPh>
    <rPh sb="32" eb="33">
      <t>キ</t>
    </rPh>
    <rPh sb="34" eb="35">
      <t>ツ</t>
    </rPh>
    <rPh sb="43" eb="45">
      <t>シツモン</t>
    </rPh>
    <rPh sb="48" eb="51">
      <t>コウテイテキ</t>
    </rPh>
    <rPh sb="51" eb="53">
      <t>カイトウ</t>
    </rPh>
    <phoneticPr fontId="2"/>
  </si>
  <si>
    <t>「今日はこういう日で、こういうものを食べる習慣がある」といった紹介・啓発を図る。</t>
    <rPh sb="1" eb="3">
      <t>キョウ</t>
    </rPh>
    <rPh sb="8" eb="9">
      <t>ヒ</t>
    </rPh>
    <rPh sb="18" eb="19">
      <t>タ</t>
    </rPh>
    <rPh sb="21" eb="23">
      <t>シュウカン</t>
    </rPh>
    <rPh sb="31" eb="33">
      <t>ショウカイ</t>
    </rPh>
    <rPh sb="34" eb="36">
      <t>ケイハツ</t>
    </rPh>
    <rPh sb="37" eb="38">
      <t>ハカ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</si>
</sst>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3" fillId="0" borderId="0" xfId="2" applyFill="1" applyBorder="1">
      <alignment vertical="center"/>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0" fontId="12" fillId="0" borderId="0" xfId="2" applyFont="1" applyBorder="1" applyAlignment="1">
      <alignment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3" fillId="0" borderId="1" xfId="2" applyBorder="1">
      <alignment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80" fontId="12" fillId="0" borderId="12" xfId="2" applyNumberFormat="1" applyFont="1" applyFill="1" applyBorder="1" applyAlignment="1">
      <alignment vertical="center"/>
    </xf>
    <xf numFmtId="0" fontId="12" fillId="0" borderId="16" xfId="2" applyFont="1" applyFill="1" applyBorder="1" applyAlignment="1">
      <alignment horizontal="center" vertical="center" shrinkToFit="1"/>
    </xf>
    <xf numFmtId="180" fontId="12" fillId="0" borderId="16"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1"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27" xfId="2" applyFont="1" applyFill="1" applyBorder="1" applyAlignment="1">
      <alignment horizontal="center"/>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2" fillId="0" borderId="0" xfId="2" applyFont="1" applyFill="1" applyAlignment="1">
      <alignment horizontal="center" vertical="center"/>
    </xf>
    <xf numFmtId="0" fontId="12" fillId="0" borderId="16"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7" fontId="12" fillId="0" borderId="16"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49" fontId="6" fillId="0" borderId="0" xfId="2" applyNumberFormat="1" applyFont="1" applyFill="1" applyAlignment="1">
      <alignment horizontal="left" vertical="top"/>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cellXfs>
  <cellStyles count="7">
    <cellStyle name="桁区切り 2" xfId="4"/>
    <cellStyle name="標準" xfId="0" builtinId="0"/>
    <cellStyle name="標準 2" xfId="2"/>
    <cellStyle name="標準_【済】宇都宮雛形【HP】【意識】【中1】" xfId="6"/>
    <cellStyle name="標準_Sheet1" xfId="5"/>
    <cellStyle name="標準_標準１学期版【※】学校資料" xfId="1"/>
    <cellStyle name="標準_標準１学期版【※】学校資料（②出題）" xfId="3"/>
  </cellStyles>
  <dxfs count="3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0"/>
  <sheetViews>
    <sheetView tabSelected="1" view="pageBreakPreview" topLeftCell="A730" zoomScaleNormal="100" zoomScaleSheetLayoutView="100" workbookViewId="0">
      <selection activeCell="C794" sqref="C794:AQ79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337</v>
      </c>
      <c r="BH1" s="2" t="s">
        <v>1</v>
      </c>
      <c r="BI1" s="4" t="s">
        <v>339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338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95" t="s">
        <v>4</v>
      </c>
      <c r="C6" s="95"/>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95"/>
      <c r="C7" s="9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96"/>
      <c r="E8" s="97"/>
      <c r="F8" s="97"/>
      <c r="G8" s="97"/>
      <c r="H8" s="97"/>
      <c r="I8" s="98"/>
      <c r="J8" s="102" t="s">
        <v>6</v>
      </c>
      <c r="K8" s="103"/>
      <c r="L8" s="103"/>
      <c r="M8" s="104"/>
      <c r="N8" s="102" t="s">
        <v>7</v>
      </c>
      <c r="O8" s="103"/>
      <c r="P8" s="103"/>
      <c r="Q8" s="104"/>
      <c r="R8" s="89">
        <v>1</v>
      </c>
      <c r="S8" s="90"/>
      <c r="T8" s="90"/>
      <c r="U8" s="91"/>
      <c r="V8" s="89">
        <v>2</v>
      </c>
      <c r="W8" s="90"/>
      <c r="X8" s="90"/>
      <c r="Y8" s="91"/>
      <c r="Z8" s="89">
        <v>3</v>
      </c>
      <c r="AA8" s="90"/>
      <c r="AB8" s="90"/>
      <c r="AC8" s="91"/>
      <c r="AD8" s="89">
        <v>4</v>
      </c>
      <c r="AE8" s="90"/>
      <c r="AF8" s="90"/>
      <c r="AG8" s="91"/>
      <c r="AH8" s="89"/>
      <c r="AI8" s="90"/>
      <c r="AJ8" s="90"/>
      <c r="AK8" s="91"/>
    </row>
    <row r="9" spans="1:96" ht="22.5" customHeight="1">
      <c r="D9" s="99"/>
      <c r="E9" s="100"/>
      <c r="F9" s="100"/>
      <c r="G9" s="100"/>
      <c r="H9" s="100"/>
      <c r="I9" s="101"/>
      <c r="J9" s="105"/>
      <c r="K9" s="106"/>
      <c r="L9" s="106"/>
      <c r="M9" s="107"/>
      <c r="N9" s="105"/>
      <c r="O9" s="106"/>
      <c r="P9" s="106"/>
      <c r="Q9" s="107"/>
      <c r="R9" s="92" t="s">
        <v>8</v>
      </c>
      <c r="S9" s="93"/>
      <c r="T9" s="93"/>
      <c r="U9" s="94"/>
      <c r="V9" s="92" t="s">
        <v>9</v>
      </c>
      <c r="W9" s="93"/>
      <c r="X9" s="93"/>
      <c r="Y9" s="94"/>
      <c r="Z9" s="92" t="s">
        <v>10</v>
      </c>
      <c r="AA9" s="93"/>
      <c r="AB9" s="93"/>
      <c r="AC9" s="94"/>
      <c r="AD9" s="92" t="s">
        <v>11</v>
      </c>
      <c r="AE9" s="93"/>
      <c r="AF9" s="93"/>
      <c r="AG9" s="94"/>
      <c r="AH9" s="92" t="s">
        <v>12</v>
      </c>
      <c r="AI9" s="93"/>
      <c r="AJ9" s="93"/>
      <c r="AK9" s="94"/>
      <c r="BI9" s="5" t="s">
        <v>13</v>
      </c>
      <c r="BJ9" s="2" t="s">
        <v>14</v>
      </c>
      <c r="BK9" s="2">
        <v>1</v>
      </c>
      <c r="BL9" s="2">
        <v>2</v>
      </c>
      <c r="BM9" s="2">
        <v>3</v>
      </c>
      <c r="BN9" s="2">
        <v>4</v>
      </c>
      <c r="BO9" s="2">
        <v>0</v>
      </c>
    </row>
    <row r="10" spans="1:96">
      <c r="D10" s="86" t="s">
        <v>15</v>
      </c>
      <c r="E10" s="87"/>
      <c r="F10" s="87"/>
      <c r="G10" s="87"/>
      <c r="H10" s="87"/>
      <c r="I10" s="88"/>
      <c r="J10" s="81">
        <f>BI10</f>
        <v>44.94274809160305</v>
      </c>
      <c r="K10" s="81"/>
      <c r="L10" s="81"/>
      <c r="M10" s="81"/>
      <c r="N10" s="81">
        <f>BJ10</f>
        <v>38.775510204081634</v>
      </c>
      <c r="O10" s="81"/>
      <c r="P10" s="81"/>
      <c r="Q10" s="81"/>
      <c r="R10" s="81">
        <f>BK10</f>
        <v>6.8027210884353746</v>
      </c>
      <c r="S10" s="81"/>
      <c r="T10" s="81"/>
      <c r="U10" s="81"/>
      <c r="V10" s="81">
        <f>BL10</f>
        <v>31.972789115646261</v>
      </c>
      <c r="W10" s="81"/>
      <c r="X10" s="81"/>
      <c r="Y10" s="81"/>
      <c r="Z10" s="81">
        <f>BM10</f>
        <v>46.258503401360542</v>
      </c>
      <c r="AA10" s="81"/>
      <c r="AB10" s="81"/>
      <c r="AC10" s="81"/>
      <c r="AD10" s="81">
        <f>BN10</f>
        <v>14.965986394557824</v>
      </c>
      <c r="AE10" s="81"/>
      <c r="AF10" s="81"/>
      <c r="AG10" s="81"/>
      <c r="AH10" s="81">
        <f>BO10</f>
        <v>0</v>
      </c>
      <c r="AI10" s="81"/>
      <c r="AJ10" s="81"/>
      <c r="AK10" s="81"/>
      <c r="BG10" s="2">
        <v>1</v>
      </c>
      <c r="BH10" s="2" t="s">
        <v>16</v>
      </c>
      <c r="BI10" s="22">
        <v>44.94274809160305</v>
      </c>
      <c r="BJ10" s="22">
        <f>BK10+BL10</f>
        <v>38.775510204081634</v>
      </c>
      <c r="BK10" s="22">
        <v>6.8027210884353746</v>
      </c>
      <c r="BL10" s="22">
        <v>31.972789115646261</v>
      </c>
      <c r="BM10" s="22">
        <v>46.258503401360542</v>
      </c>
      <c r="BN10" s="22">
        <v>14.965986394557824</v>
      </c>
      <c r="BO10" s="22">
        <v>0</v>
      </c>
    </row>
    <row r="11" spans="1:96">
      <c r="D11" s="82" t="s">
        <v>17</v>
      </c>
      <c r="E11" s="83"/>
      <c r="F11" s="83"/>
      <c r="G11" s="83"/>
      <c r="H11" s="83"/>
      <c r="I11" s="84"/>
      <c r="J11" s="85">
        <f>BI11</f>
        <v>41.407916567907087</v>
      </c>
      <c r="K11" s="85"/>
      <c r="L11" s="85"/>
      <c r="M11" s="85"/>
      <c r="N11" s="85">
        <f>BJ11</f>
        <v>46.721311475409834</v>
      </c>
      <c r="O11" s="85"/>
      <c r="P11" s="85"/>
      <c r="Q11" s="85"/>
      <c r="R11" s="85">
        <f>BK11</f>
        <v>9.8360655737704921</v>
      </c>
      <c r="S11" s="85"/>
      <c r="T11" s="85"/>
      <c r="U11" s="85"/>
      <c r="V11" s="85">
        <f>BL11</f>
        <v>36.885245901639344</v>
      </c>
      <c r="W11" s="85"/>
      <c r="X11" s="85"/>
      <c r="Y11" s="85"/>
      <c r="Z11" s="85">
        <f>BM11</f>
        <v>31.967213114754102</v>
      </c>
      <c r="AA11" s="85"/>
      <c r="AB11" s="85"/>
      <c r="AC11" s="85"/>
      <c r="AD11" s="85">
        <f>BN11</f>
        <v>21.311475409836063</v>
      </c>
      <c r="AE11" s="85"/>
      <c r="AF11" s="85"/>
      <c r="AG11" s="85"/>
      <c r="AH11" s="85">
        <f>BO11</f>
        <v>0</v>
      </c>
      <c r="AI11" s="85"/>
      <c r="AJ11" s="85"/>
      <c r="AK11" s="85"/>
      <c r="BH11" s="2" t="s">
        <v>18</v>
      </c>
      <c r="BI11" s="22">
        <v>41.407916567907087</v>
      </c>
      <c r="BJ11" s="22">
        <f>BK11+BL11</f>
        <v>46.721311475409834</v>
      </c>
      <c r="BK11" s="22">
        <v>9.8360655737704921</v>
      </c>
      <c r="BL11" s="22">
        <v>36.885245901639344</v>
      </c>
      <c r="BM11" s="22">
        <v>31.967213114754102</v>
      </c>
      <c r="BN11" s="22">
        <v>21.311475409836063</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95" t="s">
        <v>19</v>
      </c>
      <c r="C19" s="95"/>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95"/>
      <c r="C20" s="95"/>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96"/>
      <c r="E21" s="97"/>
      <c r="F21" s="97"/>
      <c r="G21" s="97"/>
      <c r="H21" s="97"/>
      <c r="I21" s="98"/>
      <c r="J21" s="102" t="s">
        <v>21</v>
      </c>
      <c r="K21" s="103"/>
      <c r="L21" s="103"/>
      <c r="M21" s="104"/>
      <c r="N21" s="102" t="s">
        <v>22</v>
      </c>
      <c r="O21" s="103"/>
      <c r="P21" s="103"/>
      <c r="Q21" s="104"/>
      <c r="R21" s="89">
        <v>1</v>
      </c>
      <c r="S21" s="90"/>
      <c r="T21" s="90"/>
      <c r="U21" s="91"/>
      <c r="V21" s="89">
        <v>2</v>
      </c>
      <c r="W21" s="90"/>
      <c r="X21" s="90"/>
      <c r="Y21" s="91"/>
      <c r="Z21" s="89">
        <v>3</v>
      </c>
      <c r="AA21" s="90"/>
      <c r="AB21" s="90"/>
      <c r="AC21" s="91"/>
      <c r="AD21" s="89">
        <v>4</v>
      </c>
      <c r="AE21" s="90"/>
      <c r="AF21" s="90"/>
      <c r="AG21" s="91"/>
      <c r="AH21" s="89"/>
      <c r="AI21" s="90"/>
      <c r="AJ21" s="90"/>
      <c r="AK21" s="91"/>
    </row>
    <row r="22" spans="1:96" ht="22.5" customHeight="1">
      <c r="D22" s="99"/>
      <c r="E22" s="100"/>
      <c r="F22" s="100"/>
      <c r="G22" s="100"/>
      <c r="H22" s="100"/>
      <c r="I22" s="101"/>
      <c r="J22" s="105"/>
      <c r="K22" s="106"/>
      <c r="L22" s="106"/>
      <c r="M22" s="107"/>
      <c r="N22" s="105"/>
      <c r="O22" s="106"/>
      <c r="P22" s="106"/>
      <c r="Q22" s="107"/>
      <c r="R22" s="92" t="s">
        <v>23</v>
      </c>
      <c r="S22" s="93"/>
      <c r="T22" s="93"/>
      <c r="U22" s="94"/>
      <c r="V22" s="92" t="s">
        <v>24</v>
      </c>
      <c r="W22" s="93"/>
      <c r="X22" s="93"/>
      <c r="Y22" s="94"/>
      <c r="Z22" s="92" t="s">
        <v>25</v>
      </c>
      <c r="AA22" s="93"/>
      <c r="AB22" s="93"/>
      <c r="AC22" s="94"/>
      <c r="AD22" s="92" t="s">
        <v>26</v>
      </c>
      <c r="AE22" s="93"/>
      <c r="AF22" s="93"/>
      <c r="AG22" s="94"/>
      <c r="AH22" s="92" t="s">
        <v>27</v>
      </c>
      <c r="AI22" s="93"/>
      <c r="AJ22" s="93"/>
      <c r="AK22" s="94"/>
      <c r="BI22" s="5" t="s">
        <v>28</v>
      </c>
      <c r="BJ22" s="2" t="s">
        <v>29</v>
      </c>
      <c r="BK22" s="2">
        <v>1</v>
      </c>
      <c r="BL22" s="2">
        <v>2</v>
      </c>
      <c r="BM22" s="2">
        <v>3</v>
      </c>
      <c r="BN22" s="2">
        <v>4</v>
      </c>
      <c r="BO22" s="2">
        <v>0</v>
      </c>
    </row>
    <row r="23" spans="1:96">
      <c r="D23" s="86" t="s">
        <v>30</v>
      </c>
      <c r="E23" s="87"/>
      <c r="F23" s="87"/>
      <c r="G23" s="87"/>
      <c r="H23" s="87"/>
      <c r="I23" s="88"/>
      <c r="J23" s="81">
        <f>BI23</f>
        <v>81.703244274809165</v>
      </c>
      <c r="K23" s="81"/>
      <c r="L23" s="81"/>
      <c r="M23" s="81"/>
      <c r="N23" s="81">
        <f>BJ23</f>
        <v>87.755102040816325</v>
      </c>
      <c r="O23" s="81"/>
      <c r="P23" s="81"/>
      <c r="Q23" s="81"/>
      <c r="R23" s="81">
        <f>BK23</f>
        <v>17.006802721088434</v>
      </c>
      <c r="S23" s="81"/>
      <c r="T23" s="81"/>
      <c r="U23" s="81"/>
      <c r="V23" s="81">
        <f>BL23</f>
        <v>70.748299319727892</v>
      </c>
      <c r="W23" s="81"/>
      <c r="X23" s="81"/>
      <c r="Y23" s="81"/>
      <c r="Z23" s="81">
        <f>BM23</f>
        <v>10.204081632653061</v>
      </c>
      <c r="AA23" s="81"/>
      <c r="AB23" s="81"/>
      <c r="AC23" s="81"/>
      <c r="AD23" s="81">
        <f>BN23</f>
        <v>2.0408163265306123</v>
      </c>
      <c r="AE23" s="81"/>
      <c r="AF23" s="81"/>
      <c r="AG23" s="81"/>
      <c r="AH23" s="81">
        <f>BO23</f>
        <v>0</v>
      </c>
      <c r="AI23" s="81"/>
      <c r="AJ23" s="81"/>
      <c r="AK23" s="81"/>
      <c r="BG23" s="2">
        <v>2</v>
      </c>
      <c r="BH23" s="2" t="s">
        <v>16</v>
      </c>
      <c r="BI23" s="22">
        <v>81.703244274809165</v>
      </c>
      <c r="BJ23" s="22">
        <f>BK23+BL23</f>
        <v>87.755102040816325</v>
      </c>
      <c r="BK23" s="22">
        <v>17.006802721088434</v>
      </c>
      <c r="BL23" s="22">
        <v>70.748299319727892</v>
      </c>
      <c r="BM23" s="22">
        <v>10.204081632653061</v>
      </c>
      <c r="BN23" s="22">
        <v>2.0408163265306123</v>
      </c>
      <c r="BO23" s="22">
        <v>0</v>
      </c>
    </row>
    <row r="24" spans="1:96">
      <c r="D24" s="82" t="s">
        <v>31</v>
      </c>
      <c r="E24" s="83"/>
      <c r="F24" s="83"/>
      <c r="G24" s="83"/>
      <c r="H24" s="83"/>
      <c r="I24" s="84"/>
      <c r="J24" s="85">
        <f>BI24</f>
        <v>79.284190566484952</v>
      </c>
      <c r="K24" s="85"/>
      <c r="L24" s="85"/>
      <c r="M24" s="85"/>
      <c r="N24" s="85">
        <f>BJ24</f>
        <v>79.508196721311478</v>
      </c>
      <c r="O24" s="85"/>
      <c r="P24" s="85"/>
      <c r="Q24" s="85"/>
      <c r="R24" s="85">
        <f>BK24</f>
        <v>15.573770491803279</v>
      </c>
      <c r="S24" s="85"/>
      <c r="T24" s="85"/>
      <c r="U24" s="85"/>
      <c r="V24" s="85">
        <f>BL24</f>
        <v>63.934426229508205</v>
      </c>
      <c r="W24" s="85"/>
      <c r="X24" s="85"/>
      <c r="Y24" s="85"/>
      <c r="Z24" s="85">
        <f>BM24</f>
        <v>15.573770491803279</v>
      </c>
      <c r="AA24" s="85"/>
      <c r="AB24" s="85"/>
      <c r="AC24" s="85"/>
      <c r="AD24" s="85">
        <f>BN24</f>
        <v>4.918032786885246</v>
      </c>
      <c r="AE24" s="85"/>
      <c r="AF24" s="85"/>
      <c r="AG24" s="85"/>
      <c r="AH24" s="85">
        <f>BO24</f>
        <v>0</v>
      </c>
      <c r="AI24" s="85"/>
      <c r="AJ24" s="85"/>
      <c r="AK24" s="85"/>
      <c r="BH24" s="2" t="s">
        <v>18</v>
      </c>
      <c r="BI24" s="22">
        <v>79.284190566484952</v>
      </c>
      <c r="BJ24" s="22">
        <f>BK24+BL24</f>
        <v>79.508196721311478</v>
      </c>
      <c r="BK24" s="22">
        <v>15.573770491803279</v>
      </c>
      <c r="BL24" s="22">
        <v>63.934426229508205</v>
      </c>
      <c r="BM24" s="22">
        <v>15.573770491803279</v>
      </c>
      <c r="BN24" s="22">
        <v>4.918032786885246</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64" t="s">
        <v>32</v>
      </c>
      <c r="C32" s="164"/>
      <c r="D32" s="14" t="s">
        <v>33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34</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96"/>
      <c r="E34" s="97"/>
      <c r="F34" s="97"/>
      <c r="G34" s="97"/>
      <c r="H34" s="97"/>
      <c r="I34" s="98"/>
      <c r="J34" s="102" t="s">
        <v>35</v>
      </c>
      <c r="K34" s="103"/>
      <c r="L34" s="103"/>
      <c r="M34" s="104"/>
      <c r="N34" s="102" t="s">
        <v>36</v>
      </c>
      <c r="O34" s="103"/>
      <c r="P34" s="103"/>
      <c r="Q34" s="104"/>
      <c r="R34" s="89">
        <v>1</v>
      </c>
      <c r="S34" s="90"/>
      <c r="T34" s="90"/>
      <c r="U34" s="91"/>
      <c r="V34" s="89">
        <v>2</v>
      </c>
      <c r="W34" s="90"/>
      <c r="X34" s="90"/>
      <c r="Y34" s="91"/>
      <c r="Z34" s="89">
        <v>3</v>
      </c>
      <c r="AA34" s="90"/>
      <c r="AB34" s="90"/>
      <c r="AC34" s="91"/>
      <c r="AD34" s="89">
        <v>4</v>
      </c>
      <c r="AE34" s="90"/>
      <c r="AF34" s="90"/>
      <c r="AG34" s="91"/>
      <c r="AH34" s="89"/>
      <c r="AI34" s="90"/>
      <c r="AJ34" s="90"/>
      <c r="AK34" s="91"/>
    </row>
    <row r="35" spans="2:67" ht="22.5" customHeight="1">
      <c r="D35" s="99"/>
      <c r="E35" s="100"/>
      <c r="F35" s="100"/>
      <c r="G35" s="100"/>
      <c r="H35" s="100"/>
      <c r="I35" s="101"/>
      <c r="J35" s="105"/>
      <c r="K35" s="106"/>
      <c r="L35" s="106"/>
      <c r="M35" s="107"/>
      <c r="N35" s="105"/>
      <c r="O35" s="106"/>
      <c r="P35" s="106"/>
      <c r="Q35" s="107"/>
      <c r="R35" s="92" t="s">
        <v>8</v>
      </c>
      <c r="S35" s="93"/>
      <c r="T35" s="93"/>
      <c r="U35" s="94"/>
      <c r="V35" s="92" t="s">
        <v>9</v>
      </c>
      <c r="W35" s="93"/>
      <c r="X35" s="93"/>
      <c r="Y35" s="94"/>
      <c r="Z35" s="92" t="s">
        <v>10</v>
      </c>
      <c r="AA35" s="93"/>
      <c r="AB35" s="93"/>
      <c r="AC35" s="94"/>
      <c r="AD35" s="92" t="s">
        <v>11</v>
      </c>
      <c r="AE35" s="93"/>
      <c r="AF35" s="93"/>
      <c r="AG35" s="94"/>
      <c r="AH35" s="92" t="s">
        <v>37</v>
      </c>
      <c r="AI35" s="93"/>
      <c r="AJ35" s="93"/>
      <c r="AK35" s="94"/>
      <c r="BI35" s="30" t="s">
        <v>38</v>
      </c>
      <c r="BJ35" s="30" t="s">
        <v>39</v>
      </c>
      <c r="BK35" s="30">
        <v>1</v>
      </c>
      <c r="BL35" s="30">
        <v>2</v>
      </c>
      <c r="BM35" s="30">
        <v>3</v>
      </c>
      <c r="BN35" s="30">
        <v>4</v>
      </c>
      <c r="BO35" s="30">
        <v>0</v>
      </c>
    </row>
    <row r="36" spans="2:67">
      <c r="D36" s="86" t="s">
        <v>40</v>
      </c>
      <c r="E36" s="87"/>
      <c r="F36" s="87"/>
      <c r="G36" s="87"/>
      <c r="H36" s="87"/>
      <c r="I36" s="88"/>
      <c r="J36" s="81">
        <f>BI36</f>
        <v>70.729961832061079</v>
      </c>
      <c r="K36" s="81"/>
      <c r="L36" s="81"/>
      <c r="M36" s="81"/>
      <c r="N36" s="81">
        <f>BJ36</f>
        <v>80.27210884353741</v>
      </c>
      <c r="O36" s="81"/>
      <c r="P36" s="81"/>
      <c r="Q36" s="81"/>
      <c r="R36" s="81">
        <f>BK36</f>
        <v>30.612244897959183</v>
      </c>
      <c r="S36" s="81"/>
      <c r="T36" s="81"/>
      <c r="U36" s="81"/>
      <c r="V36" s="81">
        <f>BL36</f>
        <v>49.65986394557823</v>
      </c>
      <c r="W36" s="81"/>
      <c r="X36" s="81"/>
      <c r="Y36" s="81"/>
      <c r="Z36" s="81">
        <f>BM36</f>
        <v>12.925170068027212</v>
      </c>
      <c r="AA36" s="81"/>
      <c r="AB36" s="81"/>
      <c r="AC36" s="81"/>
      <c r="AD36" s="81">
        <f>BN36</f>
        <v>6.8027210884353746</v>
      </c>
      <c r="AE36" s="81"/>
      <c r="AF36" s="81"/>
      <c r="AG36" s="81"/>
      <c r="AH36" s="81">
        <f>BO36</f>
        <v>0</v>
      </c>
      <c r="AI36" s="81"/>
      <c r="AJ36" s="81"/>
      <c r="AK36" s="81"/>
      <c r="BG36" s="2">
        <v>3</v>
      </c>
      <c r="BH36" s="2" t="s">
        <v>16</v>
      </c>
      <c r="BI36" s="22">
        <v>70.729961832061079</v>
      </c>
      <c r="BJ36" s="22">
        <f>BK36+BL36</f>
        <v>80.27210884353741</v>
      </c>
      <c r="BK36" s="22">
        <v>30.612244897959183</v>
      </c>
      <c r="BL36" s="22">
        <v>49.65986394557823</v>
      </c>
      <c r="BM36" s="22">
        <v>12.925170068027212</v>
      </c>
      <c r="BN36" s="22">
        <v>6.8027210884353746</v>
      </c>
      <c r="BO36" s="22">
        <v>0</v>
      </c>
    </row>
    <row r="37" spans="2:67">
      <c r="D37" s="82" t="s">
        <v>41</v>
      </c>
      <c r="E37" s="83"/>
      <c r="F37" s="83"/>
      <c r="G37" s="83"/>
      <c r="H37" s="83"/>
      <c r="I37" s="84"/>
      <c r="J37" s="85">
        <f>BI37</f>
        <v>65.726475468120398</v>
      </c>
      <c r="K37" s="85"/>
      <c r="L37" s="85"/>
      <c r="M37" s="85"/>
      <c r="N37" s="85">
        <f>BJ37</f>
        <v>76.229508196721312</v>
      </c>
      <c r="O37" s="85"/>
      <c r="P37" s="85"/>
      <c r="Q37" s="85"/>
      <c r="R37" s="85">
        <f>BK37</f>
        <v>27.868852459016392</v>
      </c>
      <c r="S37" s="85"/>
      <c r="T37" s="85"/>
      <c r="U37" s="85"/>
      <c r="V37" s="85">
        <f>BL37</f>
        <v>48.360655737704917</v>
      </c>
      <c r="W37" s="85"/>
      <c r="X37" s="85"/>
      <c r="Y37" s="85"/>
      <c r="Z37" s="85">
        <f>BM37</f>
        <v>19.672131147540984</v>
      </c>
      <c r="AA37" s="85"/>
      <c r="AB37" s="85"/>
      <c r="AC37" s="85"/>
      <c r="AD37" s="85">
        <f>BN37</f>
        <v>4.0983606557377046</v>
      </c>
      <c r="AE37" s="85"/>
      <c r="AF37" s="85"/>
      <c r="AG37" s="85"/>
      <c r="AH37" s="85">
        <f>BO37</f>
        <v>0</v>
      </c>
      <c r="AI37" s="85"/>
      <c r="AJ37" s="85"/>
      <c r="AK37" s="85"/>
      <c r="BH37" s="2" t="s">
        <v>18</v>
      </c>
      <c r="BI37" s="22">
        <v>65.726475468120398</v>
      </c>
      <c r="BJ37" s="22">
        <f>BK37+BL37</f>
        <v>76.229508196721312</v>
      </c>
      <c r="BK37" s="22">
        <v>27.868852459016392</v>
      </c>
      <c r="BL37" s="22">
        <v>48.360655737704917</v>
      </c>
      <c r="BM37" s="22">
        <v>19.672131147540984</v>
      </c>
      <c r="BN37" s="22">
        <v>4.0983606557377046</v>
      </c>
      <c r="BO37" s="22">
        <v>0</v>
      </c>
    </row>
    <row r="38" spans="2:67" ht="15" customHeight="1">
      <c r="B38" s="25"/>
      <c r="C38" s="25"/>
      <c r="D38" s="26" t="s">
        <v>42</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28</v>
      </c>
      <c r="BJ38" s="30" t="s">
        <v>29</v>
      </c>
      <c r="BK38" s="30">
        <v>1</v>
      </c>
      <c r="BL38" s="30">
        <v>2</v>
      </c>
      <c r="BM38" s="30">
        <v>3</v>
      </c>
      <c r="BN38" s="30">
        <v>4</v>
      </c>
      <c r="BO38" s="30">
        <v>0</v>
      </c>
    </row>
    <row r="39" spans="2:67">
      <c r="B39" s="28"/>
      <c r="C39" s="29"/>
      <c r="D39" s="86" t="s">
        <v>30</v>
      </c>
      <c r="E39" s="87"/>
      <c r="F39" s="87"/>
      <c r="G39" s="87"/>
      <c r="H39" s="87"/>
      <c r="I39" s="88"/>
      <c r="J39" s="81">
        <f>BI39</f>
        <v>73.282442748091597</v>
      </c>
      <c r="K39" s="81"/>
      <c r="L39" s="81"/>
      <c r="M39" s="81"/>
      <c r="N39" s="81">
        <f>BJ39</f>
        <v>70.068027210884352</v>
      </c>
      <c r="O39" s="81"/>
      <c r="P39" s="81"/>
      <c r="Q39" s="81"/>
      <c r="R39" s="81">
        <f>BK39</f>
        <v>24.489795918367346</v>
      </c>
      <c r="S39" s="81"/>
      <c r="T39" s="81"/>
      <c r="U39" s="81"/>
      <c r="V39" s="81">
        <f>BL39</f>
        <v>45.57823129251701</v>
      </c>
      <c r="W39" s="81"/>
      <c r="X39" s="81"/>
      <c r="Y39" s="81"/>
      <c r="Z39" s="81">
        <f>BM39</f>
        <v>20.408163265306122</v>
      </c>
      <c r="AA39" s="81"/>
      <c r="AB39" s="81"/>
      <c r="AC39" s="81"/>
      <c r="AD39" s="81">
        <f>BN39</f>
        <v>9.5238095238095237</v>
      </c>
      <c r="AE39" s="81"/>
      <c r="AF39" s="81"/>
      <c r="AG39" s="81"/>
      <c r="AH39" s="81">
        <f>BO39</f>
        <v>0</v>
      </c>
      <c r="AI39" s="81"/>
      <c r="AJ39" s="81"/>
      <c r="AK39" s="81"/>
      <c r="BG39" s="2">
        <v>4</v>
      </c>
      <c r="BH39" s="2" t="s">
        <v>16</v>
      </c>
      <c r="BI39" s="22">
        <v>73.282442748091597</v>
      </c>
      <c r="BJ39" s="22">
        <f>BK39+BL39</f>
        <v>70.068027210884352</v>
      </c>
      <c r="BK39" s="22">
        <v>24.489795918367346</v>
      </c>
      <c r="BL39" s="22">
        <v>45.57823129251701</v>
      </c>
      <c r="BM39" s="22">
        <v>20.408163265306122</v>
      </c>
      <c r="BN39" s="22">
        <v>9.5238095238095237</v>
      </c>
      <c r="BO39" s="22">
        <v>0</v>
      </c>
    </row>
    <row r="40" spans="2:67">
      <c r="D40" s="82" t="s">
        <v>17</v>
      </c>
      <c r="E40" s="83"/>
      <c r="F40" s="83"/>
      <c r="G40" s="83"/>
      <c r="H40" s="83"/>
      <c r="I40" s="84"/>
      <c r="J40" s="85">
        <f>BI40</f>
        <v>69.945484712017077</v>
      </c>
      <c r="K40" s="85"/>
      <c r="L40" s="85"/>
      <c r="M40" s="85"/>
      <c r="N40" s="85">
        <f>BJ40</f>
        <v>72.131147540983605</v>
      </c>
      <c r="O40" s="85"/>
      <c r="P40" s="85"/>
      <c r="Q40" s="85"/>
      <c r="R40" s="85">
        <f>BK40</f>
        <v>36.065573770491802</v>
      </c>
      <c r="S40" s="85"/>
      <c r="T40" s="85"/>
      <c r="U40" s="85"/>
      <c r="V40" s="85">
        <f>BL40</f>
        <v>36.065573770491802</v>
      </c>
      <c r="W40" s="85"/>
      <c r="X40" s="85"/>
      <c r="Y40" s="85"/>
      <c r="Z40" s="85">
        <f>BM40</f>
        <v>20.491803278688526</v>
      </c>
      <c r="AA40" s="85"/>
      <c r="AB40" s="85"/>
      <c r="AC40" s="85"/>
      <c r="AD40" s="85">
        <f>BN40</f>
        <v>7.3770491803278686</v>
      </c>
      <c r="AE40" s="85"/>
      <c r="AF40" s="85"/>
      <c r="AG40" s="85"/>
      <c r="AH40" s="85">
        <f>BO40</f>
        <v>0</v>
      </c>
      <c r="AI40" s="85"/>
      <c r="AJ40" s="85"/>
      <c r="AK40" s="85"/>
      <c r="BH40" s="2" t="s">
        <v>18</v>
      </c>
      <c r="BI40" s="22">
        <v>69.945484712017077</v>
      </c>
      <c r="BJ40" s="22">
        <f>BK40+BL40</f>
        <v>72.131147540983605</v>
      </c>
      <c r="BK40" s="22">
        <v>36.065573770491802</v>
      </c>
      <c r="BL40" s="22">
        <v>36.065573770491802</v>
      </c>
      <c r="BM40" s="22">
        <v>20.491803278688526</v>
      </c>
      <c r="BN40" s="22">
        <v>7.3770491803278686</v>
      </c>
      <c r="BO40" s="22">
        <v>0</v>
      </c>
    </row>
    <row r="41" spans="2:67" ht="15" customHeight="1">
      <c r="B41" s="25"/>
      <c r="C41" s="25"/>
      <c r="D41" s="26" t="s">
        <v>43</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44</v>
      </c>
      <c r="BJ41" s="30" t="s">
        <v>45</v>
      </c>
      <c r="BK41" s="30">
        <v>1</v>
      </c>
      <c r="BL41" s="30">
        <v>2</v>
      </c>
      <c r="BM41" s="30">
        <v>3</v>
      </c>
      <c r="BN41" s="30">
        <v>4</v>
      </c>
      <c r="BO41" s="30">
        <v>0</v>
      </c>
    </row>
    <row r="42" spans="2:67">
      <c r="B42" s="28"/>
      <c r="C42" s="29"/>
      <c r="D42" s="86" t="s">
        <v>46</v>
      </c>
      <c r="E42" s="87"/>
      <c r="F42" s="87"/>
      <c r="G42" s="87"/>
      <c r="H42" s="87"/>
      <c r="I42" s="88"/>
      <c r="J42" s="81">
        <f>BI42</f>
        <v>56.631679389312971</v>
      </c>
      <c r="K42" s="81"/>
      <c r="L42" s="81"/>
      <c r="M42" s="81"/>
      <c r="N42" s="81">
        <f>BJ42</f>
        <v>42.857142857142861</v>
      </c>
      <c r="O42" s="81"/>
      <c r="P42" s="81"/>
      <c r="Q42" s="81"/>
      <c r="R42" s="81">
        <f>BK42</f>
        <v>17.687074829931973</v>
      </c>
      <c r="S42" s="81"/>
      <c r="T42" s="81"/>
      <c r="U42" s="81"/>
      <c r="V42" s="81">
        <f>BL42</f>
        <v>25.170068027210885</v>
      </c>
      <c r="W42" s="81"/>
      <c r="X42" s="81"/>
      <c r="Y42" s="81"/>
      <c r="Z42" s="81">
        <f>BM42</f>
        <v>36.734693877551024</v>
      </c>
      <c r="AA42" s="81"/>
      <c r="AB42" s="81"/>
      <c r="AC42" s="81"/>
      <c r="AD42" s="81">
        <f>BN42</f>
        <v>20.408163265306122</v>
      </c>
      <c r="AE42" s="81"/>
      <c r="AF42" s="81"/>
      <c r="AG42" s="81"/>
      <c r="AH42" s="81">
        <f>BO42</f>
        <v>0</v>
      </c>
      <c r="AI42" s="81"/>
      <c r="AJ42" s="81"/>
      <c r="AK42" s="81"/>
      <c r="BG42" s="2">
        <v>5</v>
      </c>
      <c r="BH42" s="2" t="s">
        <v>16</v>
      </c>
      <c r="BI42" s="22">
        <v>56.631679389312971</v>
      </c>
      <c r="BJ42" s="22">
        <f>BK42+BL42</f>
        <v>42.857142857142861</v>
      </c>
      <c r="BK42" s="22">
        <v>17.687074829931973</v>
      </c>
      <c r="BL42" s="22">
        <v>25.170068027210885</v>
      </c>
      <c r="BM42" s="22">
        <v>36.734693877551024</v>
      </c>
      <c r="BN42" s="22">
        <v>20.408163265306122</v>
      </c>
      <c r="BO42" s="22">
        <v>0</v>
      </c>
    </row>
    <row r="43" spans="2:67">
      <c r="D43" s="82" t="s">
        <v>17</v>
      </c>
      <c r="E43" s="83"/>
      <c r="F43" s="83"/>
      <c r="G43" s="83"/>
      <c r="H43" s="83"/>
      <c r="I43" s="84"/>
      <c r="J43" s="85">
        <f>BI43</f>
        <v>53.187959232045515</v>
      </c>
      <c r="K43" s="85"/>
      <c r="L43" s="85"/>
      <c r="M43" s="85"/>
      <c r="N43" s="85">
        <f>BJ43</f>
        <v>48.360655737704917</v>
      </c>
      <c r="O43" s="85"/>
      <c r="P43" s="85"/>
      <c r="Q43" s="85"/>
      <c r="R43" s="85">
        <f>BK43</f>
        <v>18.852459016393443</v>
      </c>
      <c r="S43" s="85"/>
      <c r="T43" s="85"/>
      <c r="U43" s="85"/>
      <c r="V43" s="85">
        <f>BL43</f>
        <v>29.508196721311474</v>
      </c>
      <c r="W43" s="85"/>
      <c r="X43" s="85"/>
      <c r="Y43" s="85"/>
      <c r="Z43" s="85">
        <f>BM43</f>
        <v>35.245901639344261</v>
      </c>
      <c r="AA43" s="85"/>
      <c r="AB43" s="85"/>
      <c r="AC43" s="85"/>
      <c r="AD43" s="85">
        <f>BN43</f>
        <v>16.393442622950818</v>
      </c>
      <c r="AE43" s="85"/>
      <c r="AF43" s="85"/>
      <c r="AG43" s="85"/>
      <c r="AH43" s="85">
        <f>BO43</f>
        <v>0</v>
      </c>
      <c r="AI43" s="85"/>
      <c r="AJ43" s="85"/>
      <c r="AK43" s="85"/>
      <c r="BH43" s="2" t="s">
        <v>18</v>
      </c>
      <c r="BI43" s="22">
        <v>53.187959232045515</v>
      </c>
      <c r="BJ43" s="22">
        <f>BK43+BL43</f>
        <v>48.360655737704917</v>
      </c>
      <c r="BK43" s="22">
        <v>18.852459016393443</v>
      </c>
      <c r="BL43" s="22">
        <v>29.508196721311474</v>
      </c>
      <c r="BM43" s="22">
        <v>35.245901639344261</v>
      </c>
      <c r="BN43" s="22">
        <v>16.393442622950818</v>
      </c>
      <c r="BO43" s="22">
        <v>0</v>
      </c>
    </row>
    <row r="44" spans="2:67" ht="15" customHeight="1">
      <c r="B44" s="25"/>
      <c r="C44" s="25"/>
      <c r="D44" s="26" t="s">
        <v>47</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48</v>
      </c>
      <c r="BJ44" s="30" t="s">
        <v>49</v>
      </c>
      <c r="BK44" s="30">
        <v>1</v>
      </c>
      <c r="BL44" s="30">
        <v>2</v>
      </c>
      <c r="BM44" s="30">
        <v>3</v>
      </c>
      <c r="BN44" s="30">
        <v>4</v>
      </c>
      <c r="BO44" s="30">
        <v>0</v>
      </c>
    </row>
    <row r="45" spans="2:67">
      <c r="B45" s="28"/>
      <c r="C45" s="29"/>
      <c r="D45" s="86" t="s">
        <v>50</v>
      </c>
      <c r="E45" s="87"/>
      <c r="F45" s="87"/>
      <c r="G45" s="87"/>
      <c r="H45" s="87"/>
      <c r="I45" s="88"/>
      <c r="J45" s="81">
        <f>BI45</f>
        <v>68.773854961832058</v>
      </c>
      <c r="K45" s="81"/>
      <c r="L45" s="81"/>
      <c r="M45" s="81"/>
      <c r="N45" s="81">
        <f>BJ45</f>
        <v>65.986394557823132</v>
      </c>
      <c r="O45" s="81"/>
      <c r="P45" s="81"/>
      <c r="Q45" s="81"/>
      <c r="R45" s="81">
        <f>BK45</f>
        <v>28.571428571428569</v>
      </c>
      <c r="S45" s="81"/>
      <c r="T45" s="81"/>
      <c r="U45" s="81"/>
      <c r="V45" s="81">
        <f>BL45</f>
        <v>37.414965986394563</v>
      </c>
      <c r="W45" s="81"/>
      <c r="X45" s="81"/>
      <c r="Y45" s="81"/>
      <c r="Z45" s="81">
        <f>BM45</f>
        <v>23.129251700680271</v>
      </c>
      <c r="AA45" s="81"/>
      <c r="AB45" s="81"/>
      <c r="AC45" s="81"/>
      <c r="AD45" s="81">
        <f>BN45</f>
        <v>10.884353741496598</v>
      </c>
      <c r="AE45" s="81"/>
      <c r="AF45" s="81"/>
      <c r="AG45" s="81"/>
      <c r="AH45" s="81">
        <f>BO45</f>
        <v>0</v>
      </c>
      <c r="AI45" s="81"/>
      <c r="AJ45" s="81"/>
      <c r="AK45" s="81"/>
      <c r="BG45" s="2">
        <v>6</v>
      </c>
      <c r="BH45" s="2" t="s">
        <v>16</v>
      </c>
      <c r="BI45" s="22">
        <v>68.773854961832058</v>
      </c>
      <c r="BJ45" s="22">
        <f>BK45+BL45</f>
        <v>65.986394557823132</v>
      </c>
      <c r="BK45" s="22">
        <v>28.571428571428569</v>
      </c>
      <c r="BL45" s="22">
        <v>37.414965986394563</v>
      </c>
      <c r="BM45" s="22">
        <v>23.129251700680271</v>
      </c>
      <c r="BN45" s="22">
        <v>10.884353741496598</v>
      </c>
      <c r="BO45" s="22">
        <v>0</v>
      </c>
    </row>
    <row r="46" spans="2:67">
      <c r="D46" s="82" t="s">
        <v>17</v>
      </c>
      <c r="E46" s="83"/>
      <c r="F46" s="83"/>
      <c r="G46" s="83"/>
      <c r="H46" s="83"/>
      <c r="I46" s="84"/>
      <c r="J46" s="85">
        <f>BI46</f>
        <v>67.622659397961598</v>
      </c>
      <c r="K46" s="85"/>
      <c r="L46" s="85"/>
      <c r="M46" s="85"/>
      <c r="N46" s="85">
        <f>BJ46</f>
        <v>57.377049180327873</v>
      </c>
      <c r="O46" s="85"/>
      <c r="P46" s="85"/>
      <c r="Q46" s="85"/>
      <c r="R46" s="85">
        <f>BK46</f>
        <v>27.049180327868854</v>
      </c>
      <c r="S46" s="85"/>
      <c r="T46" s="85"/>
      <c r="U46" s="85"/>
      <c r="V46" s="85">
        <f>BL46</f>
        <v>30.327868852459016</v>
      </c>
      <c r="W46" s="85"/>
      <c r="X46" s="85"/>
      <c r="Y46" s="85"/>
      <c r="Z46" s="85">
        <f>BM46</f>
        <v>27.868852459016392</v>
      </c>
      <c r="AA46" s="85"/>
      <c r="AB46" s="85"/>
      <c r="AC46" s="85"/>
      <c r="AD46" s="85">
        <f>BN46</f>
        <v>14.754098360655737</v>
      </c>
      <c r="AE46" s="85"/>
      <c r="AF46" s="85"/>
      <c r="AG46" s="85"/>
      <c r="AH46" s="85">
        <f>BO46</f>
        <v>0</v>
      </c>
      <c r="AI46" s="85"/>
      <c r="AJ46" s="85"/>
      <c r="AK46" s="85"/>
      <c r="BH46" s="2" t="s">
        <v>18</v>
      </c>
      <c r="BI46" s="22">
        <v>67.622659397961598</v>
      </c>
      <c r="BJ46" s="22">
        <f>BK46+BL46</f>
        <v>57.377049180327873</v>
      </c>
      <c r="BK46" s="22">
        <v>27.049180327868854</v>
      </c>
      <c r="BL46" s="22">
        <v>30.327868852459016</v>
      </c>
      <c r="BM46" s="22">
        <v>27.868852459016392</v>
      </c>
      <c r="BN46" s="22">
        <v>14.754098360655737</v>
      </c>
      <c r="BO46" s="22">
        <v>0</v>
      </c>
    </row>
    <row r="47" spans="2:67" ht="15" customHeight="1">
      <c r="B47" s="25"/>
      <c r="C47" s="25"/>
      <c r="D47" s="26" t="s">
        <v>51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28</v>
      </c>
      <c r="BJ47" s="30" t="s">
        <v>29</v>
      </c>
      <c r="BK47" s="30">
        <v>1</v>
      </c>
      <c r="BL47" s="30">
        <v>2</v>
      </c>
      <c r="BM47" s="30">
        <v>3</v>
      </c>
      <c r="BN47" s="30">
        <v>4</v>
      </c>
      <c r="BO47" s="30">
        <v>0</v>
      </c>
    </row>
    <row r="48" spans="2:67">
      <c r="B48" s="28"/>
      <c r="C48" s="29"/>
      <c r="D48" s="86" t="s">
        <v>30</v>
      </c>
      <c r="E48" s="87"/>
      <c r="F48" s="87"/>
      <c r="G48" s="87"/>
      <c r="H48" s="87"/>
      <c r="I48" s="88"/>
      <c r="J48" s="81">
        <f>BI48</f>
        <v>78.864503816793899</v>
      </c>
      <c r="K48" s="81"/>
      <c r="L48" s="81"/>
      <c r="M48" s="81"/>
      <c r="N48" s="81">
        <f>BJ48</f>
        <v>80.27210884353741</v>
      </c>
      <c r="O48" s="81"/>
      <c r="P48" s="81"/>
      <c r="Q48" s="81"/>
      <c r="R48" s="81">
        <f>BK48</f>
        <v>38.095238095238095</v>
      </c>
      <c r="S48" s="81"/>
      <c r="T48" s="81"/>
      <c r="U48" s="81"/>
      <c r="V48" s="81">
        <f>BL48</f>
        <v>42.176870748299322</v>
      </c>
      <c r="W48" s="81"/>
      <c r="X48" s="81"/>
      <c r="Y48" s="81"/>
      <c r="Z48" s="81">
        <f>BM48</f>
        <v>12.925170068027212</v>
      </c>
      <c r="AA48" s="81"/>
      <c r="AB48" s="81"/>
      <c r="AC48" s="81"/>
      <c r="AD48" s="81">
        <f>BN48</f>
        <v>6.8027210884353746</v>
      </c>
      <c r="AE48" s="81"/>
      <c r="AF48" s="81"/>
      <c r="AG48" s="81"/>
      <c r="AH48" s="81">
        <f>BO48</f>
        <v>0</v>
      </c>
      <c r="AI48" s="81"/>
      <c r="AJ48" s="81"/>
      <c r="AK48" s="81"/>
      <c r="BG48" s="2">
        <v>7</v>
      </c>
      <c r="BH48" s="2" t="s">
        <v>16</v>
      </c>
      <c r="BI48" s="22">
        <v>78.864503816793899</v>
      </c>
      <c r="BJ48" s="22">
        <f>BK48+BL48</f>
        <v>80.27210884353741</v>
      </c>
      <c r="BK48" s="22">
        <v>38.095238095238095</v>
      </c>
      <c r="BL48" s="22">
        <v>42.176870748299322</v>
      </c>
      <c r="BM48" s="22">
        <v>12.925170068027212</v>
      </c>
      <c r="BN48" s="22">
        <v>6.8027210884353746</v>
      </c>
      <c r="BO48" s="22">
        <v>0</v>
      </c>
    </row>
    <row r="49" spans="2:67">
      <c r="D49" s="82" t="s">
        <v>52</v>
      </c>
      <c r="E49" s="83"/>
      <c r="F49" s="83"/>
      <c r="G49" s="83"/>
      <c r="H49" s="83"/>
      <c r="I49" s="84"/>
      <c r="J49" s="85">
        <f>BI49</f>
        <v>77.056174448921539</v>
      </c>
      <c r="K49" s="85"/>
      <c r="L49" s="85"/>
      <c r="M49" s="85"/>
      <c r="N49" s="85">
        <f>BJ49</f>
        <v>72.131147540983605</v>
      </c>
      <c r="O49" s="85"/>
      <c r="P49" s="85"/>
      <c r="Q49" s="85"/>
      <c r="R49" s="85">
        <f>BK49</f>
        <v>36.065573770491802</v>
      </c>
      <c r="S49" s="85"/>
      <c r="T49" s="85"/>
      <c r="U49" s="85"/>
      <c r="V49" s="85">
        <f>BL49</f>
        <v>36.065573770491802</v>
      </c>
      <c r="W49" s="85"/>
      <c r="X49" s="85"/>
      <c r="Y49" s="85"/>
      <c r="Z49" s="85">
        <f>BM49</f>
        <v>21.311475409836063</v>
      </c>
      <c r="AA49" s="85"/>
      <c r="AB49" s="85"/>
      <c r="AC49" s="85"/>
      <c r="AD49" s="85">
        <f>BN49</f>
        <v>6.557377049180328</v>
      </c>
      <c r="AE49" s="85"/>
      <c r="AF49" s="85"/>
      <c r="AG49" s="85"/>
      <c r="AH49" s="85">
        <f>BO49</f>
        <v>0</v>
      </c>
      <c r="AI49" s="85"/>
      <c r="AJ49" s="85"/>
      <c r="AK49" s="85"/>
      <c r="BH49" s="2" t="s">
        <v>18</v>
      </c>
      <c r="BI49" s="22">
        <v>77.056174448921539</v>
      </c>
      <c r="BJ49" s="22">
        <f>BK49+BL49</f>
        <v>72.131147540983605</v>
      </c>
      <c r="BK49" s="22">
        <v>36.065573770491802</v>
      </c>
      <c r="BL49" s="22">
        <v>36.065573770491802</v>
      </c>
      <c r="BM49" s="22">
        <v>21.311475409836063</v>
      </c>
      <c r="BN49" s="22">
        <v>6.557377049180328</v>
      </c>
      <c r="BO49" s="22">
        <v>0</v>
      </c>
    </row>
    <row r="50" spans="2:67" ht="15" customHeight="1">
      <c r="B50" s="25"/>
      <c r="C50" s="25"/>
      <c r="D50" s="26" t="s">
        <v>53</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28</v>
      </c>
      <c r="BJ50" s="30" t="s">
        <v>29</v>
      </c>
      <c r="BK50" s="30">
        <v>1</v>
      </c>
      <c r="BL50" s="30">
        <v>2</v>
      </c>
      <c r="BM50" s="30">
        <v>3</v>
      </c>
      <c r="BN50" s="30">
        <v>4</v>
      </c>
      <c r="BO50" s="30">
        <v>0</v>
      </c>
    </row>
    <row r="51" spans="2:67">
      <c r="B51" s="28"/>
      <c r="C51" s="29"/>
      <c r="D51" s="86" t="s">
        <v>30</v>
      </c>
      <c r="E51" s="87"/>
      <c r="F51" s="87"/>
      <c r="G51" s="87"/>
      <c r="H51" s="87"/>
      <c r="I51" s="88"/>
      <c r="J51" s="81">
        <f>BI51</f>
        <v>77.194656488549612</v>
      </c>
      <c r="K51" s="81"/>
      <c r="L51" s="81"/>
      <c r="M51" s="81"/>
      <c r="N51" s="81">
        <f>BJ51</f>
        <v>77.551020408163254</v>
      </c>
      <c r="O51" s="81"/>
      <c r="P51" s="81"/>
      <c r="Q51" s="81"/>
      <c r="R51" s="81">
        <f>BK51</f>
        <v>27.89115646258503</v>
      </c>
      <c r="S51" s="81"/>
      <c r="T51" s="81"/>
      <c r="U51" s="81"/>
      <c r="V51" s="81">
        <f>BL51</f>
        <v>49.65986394557823</v>
      </c>
      <c r="W51" s="81"/>
      <c r="X51" s="81"/>
      <c r="Y51" s="81"/>
      <c r="Z51" s="81">
        <f>BM51</f>
        <v>16.326530612244898</v>
      </c>
      <c r="AA51" s="81"/>
      <c r="AB51" s="81"/>
      <c r="AC51" s="81"/>
      <c r="AD51" s="81">
        <f>BN51</f>
        <v>6.1224489795918364</v>
      </c>
      <c r="AE51" s="81"/>
      <c r="AF51" s="81"/>
      <c r="AG51" s="81"/>
      <c r="AH51" s="81">
        <f>BO51</f>
        <v>0</v>
      </c>
      <c r="AI51" s="81"/>
      <c r="AJ51" s="81"/>
      <c r="AK51" s="81"/>
      <c r="BG51" s="2">
        <v>8</v>
      </c>
      <c r="BH51" s="2" t="s">
        <v>16</v>
      </c>
      <c r="BI51" s="22">
        <v>77.194656488549612</v>
      </c>
      <c r="BJ51" s="22">
        <f>BK51+BL51</f>
        <v>77.551020408163254</v>
      </c>
      <c r="BK51" s="22">
        <v>27.89115646258503</v>
      </c>
      <c r="BL51" s="22">
        <v>49.65986394557823</v>
      </c>
      <c r="BM51" s="22">
        <v>16.326530612244898</v>
      </c>
      <c r="BN51" s="22">
        <v>6.1224489795918364</v>
      </c>
      <c r="BO51" s="22">
        <v>0</v>
      </c>
    </row>
    <row r="52" spans="2:67">
      <c r="D52" s="82" t="s">
        <v>54</v>
      </c>
      <c r="E52" s="83"/>
      <c r="F52" s="83"/>
      <c r="G52" s="83"/>
      <c r="H52" s="83"/>
      <c r="I52" s="84"/>
      <c r="J52" s="85">
        <f>BI52</f>
        <v>74.946669826973206</v>
      </c>
      <c r="K52" s="85"/>
      <c r="L52" s="85"/>
      <c r="M52" s="85"/>
      <c r="N52" s="85">
        <f>BJ52</f>
        <v>68.852459016393439</v>
      </c>
      <c r="O52" s="85"/>
      <c r="P52" s="85"/>
      <c r="Q52" s="85"/>
      <c r="R52" s="85">
        <f>BK52</f>
        <v>30.327868852459016</v>
      </c>
      <c r="S52" s="85"/>
      <c r="T52" s="85"/>
      <c r="U52" s="85"/>
      <c r="V52" s="85">
        <f>BL52</f>
        <v>38.524590163934427</v>
      </c>
      <c r="W52" s="85"/>
      <c r="X52" s="85"/>
      <c r="Y52" s="85"/>
      <c r="Z52" s="85">
        <f>BM52</f>
        <v>20.491803278688526</v>
      </c>
      <c r="AA52" s="85"/>
      <c r="AB52" s="85"/>
      <c r="AC52" s="85"/>
      <c r="AD52" s="85">
        <f>BN52</f>
        <v>10.655737704918032</v>
      </c>
      <c r="AE52" s="85"/>
      <c r="AF52" s="85"/>
      <c r="AG52" s="85"/>
      <c r="AH52" s="85">
        <f>BO52</f>
        <v>0</v>
      </c>
      <c r="AI52" s="85"/>
      <c r="AJ52" s="85"/>
      <c r="AK52" s="85"/>
      <c r="BH52" s="2" t="s">
        <v>18</v>
      </c>
      <c r="BI52" s="22">
        <v>74.946669826973206</v>
      </c>
      <c r="BJ52" s="22">
        <f>BK52+BL52</f>
        <v>68.852459016393439</v>
      </c>
      <c r="BK52" s="22">
        <v>30.327868852459016</v>
      </c>
      <c r="BL52" s="22">
        <v>38.524590163934427</v>
      </c>
      <c r="BM52" s="22">
        <v>20.491803278688526</v>
      </c>
      <c r="BN52" s="22">
        <v>10.655737704918032</v>
      </c>
      <c r="BO52" s="22">
        <v>0</v>
      </c>
    </row>
    <row r="53" spans="2:67" ht="15" customHeight="1">
      <c r="B53" s="25"/>
      <c r="C53" s="25"/>
      <c r="D53" s="26" t="s">
        <v>55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56</v>
      </c>
      <c r="BJ53" s="30" t="s">
        <v>57</v>
      </c>
      <c r="BK53" s="30">
        <v>1</v>
      </c>
      <c r="BL53" s="30">
        <v>2</v>
      </c>
      <c r="BM53" s="30">
        <v>3</v>
      </c>
      <c r="BN53" s="30">
        <v>4</v>
      </c>
      <c r="BO53" s="30">
        <v>0</v>
      </c>
    </row>
    <row r="54" spans="2:67">
      <c r="B54" s="28"/>
      <c r="C54" s="29"/>
      <c r="D54" s="86" t="s">
        <v>58</v>
      </c>
      <c r="E54" s="87"/>
      <c r="F54" s="87"/>
      <c r="G54" s="87"/>
      <c r="H54" s="87"/>
      <c r="I54" s="88"/>
      <c r="J54" s="81">
        <f>BI54</f>
        <v>82.585877862595424</v>
      </c>
      <c r="K54" s="81"/>
      <c r="L54" s="81"/>
      <c r="M54" s="81"/>
      <c r="N54" s="81">
        <f>BJ54</f>
        <v>81.632653061224488</v>
      </c>
      <c r="O54" s="81"/>
      <c r="P54" s="81"/>
      <c r="Q54" s="81"/>
      <c r="R54" s="81">
        <f>BK54</f>
        <v>43.537414965986393</v>
      </c>
      <c r="S54" s="81"/>
      <c r="T54" s="81"/>
      <c r="U54" s="81"/>
      <c r="V54" s="81">
        <f>BL54</f>
        <v>38.095238095238095</v>
      </c>
      <c r="W54" s="81"/>
      <c r="X54" s="81"/>
      <c r="Y54" s="81"/>
      <c r="Z54" s="81">
        <f>BM54</f>
        <v>8.8435374149659864</v>
      </c>
      <c r="AA54" s="81"/>
      <c r="AB54" s="81"/>
      <c r="AC54" s="81"/>
      <c r="AD54" s="81">
        <f>BN54</f>
        <v>9.5238095238095237</v>
      </c>
      <c r="AE54" s="81"/>
      <c r="AF54" s="81"/>
      <c r="AG54" s="81"/>
      <c r="AH54" s="81">
        <f>BO54</f>
        <v>0</v>
      </c>
      <c r="AI54" s="81"/>
      <c r="AJ54" s="81"/>
      <c r="AK54" s="81"/>
      <c r="BG54" s="2">
        <v>9</v>
      </c>
      <c r="BH54" s="2" t="s">
        <v>16</v>
      </c>
      <c r="BI54" s="22">
        <v>82.585877862595424</v>
      </c>
      <c r="BJ54" s="22">
        <f>BK54+BL54</f>
        <v>81.632653061224488</v>
      </c>
      <c r="BK54" s="22">
        <v>43.537414965986393</v>
      </c>
      <c r="BL54" s="22">
        <v>38.095238095238095</v>
      </c>
      <c r="BM54" s="22">
        <v>8.8435374149659864</v>
      </c>
      <c r="BN54" s="22">
        <v>9.5238095238095237</v>
      </c>
      <c r="BO54" s="22">
        <v>0</v>
      </c>
    </row>
    <row r="55" spans="2:67">
      <c r="D55" s="82" t="s">
        <v>59</v>
      </c>
      <c r="E55" s="83"/>
      <c r="F55" s="83"/>
      <c r="G55" s="83"/>
      <c r="H55" s="83"/>
      <c r="I55" s="84"/>
      <c r="J55" s="85">
        <f>BI55</f>
        <v>82.792130836691157</v>
      </c>
      <c r="K55" s="85"/>
      <c r="L55" s="85"/>
      <c r="M55" s="85"/>
      <c r="N55" s="85">
        <f>BJ55</f>
        <v>81.967213114754088</v>
      </c>
      <c r="O55" s="85"/>
      <c r="P55" s="85"/>
      <c r="Q55" s="85"/>
      <c r="R55" s="85">
        <f>BK55</f>
        <v>45.901639344262293</v>
      </c>
      <c r="S55" s="85"/>
      <c r="T55" s="85"/>
      <c r="U55" s="85"/>
      <c r="V55" s="85">
        <f>BL55</f>
        <v>36.065573770491802</v>
      </c>
      <c r="W55" s="85"/>
      <c r="X55" s="85"/>
      <c r="Y55" s="85"/>
      <c r="Z55" s="85">
        <f>BM55</f>
        <v>9.8360655737704921</v>
      </c>
      <c r="AA55" s="85"/>
      <c r="AB55" s="85"/>
      <c r="AC55" s="85"/>
      <c r="AD55" s="85">
        <f>BN55</f>
        <v>8.1967213114754092</v>
      </c>
      <c r="AE55" s="85"/>
      <c r="AF55" s="85"/>
      <c r="AG55" s="85"/>
      <c r="AH55" s="85">
        <f>BO55</f>
        <v>0</v>
      </c>
      <c r="AI55" s="85"/>
      <c r="AJ55" s="85"/>
      <c r="AK55" s="85"/>
      <c r="BH55" s="2" t="s">
        <v>18</v>
      </c>
      <c r="BI55" s="22">
        <v>82.792130836691157</v>
      </c>
      <c r="BJ55" s="22">
        <f>BK55+BL55</f>
        <v>81.967213114754088</v>
      </c>
      <c r="BK55" s="22">
        <v>45.901639344262293</v>
      </c>
      <c r="BL55" s="22">
        <v>36.065573770491802</v>
      </c>
      <c r="BM55" s="22">
        <v>9.8360655737704921</v>
      </c>
      <c r="BN55" s="22">
        <v>8.1967213114754092</v>
      </c>
      <c r="BO55" s="22">
        <v>0</v>
      </c>
    </row>
    <row r="56" spans="2:67" ht="15" customHeight="1">
      <c r="B56" s="25"/>
      <c r="C56" s="25"/>
      <c r="D56" s="26" t="s">
        <v>60</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61</v>
      </c>
      <c r="BJ56" s="30" t="s">
        <v>62</v>
      </c>
      <c r="BK56" s="30">
        <v>1</v>
      </c>
      <c r="BL56" s="30">
        <v>2</v>
      </c>
      <c r="BM56" s="30">
        <v>3</v>
      </c>
      <c r="BN56" s="30">
        <v>4</v>
      </c>
      <c r="BO56" s="30">
        <v>0</v>
      </c>
    </row>
    <row r="57" spans="2:67">
      <c r="B57" s="28"/>
      <c r="C57" s="29"/>
      <c r="D57" s="86" t="s">
        <v>63</v>
      </c>
      <c r="E57" s="87"/>
      <c r="F57" s="87"/>
      <c r="G57" s="87"/>
      <c r="H57" s="87"/>
      <c r="I57" s="88"/>
      <c r="J57" s="81">
        <f>BI57</f>
        <v>79.437022900763353</v>
      </c>
      <c r="K57" s="81"/>
      <c r="L57" s="81"/>
      <c r="M57" s="81"/>
      <c r="N57" s="81">
        <f>BJ57</f>
        <v>82.312925170068041</v>
      </c>
      <c r="O57" s="81"/>
      <c r="P57" s="81"/>
      <c r="Q57" s="81"/>
      <c r="R57" s="81">
        <f>BK57</f>
        <v>36.734693877551024</v>
      </c>
      <c r="S57" s="81"/>
      <c r="T57" s="81"/>
      <c r="U57" s="81"/>
      <c r="V57" s="81">
        <f>BL57</f>
        <v>45.57823129251701</v>
      </c>
      <c r="W57" s="81"/>
      <c r="X57" s="81"/>
      <c r="Y57" s="81"/>
      <c r="Z57" s="81">
        <f>BM57</f>
        <v>12.925170068027212</v>
      </c>
      <c r="AA57" s="81"/>
      <c r="AB57" s="81"/>
      <c r="AC57" s="81"/>
      <c r="AD57" s="81">
        <f>BN57</f>
        <v>4.7619047619047619</v>
      </c>
      <c r="AE57" s="81"/>
      <c r="AF57" s="81"/>
      <c r="AG57" s="81"/>
      <c r="AH57" s="81">
        <f>BO57</f>
        <v>0</v>
      </c>
      <c r="AI57" s="81"/>
      <c r="AJ57" s="81"/>
      <c r="AK57" s="81"/>
      <c r="BG57" s="2">
        <v>10</v>
      </c>
      <c r="BH57" s="2" t="s">
        <v>16</v>
      </c>
      <c r="BI57" s="22">
        <v>79.437022900763353</v>
      </c>
      <c r="BJ57" s="22">
        <f>BK57+BL57</f>
        <v>82.312925170068041</v>
      </c>
      <c r="BK57" s="22">
        <v>36.734693877551024</v>
      </c>
      <c r="BL57" s="22">
        <v>45.57823129251701</v>
      </c>
      <c r="BM57" s="22">
        <v>12.925170068027212</v>
      </c>
      <c r="BN57" s="22">
        <v>4.7619047619047619</v>
      </c>
      <c r="BO57" s="22">
        <v>0</v>
      </c>
    </row>
    <row r="58" spans="2:67">
      <c r="D58" s="82" t="s">
        <v>54</v>
      </c>
      <c r="E58" s="83"/>
      <c r="F58" s="83"/>
      <c r="G58" s="83"/>
      <c r="H58" s="83"/>
      <c r="I58" s="84"/>
      <c r="J58" s="85">
        <f>BI58</f>
        <v>81.061863000711071</v>
      </c>
      <c r="K58" s="85"/>
      <c r="L58" s="85"/>
      <c r="M58" s="85"/>
      <c r="N58" s="85">
        <f>BJ58</f>
        <v>83.606557377049171</v>
      </c>
      <c r="O58" s="85"/>
      <c r="P58" s="85"/>
      <c r="Q58" s="85"/>
      <c r="R58" s="85">
        <f>BK58</f>
        <v>42.622950819672127</v>
      </c>
      <c r="S58" s="85"/>
      <c r="T58" s="85"/>
      <c r="U58" s="85"/>
      <c r="V58" s="85">
        <f>BL58</f>
        <v>40.983606557377051</v>
      </c>
      <c r="W58" s="85"/>
      <c r="X58" s="85"/>
      <c r="Y58" s="85"/>
      <c r="Z58" s="85">
        <f>BM58</f>
        <v>9.8360655737704921</v>
      </c>
      <c r="AA58" s="85"/>
      <c r="AB58" s="85"/>
      <c r="AC58" s="85"/>
      <c r="AD58" s="85">
        <f>BN58</f>
        <v>6.557377049180328</v>
      </c>
      <c r="AE58" s="85"/>
      <c r="AF58" s="85"/>
      <c r="AG58" s="85"/>
      <c r="AH58" s="85">
        <f>BO58</f>
        <v>0</v>
      </c>
      <c r="AI58" s="85"/>
      <c r="AJ58" s="85"/>
      <c r="AK58" s="85"/>
      <c r="BH58" s="2" t="s">
        <v>18</v>
      </c>
      <c r="BI58" s="22">
        <v>81.061863000711071</v>
      </c>
      <c r="BJ58" s="22">
        <f>BK58+BL58</f>
        <v>83.606557377049171</v>
      </c>
      <c r="BK58" s="22">
        <v>42.622950819672127</v>
      </c>
      <c r="BL58" s="22">
        <v>40.983606557377051</v>
      </c>
      <c r="BM58" s="22">
        <v>9.8360655737704921</v>
      </c>
      <c r="BN58" s="22">
        <v>6.557377049180328</v>
      </c>
      <c r="BO58" s="22">
        <v>0</v>
      </c>
    </row>
    <row r="59" spans="2:67" ht="15" customHeight="1">
      <c r="B59" s="25"/>
      <c r="C59" s="25"/>
      <c r="D59" s="26" t="s">
        <v>64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65</v>
      </c>
      <c r="BJ59" s="30" t="s">
        <v>66</v>
      </c>
      <c r="BK59" s="30">
        <v>1</v>
      </c>
      <c r="BL59" s="30">
        <v>2</v>
      </c>
      <c r="BM59" s="30">
        <v>3</v>
      </c>
      <c r="BN59" s="30">
        <v>4</v>
      </c>
      <c r="BO59" s="30">
        <v>0</v>
      </c>
    </row>
    <row r="60" spans="2:67">
      <c r="B60" s="28"/>
      <c r="C60" s="29"/>
      <c r="D60" s="86" t="s">
        <v>67</v>
      </c>
      <c r="E60" s="87"/>
      <c r="F60" s="87"/>
      <c r="G60" s="87"/>
      <c r="H60" s="87"/>
      <c r="I60" s="88"/>
      <c r="J60" s="81">
        <f>BI60</f>
        <v>65.386450381679381</v>
      </c>
      <c r="K60" s="81"/>
      <c r="L60" s="81"/>
      <c r="M60" s="81"/>
      <c r="N60" s="81">
        <f>BJ60</f>
        <v>56.4625850340136</v>
      </c>
      <c r="O60" s="81"/>
      <c r="P60" s="81"/>
      <c r="Q60" s="81"/>
      <c r="R60" s="81">
        <f>BK60</f>
        <v>23.129251700680271</v>
      </c>
      <c r="S60" s="81"/>
      <c r="T60" s="81"/>
      <c r="U60" s="81"/>
      <c r="V60" s="81">
        <f>BL60</f>
        <v>33.333333333333329</v>
      </c>
      <c r="W60" s="81"/>
      <c r="X60" s="81"/>
      <c r="Y60" s="81"/>
      <c r="Z60" s="81">
        <f>BM60</f>
        <v>27.89115646258503</v>
      </c>
      <c r="AA60" s="81"/>
      <c r="AB60" s="81"/>
      <c r="AC60" s="81"/>
      <c r="AD60" s="81">
        <f>BN60</f>
        <v>15.646258503401361</v>
      </c>
      <c r="AE60" s="81"/>
      <c r="AF60" s="81"/>
      <c r="AG60" s="81"/>
      <c r="AH60" s="81">
        <f>BO60</f>
        <v>0</v>
      </c>
      <c r="AI60" s="81"/>
      <c r="AJ60" s="81"/>
      <c r="AK60" s="81"/>
      <c r="BG60" s="2">
        <v>11</v>
      </c>
      <c r="BH60" s="2" t="s">
        <v>16</v>
      </c>
      <c r="BI60" s="22">
        <v>65.386450381679381</v>
      </c>
      <c r="BJ60" s="22">
        <f>BK60+BL60</f>
        <v>56.4625850340136</v>
      </c>
      <c r="BK60" s="22">
        <v>23.129251700680271</v>
      </c>
      <c r="BL60" s="22">
        <v>33.333333333333329</v>
      </c>
      <c r="BM60" s="22">
        <v>27.89115646258503</v>
      </c>
      <c r="BN60" s="22">
        <v>15.646258503401361</v>
      </c>
      <c r="BO60" s="22">
        <v>0</v>
      </c>
    </row>
    <row r="61" spans="2:67">
      <c r="D61" s="82" t="s">
        <v>68</v>
      </c>
      <c r="E61" s="83"/>
      <c r="F61" s="83"/>
      <c r="G61" s="83"/>
      <c r="H61" s="83"/>
      <c r="I61" s="84"/>
      <c r="J61" s="85">
        <f>BI61</f>
        <v>63.830291538279212</v>
      </c>
      <c r="K61" s="85"/>
      <c r="L61" s="85"/>
      <c r="M61" s="85"/>
      <c r="N61" s="132">
        <f>BJ61</f>
        <v>62.295081967213108</v>
      </c>
      <c r="O61" s="133"/>
      <c r="P61" s="133"/>
      <c r="Q61" s="134"/>
      <c r="R61" s="85">
        <f>BK61</f>
        <v>27.868852459016392</v>
      </c>
      <c r="S61" s="85"/>
      <c r="T61" s="85"/>
      <c r="U61" s="85"/>
      <c r="V61" s="85">
        <f>BL61</f>
        <v>34.42622950819672</v>
      </c>
      <c r="W61" s="85"/>
      <c r="X61" s="85"/>
      <c r="Y61" s="85"/>
      <c r="Z61" s="85">
        <f>BM61</f>
        <v>30.327868852459016</v>
      </c>
      <c r="AA61" s="85"/>
      <c r="AB61" s="85"/>
      <c r="AC61" s="85"/>
      <c r="AD61" s="85">
        <f>BN61</f>
        <v>7.3770491803278686</v>
      </c>
      <c r="AE61" s="85"/>
      <c r="AF61" s="85"/>
      <c r="AG61" s="85"/>
      <c r="AH61" s="85">
        <f>BO61</f>
        <v>0</v>
      </c>
      <c r="AI61" s="85"/>
      <c r="AJ61" s="85"/>
      <c r="AK61" s="85"/>
      <c r="BH61" s="2" t="s">
        <v>18</v>
      </c>
      <c r="BI61" s="22">
        <v>63.830291538279212</v>
      </c>
      <c r="BJ61" s="22">
        <f>BK61+BL61</f>
        <v>62.295081967213108</v>
      </c>
      <c r="BK61" s="22">
        <v>27.868852459016392</v>
      </c>
      <c r="BL61" s="22">
        <v>34.42622950819672</v>
      </c>
      <c r="BM61" s="22">
        <v>30.327868852459016</v>
      </c>
      <c r="BN61" s="22">
        <v>7.3770491803278686</v>
      </c>
      <c r="BO61" s="22">
        <v>0</v>
      </c>
    </row>
    <row r="62" spans="2:67" ht="15" customHeight="1">
      <c r="B62" s="25"/>
      <c r="C62" s="25"/>
      <c r="D62" s="26" t="s">
        <v>69</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70</v>
      </c>
      <c r="BJ62" s="30" t="s">
        <v>71</v>
      </c>
      <c r="BK62" s="30">
        <v>1</v>
      </c>
      <c r="BL62" s="30">
        <v>2</v>
      </c>
      <c r="BM62" s="30">
        <v>3</v>
      </c>
      <c r="BN62" s="30">
        <v>4</v>
      </c>
      <c r="BO62" s="30">
        <v>0</v>
      </c>
    </row>
    <row r="63" spans="2:67">
      <c r="B63" s="28"/>
      <c r="C63" s="29"/>
      <c r="D63" s="86" t="s">
        <v>72</v>
      </c>
      <c r="E63" s="87"/>
      <c r="F63" s="87"/>
      <c r="G63" s="87"/>
      <c r="H63" s="87"/>
      <c r="I63" s="88"/>
      <c r="J63" s="81">
        <f>BI63</f>
        <v>76.645992366412216</v>
      </c>
      <c r="K63" s="81"/>
      <c r="L63" s="81"/>
      <c r="M63" s="81"/>
      <c r="N63" s="81">
        <f>BJ63</f>
        <v>68.027210884353735</v>
      </c>
      <c r="O63" s="81"/>
      <c r="P63" s="81"/>
      <c r="Q63" s="81"/>
      <c r="R63" s="81">
        <f>BK63</f>
        <v>20.408163265306122</v>
      </c>
      <c r="S63" s="81"/>
      <c r="T63" s="81"/>
      <c r="U63" s="81"/>
      <c r="V63" s="81">
        <f>BL63</f>
        <v>47.619047619047613</v>
      </c>
      <c r="W63" s="81"/>
      <c r="X63" s="81"/>
      <c r="Y63" s="81"/>
      <c r="Z63" s="81">
        <f>BM63</f>
        <v>23.809523809523807</v>
      </c>
      <c r="AA63" s="81"/>
      <c r="AB63" s="81"/>
      <c r="AC63" s="81"/>
      <c r="AD63" s="81">
        <f>BN63</f>
        <v>8.1632653061224492</v>
      </c>
      <c r="AE63" s="81"/>
      <c r="AF63" s="81"/>
      <c r="AG63" s="81"/>
      <c r="AH63" s="81">
        <f>BO63</f>
        <v>0</v>
      </c>
      <c r="AI63" s="81"/>
      <c r="AJ63" s="81"/>
      <c r="AK63" s="81"/>
      <c r="BG63" s="2">
        <v>12</v>
      </c>
      <c r="BH63" s="2" t="s">
        <v>16</v>
      </c>
      <c r="BI63" s="22">
        <v>76.645992366412216</v>
      </c>
      <c r="BJ63" s="22">
        <f>BK63+BL63</f>
        <v>68.027210884353735</v>
      </c>
      <c r="BK63" s="22">
        <v>20.408163265306122</v>
      </c>
      <c r="BL63" s="22">
        <v>47.619047619047613</v>
      </c>
      <c r="BM63" s="22">
        <v>23.809523809523807</v>
      </c>
      <c r="BN63" s="22">
        <v>8.1632653061224492</v>
      </c>
      <c r="BO63" s="22">
        <v>0</v>
      </c>
    </row>
    <row r="64" spans="2:67">
      <c r="D64" s="82" t="s">
        <v>73</v>
      </c>
      <c r="E64" s="83"/>
      <c r="F64" s="83"/>
      <c r="G64" s="83"/>
      <c r="H64" s="83"/>
      <c r="I64" s="84"/>
      <c r="J64" s="85">
        <f>BI64</f>
        <v>76.060677885754927</v>
      </c>
      <c r="K64" s="85"/>
      <c r="L64" s="85"/>
      <c r="M64" s="85"/>
      <c r="N64" s="85">
        <f>BJ64</f>
        <v>84.426229508196712</v>
      </c>
      <c r="O64" s="85"/>
      <c r="P64" s="85"/>
      <c r="Q64" s="85"/>
      <c r="R64" s="85">
        <f>BK64</f>
        <v>43.442622950819668</v>
      </c>
      <c r="S64" s="85"/>
      <c r="T64" s="85"/>
      <c r="U64" s="85"/>
      <c r="V64" s="85">
        <f>BL64</f>
        <v>40.983606557377051</v>
      </c>
      <c r="W64" s="85"/>
      <c r="X64" s="85"/>
      <c r="Y64" s="85"/>
      <c r="Z64" s="85">
        <f>BM64</f>
        <v>10.655737704918032</v>
      </c>
      <c r="AA64" s="85"/>
      <c r="AB64" s="85"/>
      <c r="AC64" s="85"/>
      <c r="AD64" s="85">
        <f>BN64</f>
        <v>4.918032786885246</v>
      </c>
      <c r="AE64" s="85"/>
      <c r="AF64" s="85"/>
      <c r="AG64" s="85"/>
      <c r="AH64" s="85">
        <f>BO64</f>
        <v>0</v>
      </c>
      <c r="AI64" s="85"/>
      <c r="AJ64" s="85"/>
      <c r="AK64" s="85"/>
      <c r="BH64" s="2" t="s">
        <v>18</v>
      </c>
      <c r="BI64" s="22">
        <v>76.060677885754927</v>
      </c>
      <c r="BJ64" s="22">
        <f>BK64+BL64</f>
        <v>84.426229508196712</v>
      </c>
      <c r="BK64" s="22">
        <v>43.442622950819668</v>
      </c>
      <c r="BL64" s="22">
        <v>40.983606557377051</v>
      </c>
      <c r="BM64" s="22">
        <v>10.655737704918032</v>
      </c>
      <c r="BN64" s="22">
        <v>4.918032786885246</v>
      </c>
      <c r="BO64" s="22">
        <v>0</v>
      </c>
    </row>
    <row r="65" spans="1:96" ht="15" customHeight="1">
      <c r="B65" s="25"/>
      <c r="C65" s="25"/>
      <c r="D65" s="26" t="s">
        <v>74</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75</v>
      </c>
      <c r="BJ65" s="30" t="s">
        <v>76</v>
      </c>
      <c r="BK65" s="30">
        <v>1</v>
      </c>
      <c r="BL65" s="30">
        <v>2</v>
      </c>
      <c r="BM65" s="30">
        <v>3</v>
      </c>
      <c r="BN65" s="30">
        <v>4</v>
      </c>
      <c r="BO65" s="30">
        <v>0</v>
      </c>
    </row>
    <row r="66" spans="1:96">
      <c r="B66" s="28"/>
      <c r="C66" s="29"/>
      <c r="D66" s="86" t="s">
        <v>15</v>
      </c>
      <c r="E66" s="87"/>
      <c r="F66" s="87"/>
      <c r="G66" s="87"/>
      <c r="H66" s="87"/>
      <c r="I66" s="88"/>
      <c r="J66" s="81">
        <f>BI66</f>
        <v>85.01908396946564</v>
      </c>
      <c r="K66" s="81"/>
      <c r="L66" s="81"/>
      <c r="M66" s="81"/>
      <c r="N66" s="81">
        <f>BJ66</f>
        <v>78.911564625850332</v>
      </c>
      <c r="O66" s="81"/>
      <c r="P66" s="81"/>
      <c r="Q66" s="81"/>
      <c r="R66" s="81">
        <f>BK66</f>
        <v>39.455782312925166</v>
      </c>
      <c r="S66" s="81"/>
      <c r="T66" s="81"/>
      <c r="U66" s="81"/>
      <c r="V66" s="81">
        <f>BL66</f>
        <v>39.455782312925166</v>
      </c>
      <c r="W66" s="81"/>
      <c r="X66" s="81"/>
      <c r="Y66" s="81"/>
      <c r="Z66" s="81">
        <f>BM66</f>
        <v>17.006802721088434</v>
      </c>
      <c r="AA66" s="81"/>
      <c r="AB66" s="81"/>
      <c r="AC66" s="81"/>
      <c r="AD66" s="81">
        <f>BN66</f>
        <v>4.0816326530612246</v>
      </c>
      <c r="AE66" s="81"/>
      <c r="AF66" s="81"/>
      <c r="AG66" s="81"/>
      <c r="AH66" s="81">
        <f>BO66</f>
        <v>0</v>
      </c>
      <c r="AI66" s="81"/>
      <c r="AJ66" s="81"/>
      <c r="AK66" s="81"/>
      <c r="BG66" s="2">
        <v>13</v>
      </c>
      <c r="BH66" s="2" t="s">
        <v>16</v>
      </c>
      <c r="BI66" s="22">
        <v>85.01908396946564</v>
      </c>
      <c r="BJ66" s="22">
        <f>BK66+BL66</f>
        <v>78.911564625850332</v>
      </c>
      <c r="BK66" s="22">
        <v>39.455782312925166</v>
      </c>
      <c r="BL66" s="22">
        <v>39.455782312925166</v>
      </c>
      <c r="BM66" s="22">
        <v>17.006802721088434</v>
      </c>
      <c r="BN66" s="22">
        <v>4.0816326530612246</v>
      </c>
      <c r="BO66" s="22">
        <v>0</v>
      </c>
    </row>
    <row r="67" spans="1:96">
      <c r="D67" s="82" t="s">
        <v>54</v>
      </c>
      <c r="E67" s="83"/>
      <c r="F67" s="83"/>
      <c r="G67" s="83"/>
      <c r="H67" s="83"/>
      <c r="I67" s="84"/>
      <c r="J67" s="85">
        <f>BI67</f>
        <v>85.778620526191034</v>
      </c>
      <c r="K67" s="85"/>
      <c r="L67" s="85"/>
      <c r="M67" s="85"/>
      <c r="N67" s="85">
        <f>BJ67</f>
        <v>88.52459016393442</v>
      </c>
      <c r="O67" s="85"/>
      <c r="P67" s="85"/>
      <c r="Q67" s="85"/>
      <c r="R67" s="85">
        <f>BK67</f>
        <v>60.655737704918032</v>
      </c>
      <c r="S67" s="85"/>
      <c r="T67" s="85"/>
      <c r="U67" s="85"/>
      <c r="V67" s="85">
        <f>BL67</f>
        <v>27.868852459016392</v>
      </c>
      <c r="W67" s="85"/>
      <c r="X67" s="85"/>
      <c r="Y67" s="85"/>
      <c r="Z67" s="85">
        <f>BM67</f>
        <v>8.1967213114754092</v>
      </c>
      <c r="AA67" s="85"/>
      <c r="AB67" s="85"/>
      <c r="AC67" s="85"/>
      <c r="AD67" s="85">
        <f>BN67</f>
        <v>3.278688524590164</v>
      </c>
      <c r="AE67" s="85"/>
      <c r="AF67" s="85"/>
      <c r="AG67" s="85"/>
      <c r="AH67" s="85">
        <f>BO67</f>
        <v>0</v>
      </c>
      <c r="AI67" s="85"/>
      <c r="AJ67" s="85"/>
      <c r="AK67" s="85"/>
      <c r="BH67" s="2" t="s">
        <v>18</v>
      </c>
      <c r="BI67" s="22">
        <v>85.778620526191034</v>
      </c>
      <c r="BJ67" s="22">
        <f>BK67+BL67</f>
        <v>88.52459016393442</v>
      </c>
      <c r="BK67" s="22">
        <v>60.655737704918032</v>
      </c>
      <c r="BL67" s="22">
        <v>27.868852459016392</v>
      </c>
      <c r="BM67" s="22">
        <v>8.1967213114754092</v>
      </c>
      <c r="BN67" s="22">
        <v>3.278688524590164</v>
      </c>
      <c r="BO67" s="22">
        <v>0</v>
      </c>
    </row>
    <row r="68" spans="1:96" ht="15" customHeight="1">
      <c r="B68" s="25"/>
      <c r="C68" s="25"/>
      <c r="D68" s="26" t="s">
        <v>77</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75</v>
      </c>
      <c r="BJ68" s="30" t="s">
        <v>76</v>
      </c>
      <c r="BK68" s="30">
        <v>1</v>
      </c>
      <c r="BL68" s="30">
        <v>2</v>
      </c>
      <c r="BM68" s="30">
        <v>3</v>
      </c>
      <c r="BN68" s="30">
        <v>4</v>
      </c>
      <c r="BO68" s="30">
        <v>0</v>
      </c>
    </row>
    <row r="69" spans="1:96">
      <c r="B69" s="28"/>
      <c r="C69" s="29"/>
      <c r="D69" s="86" t="s">
        <v>15</v>
      </c>
      <c r="E69" s="87"/>
      <c r="F69" s="87"/>
      <c r="G69" s="87"/>
      <c r="H69" s="87"/>
      <c r="I69" s="88"/>
      <c r="J69" s="81">
        <f>BI69</f>
        <v>82.585877862595424</v>
      </c>
      <c r="K69" s="81"/>
      <c r="L69" s="81"/>
      <c r="M69" s="81"/>
      <c r="N69" s="81">
        <f>BJ69</f>
        <v>77.551020408163268</v>
      </c>
      <c r="O69" s="81"/>
      <c r="P69" s="81"/>
      <c r="Q69" s="81"/>
      <c r="R69" s="81">
        <f>BK69</f>
        <v>32.653061224489797</v>
      </c>
      <c r="S69" s="81"/>
      <c r="T69" s="81"/>
      <c r="U69" s="81"/>
      <c r="V69" s="81">
        <f>BL69</f>
        <v>44.897959183673471</v>
      </c>
      <c r="W69" s="81"/>
      <c r="X69" s="81"/>
      <c r="Y69" s="81"/>
      <c r="Z69" s="81">
        <f>BM69</f>
        <v>17.687074829931973</v>
      </c>
      <c r="AA69" s="81"/>
      <c r="AB69" s="81"/>
      <c r="AC69" s="81"/>
      <c r="AD69" s="81">
        <f>BN69</f>
        <v>4.7619047619047619</v>
      </c>
      <c r="AE69" s="81"/>
      <c r="AF69" s="81"/>
      <c r="AG69" s="81"/>
      <c r="AH69" s="81">
        <f>BO69</f>
        <v>0</v>
      </c>
      <c r="AI69" s="81"/>
      <c r="AJ69" s="81"/>
      <c r="AK69" s="81"/>
      <c r="BG69" s="2">
        <v>14</v>
      </c>
      <c r="BH69" s="2" t="s">
        <v>16</v>
      </c>
      <c r="BI69" s="22">
        <v>82.585877862595424</v>
      </c>
      <c r="BJ69" s="22">
        <f>BK69+BL69</f>
        <v>77.551020408163268</v>
      </c>
      <c r="BK69" s="22">
        <v>32.653061224489797</v>
      </c>
      <c r="BL69" s="22">
        <v>44.897959183673471</v>
      </c>
      <c r="BM69" s="22">
        <v>17.687074829931973</v>
      </c>
      <c r="BN69" s="22">
        <v>4.7619047619047619</v>
      </c>
      <c r="BO69" s="22">
        <v>0</v>
      </c>
    </row>
    <row r="70" spans="1:96">
      <c r="D70" s="82" t="s">
        <v>54</v>
      </c>
      <c r="E70" s="83"/>
      <c r="F70" s="83"/>
      <c r="G70" s="83"/>
      <c r="H70" s="83"/>
      <c r="I70" s="84"/>
      <c r="J70" s="85">
        <f>BI70</f>
        <v>82.934344631429241</v>
      </c>
      <c r="K70" s="85"/>
      <c r="L70" s="85"/>
      <c r="M70" s="85"/>
      <c r="N70" s="85">
        <f>BJ70</f>
        <v>87.704918032786878</v>
      </c>
      <c r="O70" s="85"/>
      <c r="P70" s="85"/>
      <c r="Q70" s="85"/>
      <c r="R70" s="85">
        <f>BK70</f>
        <v>58.196721311475407</v>
      </c>
      <c r="S70" s="85"/>
      <c r="T70" s="85"/>
      <c r="U70" s="85"/>
      <c r="V70" s="85">
        <f>BL70</f>
        <v>29.508196721311474</v>
      </c>
      <c r="W70" s="85"/>
      <c r="X70" s="85"/>
      <c r="Y70" s="85"/>
      <c r="Z70" s="85">
        <f>BM70</f>
        <v>9.0163934426229506</v>
      </c>
      <c r="AA70" s="85"/>
      <c r="AB70" s="85"/>
      <c r="AC70" s="85"/>
      <c r="AD70" s="85">
        <f>BN70</f>
        <v>3.278688524590164</v>
      </c>
      <c r="AE70" s="85"/>
      <c r="AF70" s="85"/>
      <c r="AG70" s="85"/>
      <c r="AH70" s="85">
        <f>BO70</f>
        <v>0</v>
      </c>
      <c r="AI70" s="85"/>
      <c r="AJ70" s="85"/>
      <c r="AK70" s="85"/>
      <c r="BH70" s="2" t="s">
        <v>18</v>
      </c>
      <c r="BI70" s="22">
        <v>82.934344631429241</v>
      </c>
      <c r="BJ70" s="22">
        <f>BK70+BL70</f>
        <v>87.704918032786878</v>
      </c>
      <c r="BK70" s="22">
        <v>58.196721311475407</v>
      </c>
      <c r="BL70" s="22">
        <v>29.508196721311474</v>
      </c>
      <c r="BM70" s="22">
        <v>9.0163934426229506</v>
      </c>
      <c r="BN70" s="22">
        <v>3.278688524590164</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64" t="s">
        <v>78</v>
      </c>
      <c r="C72" s="164"/>
      <c r="D72" s="14" t="s">
        <v>79</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34</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96"/>
      <c r="E74" s="97"/>
      <c r="F74" s="97"/>
      <c r="G74" s="97"/>
      <c r="H74" s="97"/>
      <c r="I74" s="98"/>
      <c r="J74" s="102" t="s">
        <v>6</v>
      </c>
      <c r="K74" s="103"/>
      <c r="L74" s="103"/>
      <c r="M74" s="104"/>
      <c r="N74" s="102" t="s">
        <v>7</v>
      </c>
      <c r="O74" s="103"/>
      <c r="P74" s="103"/>
      <c r="Q74" s="104"/>
      <c r="R74" s="89">
        <v>1</v>
      </c>
      <c r="S74" s="90"/>
      <c r="T74" s="90"/>
      <c r="U74" s="91"/>
      <c r="V74" s="89">
        <v>2</v>
      </c>
      <c r="W74" s="90"/>
      <c r="X74" s="90"/>
      <c r="Y74" s="91"/>
      <c r="Z74" s="89">
        <v>3</v>
      </c>
      <c r="AA74" s="90"/>
      <c r="AB74" s="90"/>
      <c r="AC74" s="91"/>
      <c r="AD74" s="89">
        <v>4</v>
      </c>
      <c r="AE74" s="90"/>
      <c r="AF74" s="90"/>
      <c r="AG74" s="91"/>
      <c r="AH74" s="89"/>
      <c r="AI74" s="90"/>
      <c r="AJ74" s="90"/>
      <c r="AK74" s="91"/>
    </row>
    <row r="75" spans="1:96" ht="22.5" customHeight="1">
      <c r="D75" s="99"/>
      <c r="E75" s="100"/>
      <c r="F75" s="100"/>
      <c r="G75" s="100"/>
      <c r="H75" s="100"/>
      <c r="I75" s="101"/>
      <c r="J75" s="105"/>
      <c r="K75" s="106"/>
      <c r="L75" s="106"/>
      <c r="M75" s="107"/>
      <c r="N75" s="105"/>
      <c r="O75" s="106"/>
      <c r="P75" s="106"/>
      <c r="Q75" s="107"/>
      <c r="R75" s="150" t="s">
        <v>80</v>
      </c>
      <c r="S75" s="151"/>
      <c r="T75" s="151"/>
      <c r="U75" s="152"/>
      <c r="V75" s="150" t="s">
        <v>81</v>
      </c>
      <c r="W75" s="151"/>
      <c r="X75" s="151"/>
      <c r="Y75" s="152"/>
      <c r="Z75" s="150" t="s">
        <v>82</v>
      </c>
      <c r="AA75" s="151"/>
      <c r="AB75" s="151"/>
      <c r="AC75" s="152"/>
      <c r="AD75" s="150" t="s">
        <v>83</v>
      </c>
      <c r="AE75" s="151"/>
      <c r="AF75" s="151"/>
      <c r="AG75" s="152"/>
      <c r="AH75" s="92" t="s">
        <v>84</v>
      </c>
      <c r="AI75" s="93"/>
      <c r="AJ75" s="93"/>
      <c r="AK75" s="94"/>
      <c r="BI75" s="30" t="s">
        <v>75</v>
      </c>
      <c r="BJ75" s="30" t="s">
        <v>76</v>
      </c>
      <c r="BK75" s="30">
        <v>1</v>
      </c>
      <c r="BL75" s="30">
        <v>2</v>
      </c>
      <c r="BM75" s="30">
        <v>3</v>
      </c>
      <c r="BN75" s="30">
        <v>4</v>
      </c>
      <c r="BO75" s="30">
        <v>0</v>
      </c>
    </row>
    <row r="76" spans="1:96">
      <c r="D76" s="86" t="s">
        <v>15</v>
      </c>
      <c r="E76" s="87"/>
      <c r="F76" s="87"/>
      <c r="G76" s="87"/>
      <c r="H76" s="87"/>
      <c r="I76" s="88"/>
      <c r="J76" s="81">
        <f>BI76</f>
        <v>94.179389312977108</v>
      </c>
      <c r="K76" s="81"/>
      <c r="L76" s="81"/>
      <c r="M76" s="81"/>
      <c r="N76" s="81">
        <f>BJ76</f>
        <v>95.918367346938766</v>
      </c>
      <c r="O76" s="81"/>
      <c r="P76" s="81"/>
      <c r="Q76" s="81"/>
      <c r="R76" s="81">
        <f>BK76</f>
        <v>80.27210884353741</v>
      </c>
      <c r="S76" s="81"/>
      <c r="T76" s="81"/>
      <c r="U76" s="81"/>
      <c r="V76" s="81">
        <f>BL76</f>
        <v>15.646258503401361</v>
      </c>
      <c r="W76" s="81"/>
      <c r="X76" s="81"/>
      <c r="Y76" s="81"/>
      <c r="Z76" s="81">
        <f>BM76</f>
        <v>2.0408163265306123</v>
      </c>
      <c r="AA76" s="81"/>
      <c r="AB76" s="81"/>
      <c r="AC76" s="81"/>
      <c r="AD76" s="81">
        <f>BN76</f>
        <v>1.3605442176870748</v>
      </c>
      <c r="AE76" s="81"/>
      <c r="AF76" s="81"/>
      <c r="AG76" s="81"/>
      <c r="AH76" s="81">
        <f>BO76</f>
        <v>0.68027210884353739</v>
      </c>
      <c r="AI76" s="81"/>
      <c r="AJ76" s="81"/>
      <c r="AK76" s="81"/>
      <c r="BG76" s="2">
        <v>15</v>
      </c>
      <c r="BH76" s="2" t="s">
        <v>16</v>
      </c>
      <c r="BI76" s="22">
        <v>94.179389312977108</v>
      </c>
      <c r="BJ76" s="22">
        <f>BK76+BL76</f>
        <v>95.918367346938766</v>
      </c>
      <c r="BK76" s="22">
        <v>80.27210884353741</v>
      </c>
      <c r="BL76" s="22">
        <v>15.646258503401361</v>
      </c>
      <c r="BM76" s="22">
        <v>2.0408163265306123</v>
      </c>
      <c r="BN76" s="22">
        <v>1.3605442176870748</v>
      </c>
      <c r="BO76" s="22">
        <v>0.68027210884353739</v>
      </c>
    </row>
    <row r="77" spans="1:96">
      <c r="D77" s="82" t="s">
        <v>85</v>
      </c>
      <c r="E77" s="83"/>
      <c r="F77" s="83"/>
      <c r="G77" s="83"/>
      <c r="H77" s="83"/>
      <c r="I77" s="84"/>
      <c r="J77" s="85">
        <f>BI77</f>
        <v>94.192936714861347</v>
      </c>
      <c r="K77" s="85"/>
      <c r="L77" s="85"/>
      <c r="M77" s="85"/>
      <c r="N77" s="85">
        <f>BJ77</f>
        <v>95.901639344262293</v>
      </c>
      <c r="O77" s="85"/>
      <c r="P77" s="85"/>
      <c r="Q77" s="85"/>
      <c r="R77" s="85">
        <f>BK77</f>
        <v>77.049180327868854</v>
      </c>
      <c r="S77" s="85"/>
      <c r="T77" s="85"/>
      <c r="U77" s="85"/>
      <c r="V77" s="85">
        <f>BL77</f>
        <v>18.852459016393443</v>
      </c>
      <c r="W77" s="85"/>
      <c r="X77" s="85"/>
      <c r="Y77" s="85"/>
      <c r="Z77" s="85">
        <f>BM77</f>
        <v>1.639344262295082</v>
      </c>
      <c r="AA77" s="85"/>
      <c r="AB77" s="85"/>
      <c r="AC77" s="85"/>
      <c r="AD77" s="85">
        <f>BN77</f>
        <v>0.81967213114754101</v>
      </c>
      <c r="AE77" s="85"/>
      <c r="AF77" s="85"/>
      <c r="AG77" s="85"/>
      <c r="AH77" s="85">
        <f>BO77</f>
        <v>1.639344262295082</v>
      </c>
      <c r="AI77" s="85"/>
      <c r="AJ77" s="85"/>
      <c r="AK77" s="85"/>
      <c r="BH77" s="2" t="s">
        <v>18</v>
      </c>
      <c r="BI77" s="22">
        <v>94.192936714861347</v>
      </c>
      <c r="BJ77" s="22">
        <f>BK77+BL77</f>
        <v>95.901639344262293</v>
      </c>
      <c r="BK77" s="22">
        <v>77.049180327868854</v>
      </c>
      <c r="BL77" s="22">
        <v>18.852459016393443</v>
      </c>
      <c r="BM77" s="22">
        <v>1.639344262295082</v>
      </c>
      <c r="BN77" s="22">
        <v>0.81967213114754101</v>
      </c>
      <c r="BO77" s="22">
        <v>1.639344262295082</v>
      </c>
    </row>
    <row r="78" spans="1:96" ht="15" customHeight="1">
      <c r="B78" s="25"/>
      <c r="C78" s="25"/>
      <c r="D78" s="26" t="s">
        <v>42</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86</v>
      </c>
      <c r="BJ78" s="30" t="s">
        <v>87</v>
      </c>
      <c r="BK78" s="30">
        <v>1</v>
      </c>
      <c r="BL78" s="30">
        <v>2</v>
      </c>
      <c r="BM78" s="30">
        <v>3</v>
      </c>
      <c r="BN78" s="30">
        <v>4</v>
      </c>
      <c r="BO78" s="30">
        <v>0</v>
      </c>
    </row>
    <row r="79" spans="1:96">
      <c r="B79" s="28"/>
      <c r="C79" s="29"/>
      <c r="D79" s="86" t="s">
        <v>88</v>
      </c>
      <c r="E79" s="87"/>
      <c r="F79" s="87"/>
      <c r="G79" s="87"/>
      <c r="H79" s="87"/>
      <c r="I79" s="88"/>
      <c r="J79" s="81">
        <f>BI79</f>
        <v>85.520038167938921</v>
      </c>
      <c r="K79" s="81"/>
      <c r="L79" s="81"/>
      <c r="M79" s="81"/>
      <c r="N79" s="81">
        <f>BJ79</f>
        <v>83.673469387755091</v>
      </c>
      <c r="O79" s="81"/>
      <c r="P79" s="81"/>
      <c r="Q79" s="81"/>
      <c r="R79" s="81">
        <f>BK79</f>
        <v>48.979591836734691</v>
      </c>
      <c r="S79" s="81"/>
      <c r="T79" s="81"/>
      <c r="U79" s="81"/>
      <c r="V79" s="81">
        <f>BL79</f>
        <v>34.693877551020407</v>
      </c>
      <c r="W79" s="81"/>
      <c r="X79" s="81"/>
      <c r="Y79" s="81"/>
      <c r="Z79" s="81">
        <f>BM79</f>
        <v>12.244897959183673</v>
      </c>
      <c r="AA79" s="81"/>
      <c r="AB79" s="81"/>
      <c r="AC79" s="81"/>
      <c r="AD79" s="81">
        <f>BN79</f>
        <v>4.0816326530612246</v>
      </c>
      <c r="AE79" s="81"/>
      <c r="AF79" s="81"/>
      <c r="AG79" s="81"/>
      <c r="AH79" s="81">
        <f>BO79</f>
        <v>0</v>
      </c>
      <c r="AI79" s="81"/>
      <c r="AJ79" s="81"/>
      <c r="AK79" s="81"/>
      <c r="BG79" s="2">
        <v>16</v>
      </c>
      <c r="BH79" s="2" t="s">
        <v>16</v>
      </c>
      <c r="BI79" s="22">
        <v>85.520038167938921</v>
      </c>
      <c r="BJ79" s="22">
        <f>BK79+BL79</f>
        <v>83.673469387755091</v>
      </c>
      <c r="BK79" s="22">
        <v>48.979591836734691</v>
      </c>
      <c r="BL79" s="22">
        <v>34.693877551020407</v>
      </c>
      <c r="BM79" s="22">
        <v>12.244897959183673</v>
      </c>
      <c r="BN79" s="22">
        <v>4.0816326530612246</v>
      </c>
      <c r="BO79" s="22">
        <v>0</v>
      </c>
    </row>
    <row r="80" spans="1:96">
      <c r="D80" s="82" t="s">
        <v>17</v>
      </c>
      <c r="E80" s="83"/>
      <c r="F80" s="83"/>
      <c r="G80" s="83"/>
      <c r="H80" s="83"/>
      <c r="I80" s="84"/>
      <c r="J80" s="85">
        <f>BI80</f>
        <v>85.18606304811567</v>
      </c>
      <c r="K80" s="85"/>
      <c r="L80" s="85"/>
      <c r="M80" s="85"/>
      <c r="N80" s="85">
        <f>BJ80</f>
        <v>92.622950819672127</v>
      </c>
      <c r="O80" s="85"/>
      <c r="P80" s="85"/>
      <c r="Q80" s="85"/>
      <c r="R80" s="85">
        <f>BK80</f>
        <v>53.278688524590166</v>
      </c>
      <c r="S80" s="85"/>
      <c r="T80" s="85"/>
      <c r="U80" s="85"/>
      <c r="V80" s="85">
        <f>BL80</f>
        <v>39.344262295081968</v>
      </c>
      <c r="W80" s="85"/>
      <c r="X80" s="85"/>
      <c r="Y80" s="85"/>
      <c r="Z80" s="85">
        <f>BM80</f>
        <v>4.918032786885246</v>
      </c>
      <c r="AA80" s="85"/>
      <c r="AB80" s="85"/>
      <c r="AC80" s="85"/>
      <c r="AD80" s="85">
        <f>BN80</f>
        <v>2.459016393442623</v>
      </c>
      <c r="AE80" s="85"/>
      <c r="AF80" s="85"/>
      <c r="AG80" s="85"/>
      <c r="AH80" s="85">
        <f>BO80</f>
        <v>0</v>
      </c>
      <c r="AI80" s="85"/>
      <c r="AJ80" s="85"/>
      <c r="AK80" s="85"/>
      <c r="BH80" s="2" t="s">
        <v>18</v>
      </c>
      <c r="BI80" s="22">
        <v>85.18606304811567</v>
      </c>
      <c r="BJ80" s="22">
        <f>BK80+BL80</f>
        <v>92.622950819672127</v>
      </c>
      <c r="BK80" s="22">
        <v>53.278688524590166</v>
      </c>
      <c r="BL80" s="22">
        <v>39.344262295081968</v>
      </c>
      <c r="BM80" s="22">
        <v>4.918032786885246</v>
      </c>
      <c r="BN80" s="22">
        <v>2.459016393442623</v>
      </c>
      <c r="BO80" s="22">
        <v>0</v>
      </c>
    </row>
    <row r="81" spans="2:67" ht="15" customHeight="1">
      <c r="B81" s="25"/>
      <c r="C81" s="25"/>
      <c r="D81" s="26" t="s">
        <v>43</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28</v>
      </c>
      <c r="BJ81" s="30" t="s">
        <v>29</v>
      </c>
      <c r="BK81" s="30">
        <v>1</v>
      </c>
      <c r="BL81" s="30">
        <v>2</v>
      </c>
      <c r="BM81" s="30">
        <v>3</v>
      </c>
      <c r="BN81" s="30">
        <v>4</v>
      </c>
      <c r="BO81" s="30">
        <v>0</v>
      </c>
    </row>
    <row r="82" spans="2:67">
      <c r="B82" s="28"/>
      <c r="C82" s="29"/>
      <c r="D82" s="86" t="s">
        <v>30</v>
      </c>
      <c r="E82" s="87"/>
      <c r="F82" s="87"/>
      <c r="G82" s="87"/>
      <c r="H82" s="87"/>
      <c r="I82" s="88"/>
      <c r="J82" s="81">
        <f>BI82</f>
        <v>83.015267175572518</v>
      </c>
      <c r="K82" s="81"/>
      <c r="L82" s="81"/>
      <c r="M82" s="81"/>
      <c r="N82" s="81">
        <f>BJ82</f>
        <v>85.034013605442169</v>
      </c>
      <c r="O82" s="81"/>
      <c r="P82" s="81"/>
      <c r="Q82" s="81"/>
      <c r="R82" s="81">
        <f>BK82</f>
        <v>48.979591836734691</v>
      </c>
      <c r="S82" s="81"/>
      <c r="T82" s="81"/>
      <c r="U82" s="81"/>
      <c r="V82" s="81">
        <f>BL82</f>
        <v>36.054421768707485</v>
      </c>
      <c r="W82" s="81"/>
      <c r="X82" s="81"/>
      <c r="Y82" s="81"/>
      <c r="Z82" s="81">
        <f>BM82</f>
        <v>11.564625850340136</v>
      </c>
      <c r="AA82" s="81"/>
      <c r="AB82" s="81"/>
      <c r="AC82" s="81"/>
      <c r="AD82" s="81">
        <f>BN82</f>
        <v>3.4013605442176873</v>
      </c>
      <c r="AE82" s="81"/>
      <c r="AF82" s="81"/>
      <c r="AG82" s="81"/>
      <c r="AH82" s="81">
        <f>BO82</f>
        <v>0</v>
      </c>
      <c r="AI82" s="81"/>
      <c r="AJ82" s="81"/>
      <c r="AK82" s="81"/>
      <c r="BG82" s="2">
        <v>17</v>
      </c>
      <c r="BH82" s="2" t="s">
        <v>16</v>
      </c>
      <c r="BI82" s="22">
        <v>83.015267175572518</v>
      </c>
      <c r="BJ82" s="22">
        <f>BK82+BL82</f>
        <v>85.034013605442169</v>
      </c>
      <c r="BK82" s="22">
        <v>48.979591836734691</v>
      </c>
      <c r="BL82" s="22">
        <v>36.054421768707485</v>
      </c>
      <c r="BM82" s="22">
        <v>11.564625850340136</v>
      </c>
      <c r="BN82" s="22">
        <v>3.4013605442176873</v>
      </c>
      <c r="BO82" s="22">
        <v>0</v>
      </c>
    </row>
    <row r="83" spans="2:67">
      <c r="D83" s="82" t="s">
        <v>17</v>
      </c>
      <c r="E83" s="83"/>
      <c r="F83" s="83"/>
      <c r="G83" s="83"/>
      <c r="H83" s="83"/>
      <c r="I83" s="84"/>
      <c r="J83" s="85">
        <f>BI83</f>
        <v>81.5833135814174</v>
      </c>
      <c r="K83" s="85"/>
      <c r="L83" s="85"/>
      <c r="M83" s="85"/>
      <c r="N83" s="85">
        <f>BJ83</f>
        <v>77.049180327868854</v>
      </c>
      <c r="O83" s="85"/>
      <c r="P83" s="85"/>
      <c r="Q83" s="85"/>
      <c r="R83" s="85">
        <f>BK83</f>
        <v>53.278688524590166</v>
      </c>
      <c r="S83" s="85"/>
      <c r="T83" s="85"/>
      <c r="U83" s="85"/>
      <c r="V83" s="85">
        <f>BL83</f>
        <v>23.770491803278688</v>
      </c>
      <c r="W83" s="85"/>
      <c r="X83" s="85"/>
      <c r="Y83" s="85"/>
      <c r="Z83" s="85">
        <f>BM83</f>
        <v>14.754098360655737</v>
      </c>
      <c r="AA83" s="85"/>
      <c r="AB83" s="85"/>
      <c r="AC83" s="85"/>
      <c r="AD83" s="85">
        <f>BN83</f>
        <v>8.1967213114754092</v>
      </c>
      <c r="AE83" s="85"/>
      <c r="AF83" s="85"/>
      <c r="AG83" s="85"/>
      <c r="AH83" s="85">
        <f>BO83</f>
        <v>0</v>
      </c>
      <c r="AI83" s="85"/>
      <c r="AJ83" s="85"/>
      <c r="AK83" s="85"/>
      <c r="BH83" s="2" t="s">
        <v>18</v>
      </c>
      <c r="BI83" s="22">
        <v>81.5833135814174</v>
      </c>
      <c r="BJ83" s="22">
        <f>BK83+BL83</f>
        <v>77.049180327868854</v>
      </c>
      <c r="BK83" s="22">
        <v>53.278688524590166</v>
      </c>
      <c r="BL83" s="22">
        <v>23.770491803278688</v>
      </c>
      <c r="BM83" s="22">
        <v>14.754098360655737</v>
      </c>
      <c r="BN83" s="22">
        <v>8.1967213114754092</v>
      </c>
      <c r="BO83" s="22">
        <v>0</v>
      </c>
    </row>
    <row r="84" spans="2:67" ht="15" customHeight="1">
      <c r="B84" s="25"/>
      <c r="C84" s="25"/>
      <c r="D84" s="26" t="s">
        <v>47</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28</v>
      </c>
      <c r="BJ84" s="30" t="s">
        <v>29</v>
      </c>
      <c r="BK84" s="30">
        <v>1</v>
      </c>
      <c r="BL84" s="30">
        <v>2</v>
      </c>
      <c r="BM84" s="30">
        <v>3</v>
      </c>
      <c r="BN84" s="30">
        <v>4</v>
      </c>
      <c r="BO84" s="30">
        <v>0</v>
      </c>
    </row>
    <row r="85" spans="2:67">
      <c r="B85" s="28"/>
      <c r="C85" s="29"/>
      <c r="D85" s="86" t="s">
        <v>30</v>
      </c>
      <c r="E85" s="87"/>
      <c r="F85" s="87"/>
      <c r="G85" s="87"/>
      <c r="H85" s="87"/>
      <c r="I85" s="88"/>
      <c r="J85" s="81">
        <f>BI85</f>
        <v>66.125954198473281</v>
      </c>
      <c r="K85" s="81"/>
      <c r="L85" s="81"/>
      <c r="M85" s="81"/>
      <c r="N85" s="81">
        <f>BJ85</f>
        <v>69.387755102040813</v>
      </c>
      <c r="O85" s="81"/>
      <c r="P85" s="81"/>
      <c r="Q85" s="81"/>
      <c r="R85" s="81">
        <f>BK85</f>
        <v>26.530612244897959</v>
      </c>
      <c r="S85" s="81"/>
      <c r="T85" s="81"/>
      <c r="U85" s="81"/>
      <c r="V85" s="81">
        <f>BL85</f>
        <v>42.857142857142854</v>
      </c>
      <c r="W85" s="81"/>
      <c r="X85" s="81"/>
      <c r="Y85" s="81"/>
      <c r="Z85" s="81">
        <f>BM85</f>
        <v>25.170068027210885</v>
      </c>
      <c r="AA85" s="81"/>
      <c r="AB85" s="81"/>
      <c r="AC85" s="81"/>
      <c r="AD85" s="81">
        <f>BN85</f>
        <v>5.4421768707482991</v>
      </c>
      <c r="AE85" s="81"/>
      <c r="AF85" s="81"/>
      <c r="AG85" s="81"/>
      <c r="AH85" s="81">
        <f>BO85</f>
        <v>0</v>
      </c>
      <c r="AI85" s="81"/>
      <c r="AJ85" s="81"/>
      <c r="AK85" s="81"/>
      <c r="BG85" s="2">
        <v>18</v>
      </c>
      <c r="BH85" s="2" t="s">
        <v>16</v>
      </c>
      <c r="BI85" s="22">
        <v>66.125954198473281</v>
      </c>
      <c r="BJ85" s="22">
        <f>BK85+BL85</f>
        <v>69.387755102040813</v>
      </c>
      <c r="BK85" s="22">
        <v>26.530612244897959</v>
      </c>
      <c r="BL85" s="22">
        <v>42.857142857142854</v>
      </c>
      <c r="BM85" s="22">
        <v>25.170068027210885</v>
      </c>
      <c r="BN85" s="22">
        <v>5.4421768707482991</v>
      </c>
      <c r="BO85" s="22">
        <v>0</v>
      </c>
    </row>
    <row r="86" spans="2:67">
      <c r="D86" s="82" t="s">
        <v>17</v>
      </c>
      <c r="E86" s="83"/>
      <c r="F86" s="83"/>
      <c r="G86" s="83"/>
      <c r="H86" s="83"/>
      <c r="I86" s="84"/>
      <c r="J86" s="85">
        <f>BI86</f>
        <v>62.384451291775299</v>
      </c>
      <c r="K86" s="85"/>
      <c r="L86" s="85"/>
      <c r="M86" s="85"/>
      <c r="N86" s="85">
        <f>BJ86</f>
        <v>58.196721311475407</v>
      </c>
      <c r="O86" s="85"/>
      <c r="P86" s="85"/>
      <c r="Q86" s="85"/>
      <c r="R86" s="85">
        <f>BK86</f>
        <v>36.885245901639344</v>
      </c>
      <c r="S86" s="85"/>
      <c r="T86" s="85"/>
      <c r="U86" s="85"/>
      <c r="V86" s="85">
        <f>BL86</f>
        <v>21.311475409836063</v>
      </c>
      <c r="W86" s="85"/>
      <c r="X86" s="85"/>
      <c r="Y86" s="85"/>
      <c r="Z86" s="85">
        <f>BM86</f>
        <v>29.508196721311474</v>
      </c>
      <c r="AA86" s="85"/>
      <c r="AB86" s="85"/>
      <c r="AC86" s="85"/>
      <c r="AD86" s="85">
        <f>BN86</f>
        <v>12.295081967213115</v>
      </c>
      <c r="AE86" s="85"/>
      <c r="AF86" s="85"/>
      <c r="AG86" s="85"/>
      <c r="AH86" s="85">
        <f>BO86</f>
        <v>0</v>
      </c>
      <c r="AI86" s="85"/>
      <c r="AJ86" s="85"/>
      <c r="AK86" s="85"/>
      <c r="BH86" s="2" t="s">
        <v>18</v>
      </c>
      <c r="BI86" s="22">
        <v>62.384451291775299</v>
      </c>
      <c r="BJ86" s="22">
        <f>BK86+BL86</f>
        <v>58.196721311475407</v>
      </c>
      <c r="BK86" s="22">
        <v>36.885245901639344</v>
      </c>
      <c r="BL86" s="22">
        <v>21.311475409836063</v>
      </c>
      <c r="BM86" s="22">
        <v>29.508196721311474</v>
      </c>
      <c r="BN86" s="22">
        <v>12.295081967213115</v>
      </c>
      <c r="BO86" s="22">
        <v>0</v>
      </c>
    </row>
    <row r="87" spans="2:67" ht="15" customHeight="1">
      <c r="B87" s="25"/>
      <c r="C87" s="25"/>
      <c r="D87" s="26" t="s">
        <v>51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28</v>
      </c>
      <c r="BJ87" s="30" t="s">
        <v>29</v>
      </c>
      <c r="BK87" s="30">
        <v>1</v>
      </c>
      <c r="BL87" s="30">
        <v>2</v>
      </c>
      <c r="BM87" s="30">
        <v>3</v>
      </c>
      <c r="BN87" s="30">
        <v>4</v>
      </c>
      <c r="BO87" s="30">
        <v>0</v>
      </c>
    </row>
    <row r="88" spans="2:67">
      <c r="B88" s="28"/>
      <c r="C88" s="29"/>
      <c r="D88" s="86" t="s">
        <v>30</v>
      </c>
      <c r="E88" s="87"/>
      <c r="F88" s="87"/>
      <c r="G88" s="87"/>
      <c r="H88" s="87"/>
      <c r="I88" s="88"/>
      <c r="J88" s="81">
        <f>BI88</f>
        <v>49.141221374045799</v>
      </c>
      <c r="K88" s="81"/>
      <c r="L88" s="81"/>
      <c r="M88" s="81"/>
      <c r="N88" s="81">
        <f>BJ88</f>
        <v>47.61904761904762</v>
      </c>
      <c r="O88" s="81"/>
      <c r="P88" s="81"/>
      <c r="Q88" s="81"/>
      <c r="R88" s="81">
        <f>BK88</f>
        <v>15.646258503401361</v>
      </c>
      <c r="S88" s="81"/>
      <c r="T88" s="81"/>
      <c r="U88" s="81"/>
      <c r="V88" s="81">
        <f>BL88</f>
        <v>31.972789115646261</v>
      </c>
      <c r="W88" s="81"/>
      <c r="X88" s="81"/>
      <c r="Y88" s="81"/>
      <c r="Z88" s="81">
        <f>BM88</f>
        <v>38.775510204081634</v>
      </c>
      <c r="AA88" s="81"/>
      <c r="AB88" s="81"/>
      <c r="AC88" s="81"/>
      <c r="AD88" s="81">
        <f>BN88</f>
        <v>13.605442176870749</v>
      </c>
      <c r="AE88" s="81"/>
      <c r="AF88" s="81"/>
      <c r="AG88" s="81"/>
      <c r="AH88" s="81">
        <f>BO88</f>
        <v>0</v>
      </c>
      <c r="AI88" s="81"/>
      <c r="AJ88" s="81"/>
      <c r="AK88" s="81"/>
      <c r="BG88" s="2">
        <v>19</v>
      </c>
      <c r="BH88" s="2" t="s">
        <v>16</v>
      </c>
      <c r="BI88" s="22">
        <v>49.141221374045799</v>
      </c>
      <c r="BJ88" s="22">
        <f>BK88+BL88</f>
        <v>47.61904761904762</v>
      </c>
      <c r="BK88" s="22">
        <v>15.646258503401361</v>
      </c>
      <c r="BL88" s="22">
        <v>31.972789115646261</v>
      </c>
      <c r="BM88" s="22">
        <v>38.775510204081634</v>
      </c>
      <c r="BN88" s="22">
        <v>13.605442176870749</v>
      </c>
      <c r="BO88" s="22">
        <v>0</v>
      </c>
    </row>
    <row r="89" spans="2:67">
      <c r="D89" s="82" t="s">
        <v>17</v>
      </c>
      <c r="E89" s="83"/>
      <c r="F89" s="83"/>
      <c r="G89" s="83"/>
      <c r="H89" s="83"/>
      <c r="I89" s="84"/>
      <c r="J89" s="85">
        <f>BI89</f>
        <v>47.807537331121118</v>
      </c>
      <c r="K89" s="85"/>
      <c r="L89" s="85"/>
      <c r="M89" s="85"/>
      <c r="N89" s="85">
        <f>BJ89</f>
        <v>51.639344262295083</v>
      </c>
      <c r="O89" s="85"/>
      <c r="P89" s="85"/>
      <c r="Q89" s="85"/>
      <c r="R89" s="85">
        <f>BK89</f>
        <v>22.950819672131146</v>
      </c>
      <c r="S89" s="85"/>
      <c r="T89" s="85"/>
      <c r="U89" s="85"/>
      <c r="V89" s="85">
        <f>BL89</f>
        <v>28.688524590163933</v>
      </c>
      <c r="W89" s="85"/>
      <c r="X89" s="85"/>
      <c r="Y89" s="85"/>
      <c r="Z89" s="85">
        <f>BM89</f>
        <v>34.42622950819672</v>
      </c>
      <c r="AA89" s="85"/>
      <c r="AB89" s="85"/>
      <c r="AC89" s="85"/>
      <c r="AD89" s="85">
        <f>BN89</f>
        <v>13.934426229508196</v>
      </c>
      <c r="AE89" s="85"/>
      <c r="AF89" s="85"/>
      <c r="AG89" s="85"/>
      <c r="AH89" s="85">
        <f>BO89</f>
        <v>0</v>
      </c>
      <c r="AI89" s="85"/>
      <c r="AJ89" s="85"/>
      <c r="AK89" s="85"/>
      <c r="BH89" s="2" t="s">
        <v>18</v>
      </c>
      <c r="BI89" s="22">
        <v>47.807537331121118</v>
      </c>
      <c r="BJ89" s="22">
        <f>BK89+BL89</f>
        <v>51.639344262295083</v>
      </c>
      <c r="BK89" s="22">
        <v>22.950819672131146</v>
      </c>
      <c r="BL89" s="22">
        <v>28.688524590163933</v>
      </c>
      <c r="BM89" s="22">
        <v>34.42622950819672</v>
      </c>
      <c r="BN89" s="22">
        <v>13.934426229508196</v>
      </c>
      <c r="BO89" s="22">
        <v>0</v>
      </c>
    </row>
    <row r="90" spans="2:67" ht="15" customHeight="1">
      <c r="B90" s="25"/>
      <c r="C90" s="25"/>
      <c r="D90" s="26" t="s">
        <v>53</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28</v>
      </c>
      <c r="BJ90" s="30" t="s">
        <v>29</v>
      </c>
      <c r="BK90" s="30">
        <v>1</v>
      </c>
      <c r="BL90" s="30">
        <v>2</v>
      </c>
      <c r="BM90" s="30">
        <v>3</v>
      </c>
      <c r="BN90" s="30">
        <v>4</v>
      </c>
      <c r="BO90" s="30">
        <v>0</v>
      </c>
    </row>
    <row r="91" spans="2:67">
      <c r="B91" s="28"/>
      <c r="C91" s="29"/>
      <c r="D91" s="86" t="s">
        <v>30</v>
      </c>
      <c r="E91" s="87"/>
      <c r="F91" s="87"/>
      <c r="G91" s="87"/>
      <c r="H91" s="87"/>
      <c r="I91" s="88"/>
      <c r="J91" s="81">
        <f>BI91</f>
        <v>45.133587786259547</v>
      </c>
      <c r="K91" s="81"/>
      <c r="L91" s="81"/>
      <c r="M91" s="81"/>
      <c r="N91" s="81">
        <f>BJ91</f>
        <v>43.537414965986393</v>
      </c>
      <c r="O91" s="81"/>
      <c r="P91" s="81"/>
      <c r="Q91" s="81"/>
      <c r="R91" s="81">
        <f>BK91</f>
        <v>14.285714285714285</v>
      </c>
      <c r="S91" s="81"/>
      <c r="T91" s="81"/>
      <c r="U91" s="81"/>
      <c r="V91" s="81">
        <f>BL91</f>
        <v>29.251700680272108</v>
      </c>
      <c r="W91" s="81"/>
      <c r="X91" s="81"/>
      <c r="Y91" s="81"/>
      <c r="Z91" s="81">
        <f>BM91</f>
        <v>40.816326530612244</v>
      </c>
      <c r="AA91" s="81"/>
      <c r="AB91" s="81"/>
      <c r="AC91" s="81"/>
      <c r="AD91" s="81">
        <f>BN91</f>
        <v>15.646258503401361</v>
      </c>
      <c r="AE91" s="81"/>
      <c r="AF91" s="81"/>
      <c r="AG91" s="81"/>
      <c r="AH91" s="81">
        <f>BO91</f>
        <v>0</v>
      </c>
      <c r="AI91" s="81"/>
      <c r="AJ91" s="81"/>
      <c r="AK91" s="81"/>
      <c r="BG91" s="2">
        <v>20</v>
      </c>
      <c r="BH91" s="2" t="s">
        <v>16</v>
      </c>
      <c r="BI91" s="22">
        <v>45.133587786259547</v>
      </c>
      <c r="BJ91" s="22">
        <f>BK91+BL91</f>
        <v>43.537414965986393</v>
      </c>
      <c r="BK91" s="22">
        <v>14.285714285714285</v>
      </c>
      <c r="BL91" s="22">
        <v>29.251700680272108</v>
      </c>
      <c r="BM91" s="22">
        <v>40.816326530612244</v>
      </c>
      <c r="BN91" s="22">
        <v>15.646258503401361</v>
      </c>
      <c r="BO91" s="22">
        <v>0</v>
      </c>
    </row>
    <row r="92" spans="2:67">
      <c r="D92" s="82" t="s">
        <v>17</v>
      </c>
      <c r="E92" s="83"/>
      <c r="F92" s="83"/>
      <c r="G92" s="83"/>
      <c r="H92" s="83"/>
      <c r="I92" s="84"/>
      <c r="J92" s="85">
        <f>BI92</f>
        <v>43.232993600379238</v>
      </c>
      <c r="K92" s="85"/>
      <c r="L92" s="85"/>
      <c r="M92" s="85"/>
      <c r="N92" s="85">
        <f>BJ92</f>
        <v>45.901639344262293</v>
      </c>
      <c r="O92" s="85"/>
      <c r="P92" s="85"/>
      <c r="Q92" s="85"/>
      <c r="R92" s="85">
        <f>BK92</f>
        <v>25.409836065573771</v>
      </c>
      <c r="S92" s="85"/>
      <c r="T92" s="85"/>
      <c r="U92" s="85"/>
      <c r="V92" s="85">
        <f>BL92</f>
        <v>20.491803278688526</v>
      </c>
      <c r="W92" s="85"/>
      <c r="X92" s="85"/>
      <c r="Y92" s="85"/>
      <c r="Z92" s="85">
        <f>BM92</f>
        <v>35.245901639344261</v>
      </c>
      <c r="AA92" s="85"/>
      <c r="AB92" s="85"/>
      <c r="AC92" s="85"/>
      <c r="AD92" s="85">
        <f>BN92</f>
        <v>18.852459016393443</v>
      </c>
      <c r="AE92" s="85"/>
      <c r="AF92" s="85"/>
      <c r="AG92" s="85"/>
      <c r="AH92" s="85">
        <f>BO92</f>
        <v>0</v>
      </c>
      <c r="AI92" s="85"/>
      <c r="AJ92" s="85"/>
      <c r="AK92" s="85"/>
      <c r="BH92" s="2" t="s">
        <v>18</v>
      </c>
      <c r="BI92" s="22">
        <v>43.232993600379238</v>
      </c>
      <c r="BJ92" s="22">
        <f>BK92+BL92</f>
        <v>45.901639344262293</v>
      </c>
      <c r="BK92" s="22">
        <v>25.409836065573771</v>
      </c>
      <c r="BL92" s="22">
        <v>20.491803278688526</v>
      </c>
      <c r="BM92" s="22">
        <v>35.245901639344261</v>
      </c>
      <c r="BN92" s="22">
        <v>18.852459016393443</v>
      </c>
      <c r="BO92" s="22">
        <v>0</v>
      </c>
    </row>
    <row r="93" spans="2:67" ht="15" customHeight="1">
      <c r="B93" s="25"/>
      <c r="C93" s="25"/>
      <c r="D93" s="26" t="s">
        <v>55</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28</v>
      </c>
      <c r="BJ93" s="30" t="s">
        <v>29</v>
      </c>
      <c r="BK93" s="30">
        <v>1</v>
      </c>
      <c r="BL93" s="30">
        <v>2</v>
      </c>
      <c r="BM93" s="30">
        <v>3</v>
      </c>
      <c r="BN93" s="30">
        <v>4</v>
      </c>
      <c r="BO93" s="30">
        <v>0</v>
      </c>
    </row>
    <row r="94" spans="2:67">
      <c r="B94" s="28"/>
      <c r="C94" s="29"/>
      <c r="D94" s="86" t="s">
        <v>30</v>
      </c>
      <c r="E94" s="87"/>
      <c r="F94" s="87"/>
      <c r="G94" s="87"/>
      <c r="H94" s="87"/>
      <c r="I94" s="88"/>
      <c r="J94" s="81">
        <f>BI94</f>
        <v>87.118320610687022</v>
      </c>
      <c r="K94" s="81"/>
      <c r="L94" s="81"/>
      <c r="M94" s="81"/>
      <c r="N94" s="81">
        <f>BJ94</f>
        <v>79.591836734693871</v>
      </c>
      <c r="O94" s="81"/>
      <c r="P94" s="81"/>
      <c r="Q94" s="81"/>
      <c r="R94" s="81">
        <f>BK94</f>
        <v>40.136054421768705</v>
      </c>
      <c r="S94" s="81"/>
      <c r="T94" s="81"/>
      <c r="U94" s="81"/>
      <c r="V94" s="81">
        <f>BL94</f>
        <v>39.455782312925166</v>
      </c>
      <c r="W94" s="81"/>
      <c r="X94" s="81"/>
      <c r="Y94" s="81"/>
      <c r="Z94" s="81">
        <f>BM94</f>
        <v>16.326530612244898</v>
      </c>
      <c r="AA94" s="81"/>
      <c r="AB94" s="81"/>
      <c r="AC94" s="81"/>
      <c r="AD94" s="81">
        <f>BN94</f>
        <v>4.0816326530612246</v>
      </c>
      <c r="AE94" s="81"/>
      <c r="AF94" s="81"/>
      <c r="AG94" s="81"/>
      <c r="AH94" s="81">
        <f>BO94</f>
        <v>0</v>
      </c>
      <c r="AI94" s="81"/>
      <c r="AJ94" s="81"/>
      <c r="AK94" s="81"/>
      <c r="BG94" s="2">
        <v>21</v>
      </c>
      <c r="BH94" s="2" t="s">
        <v>16</v>
      </c>
      <c r="BI94" s="22">
        <v>87.118320610687022</v>
      </c>
      <c r="BJ94" s="22">
        <f>BK94+BL94</f>
        <v>79.591836734693871</v>
      </c>
      <c r="BK94" s="22">
        <v>40.136054421768705</v>
      </c>
      <c r="BL94" s="22">
        <v>39.455782312925166</v>
      </c>
      <c r="BM94" s="22">
        <v>16.326530612244898</v>
      </c>
      <c r="BN94" s="22">
        <v>4.0816326530612246</v>
      </c>
      <c r="BO94" s="22">
        <v>0</v>
      </c>
    </row>
    <row r="95" spans="2:67">
      <c r="D95" s="82" t="s">
        <v>17</v>
      </c>
      <c r="E95" s="83"/>
      <c r="F95" s="83"/>
      <c r="G95" s="83"/>
      <c r="H95" s="83"/>
      <c r="I95" s="84"/>
      <c r="J95" s="85">
        <f>BI95</f>
        <v>88.148850438492531</v>
      </c>
      <c r="K95" s="85"/>
      <c r="L95" s="85"/>
      <c r="M95" s="85"/>
      <c r="N95" s="85">
        <f>BJ95</f>
        <v>86.065573770491795</v>
      </c>
      <c r="O95" s="85"/>
      <c r="P95" s="85"/>
      <c r="Q95" s="85"/>
      <c r="R95" s="85">
        <f>BK95</f>
        <v>51.639344262295083</v>
      </c>
      <c r="S95" s="85"/>
      <c r="T95" s="85"/>
      <c r="U95" s="85"/>
      <c r="V95" s="85">
        <f>BL95</f>
        <v>34.42622950819672</v>
      </c>
      <c r="W95" s="85"/>
      <c r="X95" s="85"/>
      <c r="Y95" s="85"/>
      <c r="Z95" s="85">
        <f>BM95</f>
        <v>9.8360655737704921</v>
      </c>
      <c r="AA95" s="85"/>
      <c r="AB95" s="85"/>
      <c r="AC95" s="85"/>
      <c r="AD95" s="85">
        <f>BN95</f>
        <v>4.0983606557377046</v>
      </c>
      <c r="AE95" s="85"/>
      <c r="AF95" s="85"/>
      <c r="AG95" s="85"/>
      <c r="AH95" s="85">
        <f>BO95</f>
        <v>0</v>
      </c>
      <c r="AI95" s="85"/>
      <c r="AJ95" s="85"/>
      <c r="AK95" s="85"/>
      <c r="BH95" s="2" t="s">
        <v>18</v>
      </c>
      <c r="BI95" s="22">
        <v>88.148850438492531</v>
      </c>
      <c r="BJ95" s="22">
        <f>BK95+BL95</f>
        <v>86.065573770491795</v>
      </c>
      <c r="BK95" s="22">
        <v>51.639344262295083</v>
      </c>
      <c r="BL95" s="22">
        <v>34.42622950819672</v>
      </c>
      <c r="BM95" s="22">
        <v>9.8360655737704921</v>
      </c>
      <c r="BN95" s="22">
        <v>4.0983606557377046</v>
      </c>
      <c r="BO95" s="22">
        <v>0</v>
      </c>
    </row>
    <row r="96" spans="2:67" ht="15" customHeight="1">
      <c r="B96" s="25"/>
      <c r="C96" s="25"/>
      <c r="D96" s="26" t="s">
        <v>60</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28</v>
      </c>
      <c r="BJ96" s="30" t="s">
        <v>29</v>
      </c>
      <c r="BK96" s="30">
        <v>1</v>
      </c>
      <c r="BL96" s="30">
        <v>2</v>
      </c>
      <c r="BM96" s="30">
        <v>3</v>
      </c>
      <c r="BN96" s="30">
        <v>4</v>
      </c>
      <c r="BO96" s="30">
        <v>0</v>
      </c>
    </row>
    <row r="97" spans="1:96">
      <c r="B97" s="28"/>
      <c r="C97" s="29"/>
      <c r="D97" s="86" t="s">
        <v>30</v>
      </c>
      <c r="E97" s="87"/>
      <c r="F97" s="87"/>
      <c r="G97" s="87"/>
      <c r="H97" s="87"/>
      <c r="I97" s="88"/>
      <c r="J97" s="81">
        <f>BI97</f>
        <v>90.696564885496173</v>
      </c>
      <c r="K97" s="81"/>
      <c r="L97" s="81"/>
      <c r="M97" s="81"/>
      <c r="N97" s="81">
        <f>BJ97</f>
        <v>91.156462585034006</v>
      </c>
      <c r="O97" s="81"/>
      <c r="P97" s="81"/>
      <c r="Q97" s="81"/>
      <c r="R97" s="81">
        <f>BK97</f>
        <v>61.904761904761905</v>
      </c>
      <c r="S97" s="81"/>
      <c r="T97" s="81"/>
      <c r="U97" s="81"/>
      <c r="V97" s="81">
        <f>BL97</f>
        <v>29.251700680272108</v>
      </c>
      <c r="W97" s="81"/>
      <c r="X97" s="81"/>
      <c r="Y97" s="81"/>
      <c r="Z97" s="81">
        <f>BM97</f>
        <v>8.1632653061224492</v>
      </c>
      <c r="AA97" s="81"/>
      <c r="AB97" s="81"/>
      <c r="AC97" s="81"/>
      <c r="AD97" s="81">
        <f>BN97</f>
        <v>0.68027210884353739</v>
      </c>
      <c r="AE97" s="81"/>
      <c r="AF97" s="81"/>
      <c r="AG97" s="81"/>
      <c r="AH97" s="81">
        <f>BO97</f>
        <v>0</v>
      </c>
      <c r="AI97" s="81"/>
      <c r="AJ97" s="81"/>
      <c r="AK97" s="81"/>
      <c r="BG97" s="2">
        <v>22</v>
      </c>
      <c r="BH97" s="2" t="s">
        <v>16</v>
      </c>
      <c r="BI97" s="22">
        <v>90.696564885496173</v>
      </c>
      <c r="BJ97" s="22">
        <f>BK97+BL97</f>
        <v>91.156462585034006</v>
      </c>
      <c r="BK97" s="22">
        <v>61.904761904761905</v>
      </c>
      <c r="BL97" s="22">
        <v>29.251700680272108</v>
      </c>
      <c r="BM97" s="22">
        <v>8.1632653061224492</v>
      </c>
      <c r="BN97" s="22">
        <v>0.68027210884353739</v>
      </c>
      <c r="BO97" s="22">
        <v>0</v>
      </c>
    </row>
    <row r="98" spans="1:96">
      <c r="D98" s="82" t="s">
        <v>17</v>
      </c>
      <c r="E98" s="83"/>
      <c r="F98" s="83"/>
      <c r="G98" s="83"/>
      <c r="H98" s="83"/>
      <c r="I98" s="84"/>
      <c r="J98" s="85">
        <f>BI98</f>
        <v>92.178241289405065</v>
      </c>
      <c r="K98" s="85"/>
      <c r="L98" s="85"/>
      <c r="M98" s="85"/>
      <c r="N98" s="85">
        <f>BJ98</f>
        <v>95.901639344262293</v>
      </c>
      <c r="O98" s="85"/>
      <c r="P98" s="85"/>
      <c r="Q98" s="85"/>
      <c r="R98" s="85">
        <f>BK98</f>
        <v>69.672131147540981</v>
      </c>
      <c r="S98" s="85"/>
      <c r="T98" s="85"/>
      <c r="U98" s="85"/>
      <c r="V98" s="85">
        <f>BL98</f>
        <v>26.229508196721312</v>
      </c>
      <c r="W98" s="85"/>
      <c r="X98" s="85"/>
      <c r="Y98" s="85"/>
      <c r="Z98" s="85">
        <f>BM98</f>
        <v>1.639344262295082</v>
      </c>
      <c r="AA98" s="85"/>
      <c r="AB98" s="85"/>
      <c r="AC98" s="85"/>
      <c r="AD98" s="85">
        <f>BN98</f>
        <v>2.459016393442623</v>
      </c>
      <c r="AE98" s="85"/>
      <c r="AF98" s="85"/>
      <c r="AG98" s="85"/>
      <c r="AH98" s="85">
        <f>BO98</f>
        <v>0</v>
      </c>
      <c r="AI98" s="85"/>
      <c r="AJ98" s="85"/>
      <c r="AK98" s="85"/>
      <c r="BH98" s="2" t="s">
        <v>18</v>
      </c>
      <c r="BI98" s="22">
        <v>92.178241289405065</v>
      </c>
      <c r="BJ98" s="22">
        <f>BK98+BL98</f>
        <v>95.901639344262293</v>
      </c>
      <c r="BK98" s="22">
        <v>69.672131147540981</v>
      </c>
      <c r="BL98" s="22">
        <v>26.229508196721312</v>
      </c>
      <c r="BM98" s="22">
        <v>1.639344262295082</v>
      </c>
      <c r="BN98" s="22">
        <v>2.459016393442623</v>
      </c>
      <c r="BO98" s="22">
        <v>0</v>
      </c>
    </row>
    <row r="99" spans="1:96" ht="15" customHeight="1">
      <c r="B99" s="25"/>
      <c r="C99" s="25"/>
      <c r="D99" s="26" t="s">
        <v>64</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28</v>
      </c>
      <c r="BJ99" s="30" t="s">
        <v>29</v>
      </c>
      <c r="BK99" s="30">
        <v>1</v>
      </c>
      <c r="BL99" s="30">
        <v>2</v>
      </c>
      <c r="BM99" s="30">
        <v>3</v>
      </c>
      <c r="BN99" s="30">
        <v>4</v>
      </c>
      <c r="BO99" s="30">
        <v>0</v>
      </c>
    </row>
    <row r="100" spans="1:96">
      <c r="B100" s="28"/>
      <c r="C100" s="29"/>
      <c r="D100" s="86" t="s">
        <v>30</v>
      </c>
      <c r="E100" s="87"/>
      <c r="F100" s="87"/>
      <c r="G100" s="87"/>
      <c r="H100" s="87"/>
      <c r="I100" s="88"/>
      <c r="J100" s="81">
        <f>BI100</f>
        <v>90.553435114503827</v>
      </c>
      <c r="K100" s="81"/>
      <c r="L100" s="81"/>
      <c r="M100" s="81"/>
      <c r="N100" s="81">
        <f>BJ100</f>
        <v>85.714285714285722</v>
      </c>
      <c r="O100" s="81"/>
      <c r="P100" s="81"/>
      <c r="Q100" s="81"/>
      <c r="R100" s="81">
        <f>BK100</f>
        <v>51.700680272108848</v>
      </c>
      <c r="S100" s="81"/>
      <c r="T100" s="81"/>
      <c r="U100" s="81"/>
      <c r="V100" s="81">
        <f>BL100</f>
        <v>34.013605442176868</v>
      </c>
      <c r="W100" s="81"/>
      <c r="X100" s="81"/>
      <c r="Y100" s="81"/>
      <c r="Z100" s="81">
        <f>BM100</f>
        <v>8.8435374149659864</v>
      </c>
      <c r="AA100" s="81"/>
      <c r="AB100" s="81"/>
      <c r="AC100" s="81"/>
      <c r="AD100" s="81">
        <f>BN100</f>
        <v>5.4421768707482991</v>
      </c>
      <c r="AE100" s="81"/>
      <c r="AF100" s="81"/>
      <c r="AG100" s="81"/>
      <c r="AH100" s="81">
        <f>BO100</f>
        <v>0</v>
      </c>
      <c r="AI100" s="81"/>
      <c r="AJ100" s="81"/>
      <c r="AK100" s="81"/>
      <c r="BG100" s="2">
        <v>23</v>
      </c>
      <c r="BH100" s="2" t="s">
        <v>16</v>
      </c>
      <c r="BI100" s="22">
        <v>90.553435114503827</v>
      </c>
      <c r="BJ100" s="22">
        <f>BK100+BL100</f>
        <v>85.714285714285722</v>
      </c>
      <c r="BK100" s="22">
        <v>51.700680272108848</v>
      </c>
      <c r="BL100" s="22">
        <v>34.013605442176868</v>
      </c>
      <c r="BM100" s="22">
        <v>8.8435374149659864</v>
      </c>
      <c r="BN100" s="22">
        <v>5.4421768707482991</v>
      </c>
      <c r="BO100" s="22">
        <v>0</v>
      </c>
    </row>
    <row r="101" spans="1:96">
      <c r="D101" s="82" t="s">
        <v>17</v>
      </c>
      <c r="E101" s="83"/>
      <c r="F101" s="83"/>
      <c r="G101" s="83"/>
      <c r="H101" s="83"/>
      <c r="I101" s="84"/>
      <c r="J101" s="85">
        <f>BI101</f>
        <v>90.21095046219483</v>
      </c>
      <c r="K101" s="85"/>
      <c r="L101" s="85"/>
      <c r="M101" s="85"/>
      <c r="N101" s="132">
        <f>BJ101</f>
        <v>88.52459016393442</v>
      </c>
      <c r="O101" s="133"/>
      <c r="P101" s="133"/>
      <c r="Q101" s="134"/>
      <c r="R101" s="85">
        <f>BK101</f>
        <v>57.377049180327866</v>
      </c>
      <c r="S101" s="85"/>
      <c r="T101" s="85"/>
      <c r="U101" s="85"/>
      <c r="V101" s="85">
        <f>BL101</f>
        <v>31.147540983606557</v>
      </c>
      <c r="W101" s="85"/>
      <c r="X101" s="85"/>
      <c r="Y101" s="85"/>
      <c r="Z101" s="85">
        <f>BM101</f>
        <v>9.0163934426229506</v>
      </c>
      <c r="AA101" s="85"/>
      <c r="AB101" s="85"/>
      <c r="AC101" s="85"/>
      <c r="AD101" s="85">
        <f>BN101</f>
        <v>2.459016393442623</v>
      </c>
      <c r="AE101" s="85"/>
      <c r="AF101" s="85"/>
      <c r="AG101" s="85"/>
      <c r="AH101" s="85">
        <f>BO101</f>
        <v>0</v>
      </c>
      <c r="AI101" s="85"/>
      <c r="AJ101" s="85"/>
      <c r="AK101" s="85"/>
      <c r="BH101" s="2" t="s">
        <v>18</v>
      </c>
      <c r="BI101" s="22">
        <v>90.21095046219483</v>
      </c>
      <c r="BJ101" s="22">
        <f>BK101+BL101</f>
        <v>88.52459016393442</v>
      </c>
      <c r="BK101" s="22">
        <v>57.377049180327866</v>
      </c>
      <c r="BL101" s="22">
        <v>31.147540983606557</v>
      </c>
      <c r="BM101" s="22">
        <v>9.0163934426229506</v>
      </c>
      <c r="BN101" s="22">
        <v>2.459016393442623</v>
      </c>
      <c r="BO101" s="22">
        <v>0</v>
      </c>
    </row>
    <row r="102" spans="1:96" ht="15" customHeight="1">
      <c r="B102" s="25"/>
      <c r="C102" s="25"/>
      <c r="D102" s="26" t="s">
        <v>69</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28</v>
      </c>
      <c r="BJ102" s="30" t="s">
        <v>29</v>
      </c>
      <c r="BK102" s="30">
        <v>1</v>
      </c>
      <c r="BL102" s="30">
        <v>2</v>
      </c>
      <c r="BM102" s="30">
        <v>3</v>
      </c>
      <c r="BN102" s="30">
        <v>4</v>
      </c>
      <c r="BO102" s="30">
        <v>0</v>
      </c>
    </row>
    <row r="103" spans="1:96">
      <c r="B103" s="28"/>
      <c r="C103" s="29"/>
      <c r="D103" s="86" t="s">
        <v>30</v>
      </c>
      <c r="E103" s="87"/>
      <c r="F103" s="87"/>
      <c r="G103" s="87"/>
      <c r="H103" s="87"/>
      <c r="I103" s="88"/>
      <c r="J103" s="81">
        <f>BI103</f>
        <v>85.20992366412213</v>
      </c>
      <c r="K103" s="81"/>
      <c r="L103" s="81"/>
      <c r="M103" s="81"/>
      <c r="N103" s="81">
        <f>BJ103</f>
        <v>85.714285714285722</v>
      </c>
      <c r="O103" s="81"/>
      <c r="P103" s="81"/>
      <c r="Q103" s="81"/>
      <c r="R103" s="81">
        <f>BK103</f>
        <v>54.421768707482997</v>
      </c>
      <c r="S103" s="81"/>
      <c r="T103" s="81"/>
      <c r="U103" s="81"/>
      <c r="V103" s="81">
        <f>BL103</f>
        <v>31.292517006802722</v>
      </c>
      <c r="W103" s="81"/>
      <c r="X103" s="81"/>
      <c r="Y103" s="81"/>
      <c r="Z103" s="81">
        <f>BM103</f>
        <v>8.1632653061224492</v>
      </c>
      <c r="AA103" s="81"/>
      <c r="AB103" s="81"/>
      <c r="AC103" s="81"/>
      <c r="AD103" s="81">
        <f>BN103</f>
        <v>6.1224489795918364</v>
      </c>
      <c r="AE103" s="81"/>
      <c r="AF103" s="81"/>
      <c r="AG103" s="81"/>
      <c r="AH103" s="81">
        <f>BO103</f>
        <v>0</v>
      </c>
      <c r="AI103" s="81"/>
      <c r="AJ103" s="81"/>
      <c r="AK103" s="81"/>
      <c r="BG103" s="2">
        <v>24</v>
      </c>
      <c r="BH103" s="2" t="s">
        <v>16</v>
      </c>
      <c r="BI103" s="22">
        <v>85.20992366412213</v>
      </c>
      <c r="BJ103" s="22">
        <f>BK103+BL103</f>
        <v>85.714285714285722</v>
      </c>
      <c r="BK103" s="22">
        <v>54.421768707482997</v>
      </c>
      <c r="BL103" s="22">
        <v>31.292517006802722</v>
      </c>
      <c r="BM103" s="22">
        <v>8.1632653061224492</v>
      </c>
      <c r="BN103" s="22">
        <v>6.1224489795918364</v>
      </c>
      <c r="BO103" s="22">
        <v>0</v>
      </c>
    </row>
    <row r="104" spans="1:96">
      <c r="D104" s="82" t="s">
        <v>17</v>
      </c>
      <c r="E104" s="83"/>
      <c r="F104" s="83"/>
      <c r="G104" s="83"/>
      <c r="H104" s="83"/>
      <c r="I104" s="84"/>
      <c r="J104" s="85">
        <f>BI104</f>
        <v>84.332780279687128</v>
      </c>
      <c r="K104" s="85"/>
      <c r="L104" s="85"/>
      <c r="M104" s="85"/>
      <c r="N104" s="85">
        <f>BJ104</f>
        <v>87.704918032786878</v>
      </c>
      <c r="O104" s="85"/>
      <c r="P104" s="85"/>
      <c r="Q104" s="85"/>
      <c r="R104" s="85">
        <f>BK104</f>
        <v>58.196721311475407</v>
      </c>
      <c r="S104" s="85"/>
      <c r="T104" s="85"/>
      <c r="U104" s="85"/>
      <c r="V104" s="85">
        <f>BL104</f>
        <v>29.508196721311474</v>
      </c>
      <c r="W104" s="85"/>
      <c r="X104" s="85"/>
      <c r="Y104" s="85"/>
      <c r="Z104" s="85">
        <f>BM104</f>
        <v>7.3770491803278686</v>
      </c>
      <c r="AA104" s="85"/>
      <c r="AB104" s="85"/>
      <c r="AC104" s="85"/>
      <c r="AD104" s="85">
        <f>BN104</f>
        <v>4.918032786885246</v>
      </c>
      <c r="AE104" s="85"/>
      <c r="AF104" s="85"/>
      <c r="AG104" s="85"/>
      <c r="AH104" s="85">
        <f>BO104</f>
        <v>0</v>
      </c>
      <c r="AI104" s="85"/>
      <c r="AJ104" s="85"/>
      <c r="AK104" s="85"/>
      <c r="BH104" s="2" t="s">
        <v>18</v>
      </c>
      <c r="BI104" s="22">
        <v>84.332780279687128</v>
      </c>
      <c r="BJ104" s="22">
        <f>BK104+BL104</f>
        <v>87.704918032786878</v>
      </c>
      <c r="BK104" s="22">
        <v>58.196721311475407</v>
      </c>
      <c r="BL104" s="22">
        <v>29.508196721311474</v>
      </c>
      <c r="BM104" s="22">
        <v>7.3770491803278686</v>
      </c>
      <c r="BN104" s="22">
        <v>4.918032786885246</v>
      </c>
      <c r="BO104" s="22">
        <v>0</v>
      </c>
    </row>
    <row r="105" spans="1:96" ht="15" customHeight="1">
      <c r="B105" s="25"/>
      <c r="C105" s="25"/>
      <c r="D105" s="26" t="s">
        <v>74</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28</v>
      </c>
      <c r="BJ105" s="30" t="s">
        <v>29</v>
      </c>
      <c r="BK105" s="30">
        <v>1</v>
      </c>
      <c r="BL105" s="30">
        <v>2</v>
      </c>
      <c r="BM105" s="30">
        <v>3</v>
      </c>
      <c r="BN105" s="30">
        <v>4</v>
      </c>
      <c r="BO105" s="30">
        <v>0</v>
      </c>
    </row>
    <row r="106" spans="1:96">
      <c r="B106" s="28"/>
      <c r="C106" s="29"/>
      <c r="D106" s="86" t="s">
        <v>30</v>
      </c>
      <c r="E106" s="87"/>
      <c r="F106" s="87"/>
      <c r="G106" s="87"/>
      <c r="H106" s="87"/>
      <c r="I106" s="88"/>
      <c r="J106" s="81">
        <f>BI106</f>
        <v>77.934160305343511</v>
      </c>
      <c r="K106" s="81"/>
      <c r="L106" s="81"/>
      <c r="M106" s="81"/>
      <c r="N106" s="81">
        <f>BJ106</f>
        <v>77.551020408163268</v>
      </c>
      <c r="O106" s="81"/>
      <c r="P106" s="81"/>
      <c r="Q106" s="81"/>
      <c r="R106" s="81">
        <f>BK106</f>
        <v>36.734693877551024</v>
      </c>
      <c r="S106" s="81"/>
      <c r="T106" s="81"/>
      <c r="U106" s="81"/>
      <c r="V106" s="81">
        <f>BL106</f>
        <v>40.816326530612244</v>
      </c>
      <c r="W106" s="81"/>
      <c r="X106" s="81"/>
      <c r="Y106" s="81"/>
      <c r="Z106" s="81">
        <f>BM106</f>
        <v>16.326530612244898</v>
      </c>
      <c r="AA106" s="81"/>
      <c r="AB106" s="81"/>
      <c r="AC106" s="81"/>
      <c r="AD106" s="81">
        <f>BN106</f>
        <v>6.1224489795918364</v>
      </c>
      <c r="AE106" s="81"/>
      <c r="AF106" s="81"/>
      <c r="AG106" s="81"/>
      <c r="AH106" s="81">
        <f>BO106</f>
        <v>0</v>
      </c>
      <c r="AI106" s="81"/>
      <c r="AJ106" s="81"/>
      <c r="AK106" s="81"/>
      <c r="BG106" s="2">
        <v>25</v>
      </c>
      <c r="BH106" s="2" t="s">
        <v>16</v>
      </c>
      <c r="BI106" s="22">
        <v>77.934160305343511</v>
      </c>
      <c r="BJ106" s="22">
        <f>BK106+BL106</f>
        <v>77.551020408163268</v>
      </c>
      <c r="BK106" s="22">
        <v>36.734693877551024</v>
      </c>
      <c r="BL106" s="22">
        <v>40.816326530612244</v>
      </c>
      <c r="BM106" s="22">
        <v>16.326530612244898</v>
      </c>
      <c r="BN106" s="22">
        <v>6.1224489795918364</v>
      </c>
      <c r="BO106" s="22">
        <v>0</v>
      </c>
    </row>
    <row r="107" spans="1:96">
      <c r="D107" s="82" t="s">
        <v>17</v>
      </c>
      <c r="E107" s="83"/>
      <c r="F107" s="83"/>
      <c r="G107" s="83"/>
      <c r="H107" s="83"/>
      <c r="I107" s="84"/>
      <c r="J107" s="85">
        <f>BI107</f>
        <v>77.056174448921539</v>
      </c>
      <c r="K107" s="85"/>
      <c r="L107" s="85"/>
      <c r="M107" s="85"/>
      <c r="N107" s="85">
        <f>BJ107</f>
        <v>82.78688524590163</v>
      </c>
      <c r="O107" s="85"/>
      <c r="P107" s="85"/>
      <c r="Q107" s="85"/>
      <c r="R107" s="85">
        <f>BK107</f>
        <v>50</v>
      </c>
      <c r="S107" s="85"/>
      <c r="T107" s="85"/>
      <c r="U107" s="85"/>
      <c r="V107" s="85">
        <f>BL107</f>
        <v>32.786885245901637</v>
      </c>
      <c r="W107" s="85"/>
      <c r="X107" s="85"/>
      <c r="Y107" s="85"/>
      <c r="Z107" s="85">
        <f>BM107</f>
        <v>11.475409836065573</v>
      </c>
      <c r="AA107" s="85"/>
      <c r="AB107" s="85"/>
      <c r="AC107" s="85"/>
      <c r="AD107" s="85">
        <f>BN107</f>
        <v>5.7377049180327866</v>
      </c>
      <c r="AE107" s="85"/>
      <c r="AF107" s="85"/>
      <c r="AG107" s="85"/>
      <c r="AH107" s="85">
        <f>BO107</f>
        <v>0</v>
      </c>
      <c r="AI107" s="85"/>
      <c r="AJ107" s="85"/>
      <c r="AK107" s="85"/>
      <c r="BH107" s="2" t="s">
        <v>18</v>
      </c>
      <c r="BI107" s="22">
        <v>77.056174448921539</v>
      </c>
      <c r="BJ107" s="22">
        <f>BK107+BL107</f>
        <v>82.78688524590163</v>
      </c>
      <c r="BK107" s="22">
        <v>50</v>
      </c>
      <c r="BL107" s="22">
        <v>32.786885245901637</v>
      </c>
      <c r="BM107" s="22">
        <v>11.475409836065573</v>
      </c>
      <c r="BN107" s="22">
        <v>5.7377049180327866</v>
      </c>
      <c r="BO107" s="22">
        <v>0</v>
      </c>
    </row>
    <row r="108" spans="1:96" ht="15" customHeight="1">
      <c r="B108" s="25"/>
      <c r="C108" s="25"/>
      <c r="D108" s="26" t="s">
        <v>77</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28</v>
      </c>
      <c r="BJ108" s="30" t="s">
        <v>29</v>
      </c>
      <c r="BK108" s="30">
        <v>1</v>
      </c>
      <c r="BL108" s="30">
        <v>2</v>
      </c>
      <c r="BM108" s="30">
        <v>3</v>
      </c>
      <c r="BN108" s="30">
        <v>4</v>
      </c>
      <c r="BO108" s="30">
        <v>0</v>
      </c>
    </row>
    <row r="109" spans="1:96">
      <c r="B109" s="28"/>
      <c r="C109" s="29"/>
      <c r="D109" s="86" t="s">
        <v>30</v>
      </c>
      <c r="E109" s="87"/>
      <c r="F109" s="87"/>
      <c r="G109" s="87"/>
      <c r="H109" s="87"/>
      <c r="I109" s="88"/>
      <c r="J109" s="81">
        <f>BI109</f>
        <v>78.411259541984734</v>
      </c>
      <c r="K109" s="81"/>
      <c r="L109" s="81"/>
      <c r="M109" s="81"/>
      <c r="N109" s="81">
        <f>BJ109</f>
        <v>78.911564625850332</v>
      </c>
      <c r="O109" s="81"/>
      <c r="P109" s="81"/>
      <c r="Q109" s="81"/>
      <c r="R109" s="81">
        <f>BK109</f>
        <v>38.095238095238095</v>
      </c>
      <c r="S109" s="81"/>
      <c r="T109" s="81"/>
      <c r="U109" s="81"/>
      <c r="V109" s="81">
        <f>BL109</f>
        <v>40.816326530612244</v>
      </c>
      <c r="W109" s="81"/>
      <c r="X109" s="81"/>
      <c r="Y109" s="81"/>
      <c r="Z109" s="81">
        <f>BM109</f>
        <v>14.285714285714285</v>
      </c>
      <c r="AA109" s="81"/>
      <c r="AB109" s="81"/>
      <c r="AC109" s="81"/>
      <c r="AD109" s="81">
        <f>BN109</f>
        <v>6.8027210884353746</v>
      </c>
      <c r="AE109" s="81"/>
      <c r="AF109" s="81"/>
      <c r="AG109" s="81"/>
      <c r="AH109" s="81">
        <f>BO109</f>
        <v>0</v>
      </c>
      <c r="AI109" s="81"/>
      <c r="AJ109" s="81"/>
      <c r="AK109" s="81"/>
      <c r="BG109" s="2">
        <v>26</v>
      </c>
      <c r="BH109" s="2" t="s">
        <v>16</v>
      </c>
      <c r="BI109" s="22">
        <v>78.411259541984734</v>
      </c>
      <c r="BJ109" s="22">
        <f>BK109+BL109</f>
        <v>78.911564625850332</v>
      </c>
      <c r="BK109" s="22">
        <v>38.095238095238095</v>
      </c>
      <c r="BL109" s="22">
        <v>40.816326530612244</v>
      </c>
      <c r="BM109" s="22">
        <v>14.285714285714285</v>
      </c>
      <c r="BN109" s="22">
        <v>6.8027210884353746</v>
      </c>
      <c r="BO109" s="22">
        <v>0</v>
      </c>
    </row>
    <row r="110" spans="1:96">
      <c r="D110" s="82" t="s">
        <v>17</v>
      </c>
      <c r="E110" s="83"/>
      <c r="F110" s="83"/>
      <c r="G110" s="83"/>
      <c r="H110" s="83"/>
      <c r="I110" s="84"/>
      <c r="J110" s="85">
        <f>BI110</f>
        <v>77.459113534012801</v>
      </c>
      <c r="K110" s="85"/>
      <c r="L110" s="85"/>
      <c r="M110" s="85"/>
      <c r="N110" s="85">
        <f>BJ110</f>
        <v>82.78688524590163</v>
      </c>
      <c r="O110" s="85"/>
      <c r="P110" s="85"/>
      <c r="Q110" s="85"/>
      <c r="R110" s="85">
        <f>BK110</f>
        <v>50</v>
      </c>
      <c r="S110" s="85"/>
      <c r="T110" s="85"/>
      <c r="U110" s="85"/>
      <c r="V110" s="85">
        <f>BL110</f>
        <v>32.786885245901637</v>
      </c>
      <c r="W110" s="85"/>
      <c r="X110" s="85"/>
      <c r="Y110" s="85"/>
      <c r="Z110" s="85">
        <f>BM110</f>
        <v>12.295081967213115</v>
      </c>
      <c r="AA110" s="85"/>
      <c r="AB110" s="85"/>
      <c r="AC110" s="85"/>
      <c r="AD110" s="85">
        <f>BN110</f>
        <v>4.918032786885246</v>
      </c>
      <c r="AE110" s="85"/>
      <c r="AF110" s="85"/>
      <c r="AG110" s="85"/>
      <c r="AH110" s="85">
        <f>BO110</f>
        <v>0</v>
      </c>
      <c r="AI110" s="85"/>
      <c r="AJ110" s="85"/>
      <c r="AK110" s="85"/>
      <c r="BH110" s="2" t="s">
        <v>18</v>
      </c>
      <c r="BI110" s="22">
        <v>77.459113534012801</v>
      </c>
      <c r="BJ110" s="22">
        <f>BK110+BL110</f>
        <v>82.78688524590163</v>
      </c>
      <c r="BK110" s="22">
        <v>50</v>
      </c>
      <c r="BL110" s="22">
        <v>32.786885245901637</v>
      </c>
      <c r="BM110" s="22">
        <v>12.295081967213115</v>
      </c>
      <c r="BN110" s="22">
        <v>4.918032786885246</v>
      </c>
      <c r="BO110" s="22">
        <v>0</v>
      </c>
    </row>
    <row r="111" spans="1:96" s="35" customFormat="1" ht="3.75" customHeight="1">
      <c r="BW111" s="2"/>
    </row>
    <row r="112" spans="1:96" s="18" customFormat="1" ht="11.25" customHeight="1">
      <c r="A112" s="35"/>
      <c r="B112" s="95" t="s">
        <v>89</v>
      </c>
      <c r="C112" s="95"/>
      <c r="D112" s="14" t="s">
        <v>90</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95"/>
      <c r="C113" s="95"/>
      <c r="D113" s="26" t="s">
        <v>91</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19"/>
      <c r="E114" s="120"/>
      <c r="F114" s="120"/>
      <c r="G114" s="120"/>
      <c r="H114" s="120"/>
      <c r="I114" s="121"/>
      <c r="J114" s="89">
        <v>1</v>
      </c>
      <c r="K114" s="90"/>
      <c r="L114" s="91"/>
      <c r="M114" s="89">
        <v>2</v>
      </c>
      <c r="N114" s="90"/>
      <c r="O114" s="91"/>
      <c r="P114" s="89">
        <v>3</v>
      </c>
      <c r="Q114" s="90"/>
      <c r="R114" s="91"/>
      <c r="S114" s="89">
        <v>4</v>
      </c>
      <c r="T114" s="90"/>
      <c r="U114" s="91"/>
      <c r="V114" s="89">
        <v>5</v>
      </c>
      <c r="W114" s="90"/>
      <c r="X114" s="91"/>
      <c r="Y114" s="89">
        <v>6</v>
      </c>
      <c r="Z114" s="90"/>
      <c r="AA114" s="91"/>
      <c r="AB114" s="89">
        <v>7</v>
      </c>
      <c r="AC114" s="90"/>
      <c r="AD114" s="91"/>
      <c r="AE114" s="89">
        <v>8</v>
      </c>
      <c r="AF114" s="90"/>
      <c r="AG114" s="91"/>
      <c r="AH114" s="89">
        <v>9</v>
      </c>
      <c r="AI114" s="90"/>
      <c r="AJ114" s="91"/>
      <c r="AK114" s="89"/>
      <c r="AL114" s="90"/>
      <c r="AM114" s="91"/>
      <c r="AN114" s="39"/>
      <c r="AO114" s="39"/>
      <c r="AP114" s="39"/>
      <c r="AQ114" s="39"/>
      <c r="AR114" s="39"/>
      <c r="AS114" s="39"/>
      <c r="AT114" s="39"/>
      <c r="AU114" s="39"/>
      <c r="BW114" s="2"/>
    </row>
    <row r="115" spans="2:75" s="35" customFormat="1" ht="22.5" customHeight="1">
      <c r="D115" s="122"/>
      <c r="E115" s="123"/>
      <c r="F115" s="123"/>
      <c r="G115" s="123"/>
      <c r="H115" s="123"/>
      <c r="I115" s="124"/>
      <c r="J115" s="150" t="s">
        <v>92</v>
      </c>
      <c r="K115" s="151"/>
      <c r="L115" s="152"/>
      <c r="M115" s="150" t="s">
        <v>93</v>
      </c>
      <c r="N115" s="151"/>
      <c r="O115" s="152"/>
      <c r="P115" s="150" t="s">
        <v>94</v>
      </c>
      <c r="Q115" s="151"/>
      <c r="R115" s="152"/>
      <c r="S115" s="150" t="s">
        <v>95</v>
      </c>
      <c r="T115" s="151"/>
      <c r="U115" s="152"/>
      <c r="V115" s="150" t="s">
        <v>96</v>
      </c>
      <c r="W115" s="151"/>
      <c r="X115" s="152"/>
      <c r="Y115" s="150" t="s">
        <v>97</v>
      </c>
      <c r="Z115" s="151"/>
      <c r="AA115" s="152"/>
      <c r="AB115" s="150" t="s">
        <v>98</v>
      </c>
      <c r="AC115" s="151"/>
      <c r="AD115" s="152"/>
      <c r="AE115" s="150" t="s">
        <v>99</v>
      </c>
      <c r="AF115" s="151"/>
      <c r="AG115" s="152"/>
      <c r="AH115" s="150" t="s">
        <v>100</v>
      </c>
      <c r="AI115" s="151"/>
      <c r="AJ115" s="152"/>
      <c r="AK115" s="150" t="s">
        <v>27</v>
      </c>
      <c r="AL115" s="151"/>
      <c r="AM115" s="152"/>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6" t="s">
        <v>30</v>
      </c>
      <c r="E116" s="116"/>
      <c r="F116" s="117" t="s">
        <v>101</v>
      </c>
      <c r="G116" s="117"/>
      <c r="H116" s="117"/>
      <c r="I116" s="117"/>
      <c r="J116" s="158">
        <f>BK116</f>
        <v>2.5524809160305346</v>
      </c>
      <c r="K116" s="159"/>
      <c r="L116" s="160"/>
      <c r="M116" s="158">
        <f>BL116</f>
        <v>0.66793893129770987</v>
      </c>
      <c r="N116" s="159"/>
      <c r="O116" s="160"/>
      <c r="P116" s="158">
        <f>BM116</f>
        <v>0.66793893129770987</v>
      </c>
      <c r="Q116" s="159"/>
      <c r="R116" s="160"/>
      <c r="S116" s="158">
        <f>BN116</f>
        <v>2.6001908396946565</v>
      </c>
      <c r="T116" s="159"/>
      <c r="U116" s="160"/>
      <c r="V116" s="158">
        <f>BO116</f>
        <v>7.1087786259541987</v>
      </c>
      <c r="W116" s="159"/>
      <c r="X116" s="160"/>
      <c r="Y116" s="158">
        <f>BP116</f>
        <v>7.7051526717557257</v>
      </c>
      <c r="Z116" s="159"/>
      <c r="AA116" s="160"/>
      <c r="AB116" s="158">
        <f>BQ116</f>
        <v>17.581106870229007</v>
      </c>
      <c r="AC116" s="159"/>
      <c r="AD116" s="160"/>
      <c r="AE116" s="158">
        <f>BR116</f>
        <v>16.770038167938932</v>
      </c>
      <c r="AF116" s="159"/>
      <c r="AG116" s="160"/>
      <c r="AH116" s="158">
        <f>BS116</f>
        <v>44.346374045801525</v>
      </c>
      <c r="AI116" s="159"/>
      <c r="AJ116" s="160"/>
      <c r="AK116" s="158">
        <f>BT116</f>
        <v>0</v>
      </c>
      <c r="AL116" s="159"/>
      <c r="AM116" s="160"/>
      <c r="AN116" s="41"/>
      <c r="AO116" s="41"/>
      <c r="AP116" s="41"/>
      <c r="AQ116" s="41"/>
      <c r="AR116" s="41"/>
      <c r="AS116" s="41"/>
      <c r="AT116" s="41"/>
      <c r="AU116" s="41"/>
      <c r="BG116" s="35">
        <v>27</v>
      </c>
      <c r="BH116" s="35" t="s">
        <v>102</v>
      </c>
      <c r="BK116" s="42">
        <v>2.5524809160305346</v>
      </c>
      <c r="BL116" s="42">
        <v>0.66793893129770987</v>
      </c>
      <c r="BM116" s="42">
        <v>0.66793893129770987</v>
      </c>
      <c r="BN116" s="42">
        <v>2.6001908396946565</v>
      </c>
      <c r="BO116" s="42">
        <v>7.1087786259541987</v>
      </c>
      <c r="BP116" s="42">
        <v>7.7051526717557257</v>
      </c>
      <c r="BQ116" s="42">
        <v>17.581106870229007</v>
      </c>
      <c r="BR116" s="42">
        <v>16.770038167938932</v>
      </c>
      <c r="BS116" s="42">
        <v>44.346374045801525</v>
      </c>
      <c r="BT116" s="42">
        <v>0</v>
      </c>
      <c r="BW116" s="2"/>
    </row>
    <row r="117" spans="2:75" s="35" customFormat="1">
      <c r="D117" s="116"/>
      <c r="E117" s="116"/>
      <c r="F117" s="114" t="s">
        <v>103</v>
      </c>
      <c r="G117" s="114"/>
      <c r="H117" s="114"/>
      <c r="I117" s="114"/>
      <c r="J117" s="161">
        <f>BK117</f>
        <v>2.0408163265306123</v>
      </c>
      <c r="K117" s="162"/>
      <c r="L117" s="163"/>
      <c r="M117" s="161">
        <f>BL117</f>
        <v>0</v>
      </c>
      <c r="N117" s="162"/>
      <c r="O117" s="163"/>
      <c r="P117" s="161">
        <f>BM117</f>
        <v>0</v>
      </c>
      <c r="Q117" s="162"/>
      <c r="R117" s="163"/>
      <c r="S117" s="161">
        <f>BN117</f>
        <v>2.0408163265306123</v>
      </c>
      <c r="T117" s="162"/>
      <c r="U117" s="163"/>
      <c r="V117" s="161">
        <f>BO117</f>
        <v>6.1224489795918364</v>
      </c>
      <c r="W117" s="162"/>
      <c r="X117" s="163"/>
      <c r="Y117" s="161">
        <f>BP117</f>
        <v>7.4829931972789119</v>
      </c>
      <c r="Z117" s="162"/>
      <c r="AA117" s="163"/>
      <c r="AB117" s="161">
        <f>BQ117</f>
        <v>21.768707482993197</v>
      </c>
      <c r="AC117" s="162"/>
      <c r="AD117" s="163"/>
      <c r="AE117" s="161">
        <f>BR117</f>
        <v>16.326530612244898</v>
      </c>
      <c r="AF117" s="162"/>
      <c r="AG117" s="163"/>
      <c r="AH117" s="161">
        <f>BS117</f>
        <v>44.217687074829932</v>
      </c>
      <c r="AI117" s="162"/>
      <c r="AJ117" s="163"/>
      <c r="AK117" s="161">
        <f>BT117</f>
        <v>0</v>
      </c>
      <c r="AL117" s="162"/>
      <c r="AM117" s="163"/>
      <c r="AN117" s="41"/>
      <c r="AO117" s="41"/>
      <c r="AP117" s="41"/>
      <c r="AQ117" s="41"/>
      <c r="AR117" s="41"/>
      <c r="AS117" s="41"/>
      <c r="AT117" s="41"/>
      <c r="AU117" s="41"/>
      <c r="BH117" s="35" t="s">
        <v>104</v>
      </c>
      <c r="BK117" s="42">
        <v>2.0408163265306123</v>
      </c>
      <c r="BL117" s="42">
        <v>0</v>
      </c>
      <c r="BM117" s="42">
        <v>0</v>
      </c>
      <c r="BN117" s="42">
        <v>2.0408163265306123</v>
      </c>
      <c r="BO117" s="42">
        <v>6.1224489795918364</v>
      </c>
      <c r="BP117" s="42">
        <v>7.4829931972789119</v>
      </c>
      <c r="BQ117" s="42">
        <v>21.768707482993197</v>
      </c>
      <c r="BR117" s="42">
        <v>16.326530612244898</v>
      </c>
      <c r="BS117" s="42">
        <v>44.217687074829932</v>
      </c>
      <c r="BT117" s="42">
        <v>0</v>
      </c>
      <c r="BW117" s="2"/>
    </row>
    <row r="118" spans="2:75" s="35" customFormat="1">
      <c r="D118" s="116" t="s">
        <v>17</v>
      </c>
      <c r="E118" s="116"/>
      <c r="F118" s="117" t="s">
        <v>101</v>
      </c>
      <c r="G118" s="117"/>
      <c r="H118" s="117"/>
      <c r="I118" s="117"/>
      <c r="J118" s="158">
        <f>BK118</f>
        <v>2.7257643991467173</v>
      </c>
      <c r="K118" s="159"/>
      <c r="L118" s="160"/>
      <c r="M118" s="158">
        <f>BL118</f>
        <v>0.85328276842853767</v>
      </c>
      <c r="N118" s="159"/>
      <c r="O118" s="160"/>
      <c r="P118" s="158">
        <f>BM118</f>
        <v>0.56885517895235838</v>
      </c>
      <c r="Q118" s="159"/>
      <c r="R118" s="160"/>
      <c r="S118" s="158">
        <f>BN118</f>
        <v>2.2991230149324484</v>
      </c>
      <c r="T118" s="159"/>
      <c r="U118" s="160"/>
      <c r="V118" s="158">
        <f>BO118</f>
        <v>6.8736667456743294</v>
      </c>
      <c r="W118" s="159"/>
      <c r="X118" s="160"/>
      <c r="Y118" s="158">
        <f>BP118</f>
        <v>8.0824840009480923</v>
      </c>
      <c r="Z118" s="159"/>
      <c r="AA118" s="160"/>
      <c r="AB118" s="158">
        <f>BQ118</f>
        <v>18.819625503673855</v>
      </c>
      <c r="AC118" s="159"/>
      <c r="AD118" s="160"/>
      <c r="AE118" s="158">
        <f>BR118</f>
        <v>18.132258829106423</v>
      </c>
      <c r="AF118" s="159"/>
      <c r="AG118" s="160"/>
      <c r="AH118" s="158">
        <f>BS118</f>
        <v>41.621237260014219</v>
      </c>
      <c r="AI118" s="159"/>
      <c r="AJ118" s="160"/>
      <c r="AK118" s="158">
        <f>BT118</f>
        <v>2.3702299123014931E-2</v>
      </c>
      <c r="AL118" s="159"/>
      <c r="AM118" s="160"/>
      <c r="AN118" s="41"/>
      <c r="AO118" s="41"/>
      <c r="AP118" s="41"/>
      <c r="AQ118" s="41"/>
      <c r="AR118" s="41"/>
      <c r="AS118" s="41"/>
      <c r="AT118" s="41"/>
      <c r="AU118" s="41"/>
      <c r="BH118" s="35" t="s">
        <v>102</v>
      </c>
      <c r="BK118" s="42">
        <v>2.7257643991467173</v>
      </c>
      <c r="BL118" s="42">
        <v>0.85328276842853767</v>
      </c>
      <c r="BM118" s="42">
        <v>0.56885517895235838</v>
      </c>
      <c r="BN118" s="42">
        <v>2.2991230149324484</v>
      </c>
      <c r="BO118" s="42">
        <v>6.8736667456743294</v>
      </c>
      <c r="BP118" s="42">
        <v>8.0824840009480923</v>
      </c>
      <c r="BQ118" s="42">
        <v>18.819625503673855</v>
      </c>
      <c r="BR118" s="42">
        <v>18.132258829106423</v>
      </c>
      <c r="BS118" s="42">
        <v>41.621237260014219</v>
      </c>
      <c r="BT118" s="42">
        <v>2.3702299123014931E-2</v>
      </c>
      <c r="BW118" s="2"/>
    </row>
    <row r="119" spans="2:75" s="35" customFormat="1">
      <c r="D119" s="116"/>
      <c r="E119" s="116"/>
      <c r="F119" s="114" t="s">
        <v>103</v>
      </c>
      <c r="G119" s="114"/>
      <c r="H119" s="114"/>
      <c r="I119" s="114"/>
      <c r="J119" s="161">
        <f>BK119</f>
        <v>3.278688524590164</v>
      </c>
      <c r="K119" s="162"/>
      <c r="L119" s="163"/>
      <c r="M119" s="161">
        <f>BL119</f>
        <v>0.81967213114754101</v>
      </c>
      <c r="N119" s="162"/>
      <c r="O119" s="163"/>
      <c r="P119" s="161">
        <f>BM119</f>
        <v>0.81967213114754101</v>
      </c>
      <c r="Q119" s="162"/>
      <c r="R119" s="163"/>
      <c r="S119" s="161">
        <f>BN119</f>
        <v>3.278688524590164</v>
      </c>
      <c r="T119" s="162"/>
      <c r="U119" s="163"/>
      <c r="V119" s="161">
        <f>BO119</f>
        <v>7.3770491803278686</v>
      </c>
      <c r="W119" s="162"/>
      <c r="X119" s="163"/>
      <c r="Y119" s="161">
        <f>BP119</f>
        <v>9.8360655737704921</v>
      </c>
      <c r="Z119" s="162"/>
      <c r="AA119" s="163"/>
      <c r="AB119" s="161">
        <f>BQ119</f>
        <v>18.032786885245901</v>
      </c>
      <c r="AC119" s="162"/>
      <c r="AD119" s="163"/>
      <c r="AE119" s="161">
        <f>BR119</f>
        <v>13.934426229508196</v>
      </c>
      <c r="AF119" s="162"/>
      <c r="AG119" s="163"/>
      <c r="AH119" s="161">
        <f>BS119</f>
        <v>42.622950819672127</v>
      </c>
      <c r="AI119" s="162"/>
      <c r="AJ119" s="163"/>
      <c r="AK119" s="161">
        <f>BT119</f>
        <v>0</v>
      </c>
      <c r="AL119" s="162"/>
      <c r="AM119" s="163"/>
      <c r="AN119" s="41"/>
      <c r="AO119" s="41"/>
      <c r="AP119" s="41"/>
      <c r="AQ119" s="41"/>
      <c r="AR119" s="41"/>
      <c r="AS119" s="41"/>
      <c r="AT119" s="41"/>
      <c r="AU119" s="41"/>
      <c r="BH119" s="35" t="s">
        <v>104</v>
      </c>
      <c r="BK119" s="42">
        <v>3.278688524590164</v>
      </c>
      <c r="BL119" s="42">
        <v>0.81967213114754101</v>
      </c>
      <c r="BM119" s="42">
        <v>0.81967213114754101</v>
      </c>
      <c r="BN119" s="42">
        <v>3.278688524590164</v>
      </c>
      <c r="BO119" s="42">
        <v>7.3770491803278686</v>
      </c>
      <c r="BP119" s="42">
        <v>9.8360655737704921</v>
      </c>
      <c r="BQ119" s="42">
        <v>18.032786885245901</v>
      </c>
      <c r="BR119" s="42">
        <v>13.934426229508196</v>
      </c>
      <c r="BS119" s="42">
        <v>42.622950819672127</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95"/>
      <c r="C127" s="95"/>
      <c r="D127" s="26" t="s">
        <v>105</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19" t="s">
        <v>106</v>
      </c>
      <c r="E128" s="120"/>
      <c r="F128" s="120"/>
      <c r="G128" s="120"/>
      <c r="H128" s="120"/>
      <c r="I128" s="121"/>
      <c r="J128" s="89">
        <v>1</v>
      </c>
      <c r="K128" s="90"/>
      <c r="L128" s="91"/>
      <c r="M128" s="89">
        <v>2</v>
      </c>
      <c r="N128" s="90"/>
      <c r="O128" s="91"/>
      <c r="P128" s="89">
        <v>3</v>
      </c>
      <c r="Q128" s="90"/>
      <c r="R128" s="91"/>
      <c r="S128" s="89">
        <v>4</v>
      </c>
      <c r="T128" s="90"/>
      <c r="U128" s="91"/>
      <c r="V128" s="89">
        <v>5</v>
      </c>
      <c r="W128" s="90"/>
      <c r="X128" s="91"/>
      <c r="Y128" s="89">
        <v>6</v>
      </c>
      <c r="Z128" s="90"/>
      <c r="AA128" s="91"/>
      <c r="AB128" s="89">
        <v>7</v>
      </c>
      <c r="AC128" s="90"/>
      <c r="AD128" s="91"/>
      <c r="AE128" s="89">
        <v>8</v>
      </c>
      <c r="AF128" s="90"/>
      <c r="AG128" s="91"/>
      <c r="AH128" s="89">
        <v>9</v>
      </c>
      <c r="AI128" s="90"/>
      <c r="AJ128" s="91"/>
      <c r="AK128" s="89"/>
      <c r="AL128" s="90"/>
      <c r="AM128" s="91"/>
      <c r="AN128" s="39"/>
      <c r="AO128" s="39"/>
      <c r="AP128" s="39"/>
      <c r="AQ128" s="39"/>
      <c r="AR128" s="39"/>
      <c r="AS128" s="39"/>
      <c r="AT128" s="39"/>
      <c r="AU128" s="39"/>
      <c r="BW128" s="2"/>
    </row>
    <row r="129" spans="1:96" s="35" customFormat="1" ht="22.5" customHeight="1">
      <c r="D129" s="122"/>
      <c r="E129" s="123"/>
      <c r="F129" s="123"/>
      <c r="G129" s="123"/>
      <c r="H129" s="123"/>
      <c r="I129" s="124"/>
      <c r="J129" s="150" t="s">
        <v>92</v>
      </c>
      <c r="K129" s="151"/>
      <c r="L129" s="152"/>
      <c r="M129" s="150" t="s">
        <v>93</v>
      </c>
      <c r="N129" s="151"/>
      <c r="O129" s="152"/>
      <c r="P129" s="150" t="s">
        <v>94</v>
      </c>
      <c r="Q129" s="151"/>
      <c r="R129" s="152"/>
      <c r="S129" s="150" t="s">
        <v>95</v>
      </c>
      <c r="T129" s="151"/>
      <c r="U129" s="152"/>
      <c r="V129" s="150" t="s">
        <v>96</v>
      </c>
      <c r="W129" s="151"/>
      <c r="X129" s="152"/>
      <c r="Y129" s="150" t="s">
        <v>97</v>
      </c>
      <c r="Z129" s="151"/>
      <c r="AA129" s="152"/>
      <c r="AB129" s="150" t="s">
        <v>98</v>
      </c>
      <c r="AC129" s="151"/>
      <c r="AD129" s="152"/>
      <c r="AE129" s="150" t="s">
        <v>99</v>
      </c>
      <c r="AF129" s="151"/>
      <c r="AG129" s="152"/>
      <c r="AH129" s="150" t="s">
        <v>100</v>
      </c>
      <c r="AI129" s="151"/>
      <c r="AJ129" s="152"/>
      <c r="AK129" s="150" t="s">
        <v>27</v>
      </c>
      <c r="AL129" s="151"/>
      <c r="AM129" s="152"/>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6" t="s">
        <v>30</v>
      </c>
      <c r="E130" s="116"/>
      <c r="F130" s="117" t="s">
        <v>101</v>
      </c>
      <c r="G130" s="117"/>
      <c r="H130" s="117"/>
      <c r="I130" s="117"/>
      <c r="J130" s="158">
        <f>BK130</f>
        <v>3.7690839694656488</v>
      </c>
      <c r="K130" s="159"/>
      <c r="L130" s="160"/>
      <c r="M130" s="158">
        <f>BL130</f>
        <v>0.69179389312977102</v>
      </c>
      <c r="N130" s="159"/>
      <c r="O130" s="160"/>
      <c r="P130" s="158">
        <f>BM130</f>
        <v>0.40553435114503816</v>
      </c>
      <c r="Q130" s="159"/>
      <c r="R130" s="160"/>
      <c r="S130" s="158">
        <f>BN130</f>
        <v>2.0753816793893129</v>
      </c>
      <c r="T130" s="159"/>
      <c r="U130" s="160"/>
      <c r="V130" s="158">
        <f>BO130</f>
        <v>5.5820610687022905</v>
      </c>
      <c r="W130" s="159"/>
      <c r="X130" s="160"/>
      <c r="Y130" s="158">
        <f>BP130</f>
        <v>4.7471374045801529</v>
      </c>
      <c r="Z130" s="159"/>
      <c r="AA130" s="160"/>
      <c r="AB130" s="158">
        <f>BQ130</f>
        <v>9.5419847328244281</v>
      </c>
      <c r="AC130" s="159"/>
      <c r="AD130" s="160"/>
      <c r="AE130" s="158">
        <f>BR130</f>
        <v>7.2996183206106871</v>
      </c>
      <c r="AF130" s="159"/>
      <c r="AG130" s="160"/>
      <c r="AH130" s="158">
        <f>BS130</f>
        <v>65.863549618320619</v>
      </c>
      <c r="AI130" s="159"/>
      <c r="AJ130" s="160"/>
      <c r="AK130" s="158">
        <f>BT130</f>
        <v>2.3854961832061067E-2</v>
      </c>
      <c r="AL130" s="159"/>
      <c r="AM130" s="160"/>
      <c r="AN130" s="41"/>
      <c r="AO130" s="41"/>
      <c r="AP130" s="41"/>
      <c r="AQ130" s="41"/>
      <c r="AR130" s="41"/>
      <c r="AS130" s="41"/>
      <c r="AT130" s="41"/>
      <c r="AU130" s="41"/>
      <c r="BG130" s="35">
        <v>28</v>
      </c>
      <c r="BH130" s="35" t="s">
        <v>102</v>
      </c>
      <c r="BK130" s="42">
        <v>3.7690839694656488</v>
      </c>
      <c r="BL130" s="42">
        <v>0.69179389312977102</v>
      </c>
      <c r="BM130" s="42">
        <v>0.40553435114503816</v>
      </c>
      <c r="BN130" s="42">
        <v>2.0753816793893129</v>
      </c>
      <c r="BO130" s="42">
        <v>5.5820610687022905</v>
      </c>
      <c r="BP130" s="42">
        <v>4.7471374045801529</v>
      </c>
      <c r="BQ130" s="42">
        <v>9.5419847328244281</v>
      </c>
      <c r="BR130" s="42">
        <v>7.2996183206106871</v>
      </c>
      <c r="BS130" s="42">
        <v>65.863549618320619</v>
      </c>
      <c r="BT130" s="42">
        <v>2.3854961832061067E-2</v>
      </c>
      <c r="BW130" s="2"/>
    </row>
    <row r="131" spans="1:96" s="35" customFormat="1">
      <c r="D131" s="116"/>
      <c r="E131" s="116"/>
      <c r="F131" s="114" t="s">
        <v>103</v>
      </c>
      <c r="G131" s="114"/>
      <c r="H131" s="114"/>
      <c r="I131" s="114"/>
      <c r="J131" s="161">
        <f>BK131</f>
        <v>2.7210884353741496</v>
      </c>
      <c r="K131" s="162"/>
      <c r="L131" s="163"/>
      <c r="M131" s="161">
        <f>BL131</f>
        <v>0.68027210884353739</v>
      </c>
      <c r="N131" s="162"/>
      <c r="O131" s="163"/>
      <c r="P131" s="161">
        <f>BM131</f>
        <v>0.68027210884353739</v>
      </c>
      <c r="Q131" s="162"/>
      <c r="R131" s="163"/>
      <c r="S131" s="161">
        <f>BN131</f>
        <v>0.68027210884353739</v>
      </c>
      <c r="T131" s="162"/>
      <c r="U131" s="163"/>
      <c r="V131" s="161">
        <f>BO131</f>
        <v>6.8027210884353746</v>
      </c>
      <c r="W131" s="162"/>
      <c r="X131" s="163"/>
      <c r="Y131" s="161">
        <f>BP131</f>
        <v>6.8027210884353746</v>
      </c>
      <c r="Z131" s="162"/>
      <c r="AA131" s="163"/>
      <c r="AB131" s="161">
        <f>BQ131</f>
        <v>7.4829931972789119</v>
      </c>
      <c r="AC131" s="162"/>
      <c r="AD131" s="163"/>
      <c r="AE131" s="161">
        <f>BR131</f>
        <v>5.4421768707482991</v>
      </c>
      <c r="AF131" s="162"/>
      <c r="AG131" s="163"/>
      <c r="AH131" s="161">
        <f>BS131</f>
        <v>68.707482993197274</v>
      </c>
      <c r="AI131" s="162"/>
      <c r="AJ131" s="163"/>
      <c r="AK131" s="161">
        <f>BT131</f>
        <v>0</v>
      </c>
      <c r="AL131" s="162"/>
      <c r="AM131" s="163"/>
      <c r="AN131" s="41"/>
      <c r="AO131" s="41"/>
      <c r="AP131" s="41"/>
      <c r="AQ131" s="41"/>
      <c r="AR131" s="41"/>
      <c r="AS131" s="41"/>
      <c r="AT131" s="41"/>
      <c r="AU131" s="41"/>
      <c r="BH131" s="35" t="s">
        <v>104</v>
      </c>
      <c r="BK131" s="42">
        <v>2.7210884353741496</v>
      </c>
      <c r="BL131" s="42">
        <v>0.68027210884353739</v>
      </c>
      <c r="BM131" s="42">
        <v>0.68027210884353739</v>
      </c>
      <c r="BN131" s="42">
        <v>0.68027210884353739</v>
      </c>
      <c r="BO131" s="42">
        <v>6.8027210884353746</v>
      </c>
      <c r="BP131" s="42">
        <v>6.8027210884353746</v>
      </c>
      <c r="BQ131" s="42">
        <v>7.4829931972789119</v>
      </c>
      <c r="BR131" s="42">
        <v>5.4421768707482991</v>
      </c>
      <c r="BS131" s="42">
        <v>68.707482993197274</v>
      </c>
      <c r="BT131" s="42">
        <v>0</v>
      </c>
      <c r="BW131" s="2"/>
    </row>
    <row r="132" spans="1:96" s="35" customFormat="1">
      <c r="D132" s="116" t="s">
        <v>17</v>
      </c>
      <c r="E132" s="116"/>
      <c r="F132" s="117" t="s">
        <v>101</v>
      </c>
      <c r="G132" s="117"/>
      <c r="H132" s="117"/>
      <c r="I132" s="117"/>
      <c r="J132" s="158">
        <f>BK132</f>
        <v>4.3138184403887179</v>
      </c>
      <c r="K132" s="159"/>
      <c r="L132" s="160"/>
      <c r="M132" s="158">
        <f>BL132</f>
        <v>0.73477127281346288</v>
      </c>
      <c r="N132" s="159"/>
      <c r="O132" s="160"/>
      <c r="P132" s="158">
        <f>BM132</f>
        <v>0.47404598246029866</v>
      </c>
      <c r="Q132" s="159"/>
      <c r="R132" s="160"/>
      <c r="S132" s="158">
        <f>BN132</f>
        <v>1.7065655368570753</v>
      </c>
      <c r="T132" s="159"/>
      <c r="U132" s="160"/>
      <c r="V132" s="158">
        <f>BO132</f>
        <v>5.356719601801375</v>
      </c>
      <c r="W132" s="159"/>
      <c r="X132" s="160"/>
      <c r="Y132" s="158">
        <f>BP132</f>
        <v>4.6930552263569574</v>
      </c>
      <c r="Z132" s="159"/>
      <c r="AA132" s="160"/>
      <c r="AB132" s="158">
        <f>BQ132</f>
        <v>9.3861104527139148</v>
      </c>
      <c r="AC132" s="159"/>
      <c r="AD132" s="160"/>
      <c r="AE132" s="158">
        <f>BR132</f>
        <v>8.0824840009480923</v>
      </c>
      <c r="AF132" s="159"/>
      <c r="AG132" s="160"/>
      <c r="AH132" s="158">
        <f>BS132</f>
        <v>65.252429485660116</v>
      </c>
      <c r="AI132" s="159"/>
      <c r="AJ132" s="160"/>
      <c r="AK132" s="158">
        <f>BT132</f>
        <v>0</v>
      </c>
      <c r="AL132" s="159"/>
      <c r="AM132" s="160"/>
      <c r="AN132" s="41"/>
      <c r="AO132" s="41"/>
      <c r="AP132" s="41"/>
      <c r="AQ132" s="41"/>
      <c r="AR132" s="41"/>
      <c r="AS132" s="41"/>
      <c r="AT132" s="41"/>
      <c r="AU132" s="41"/>
      <c r="BH132" s="35" t="s">
        <v>102</v>
      </c>
      <c r="BK132" s="42">
        <v>4.3138184403887179</v>
      </c>
      <c r="BL132" s="42">
        <v>0.73477127281346288</v>
      </c>
      <c r="BM132" s="42">
        <v>0.47404598246029866</v>
      </c>
      <c r="BN132" s="42">
        <v>1.7065655368570753</v>
      </c>
      <c r="BO132" s="42">
        <v>5.356719601801375</v>
      </c>
      <c r="BP132" s="42">
        <v>4.6930552263569574</v>
      </c>
      <c r="BQ132" s="42">
        <v>9.3861104527139148</v>
      </c>
      <c r="BR132" s="42">
        <v>8.0824840009480923</v>
      </c>
      <c r="BS132" s="42">
        <v>65.252429485660116</v>
      </c>
      <c r="BT132" s="42">
        <v>0</v>
      </c>
      <c r="BW132" s="2"/>
    </row>
    <row r="133" spans="1:96" s="35" customFormat="1">
      <c r="D133" s="116"/>
      <c r="E133" s="116"/>
      <c r="F133" s="114" t="s">
        <v>103</v>
      </c>
      <c r="G133" s="114"/>
      <c r="H133" s="114"/>
      <c r="I133" s="114"/>
      <c r="J133" s="161">
        <f>BK133</f>
        <v>5.7377049180327866</v>
      </c>
      <c r="K133" s="162"/>
      <c r="L133" s="163"/>
      <c r="M133" s="161">
        <f>BL133</f>
        <v>0.81967213114754101</v>
      </c>
      <c r="N133" s="162"/>
      <c r="O133" s="163"/>
      <c r="P133" s="161">
        <f>BM133</f>
        <v>1.639344262295082</v>
      </c>
      <c r="Q133" s="162"/>
      <c r="R133" s="163"/>
      <c r="S133" s="161">
        <f>BN133</f>
        <v>4.0983606557377046</v>
      </c>
      <c r="T133" s="162"/>
      <c r="U133" s="163"/>
      <c r="V133" s="161">
        <f>BO133</f>
        <v>5.7377049180327866</v>
      </c>
      <c r="W133" s="162"/>
      <c r="X133" s="163"/>
      <c r="Y133" s="161">
        <f>BP133</f>
        <v>5.7377049180327866</v>
      </c>
      <c r="Z133" s="162"/>
      <c r="AA133" s="163"/>
      <c r="AB133" s="161">
        <f>BQ133</f>
        <v>6.557377049180328</v>
      </c>
      <c r="AC133" s="162"/>
      <c r="AD133" s="163"/>
      <c r="AE133" s="161">
        <f>BR133</f>
        <v>8.1967213114754092</v>
      </c>
      <c r="AF133" s="162"/>
      <c r="AG133" s="163"/>
      <c r="AH133" s="161">
        <f>BS133</f>
        <v>61.475409836065573</v>
      </c>
      <c r="AI133" s="162"/>
      <c r="AJ133" s="163"/>
      <c r="AK133" s="161">
        <f>BT133</f>
        <v>0</v>
      </c>
      <c r="AL133" s="162"/>
      <c r="AM133" s="163"/>
      <c r="AN133" s="41"/>
      <c r="AO133" s="41"/>
      <c r="AP133" s="41"/>
      <c r="AQ133" s="41"/>
      <c r="AR133" s="41"/>
      <c r="AS133" s="41"/>
      <c r="AT133" s="41"/>
      <c r="AU133" s="41"/>
      <c r="BH133" s="35" t="s">
        <v>104</v>
      </c>
      <c r="BK133" s="42">
        <v>5.7377049180327866</v>
      </c>
      <c r="BL133" s="42">
        <v>0.81967213114754101</v>
      </c>
      <c r="BM133" s="42">
        <v>1.639344262295082</v>
      </c>
      <c r="BN133" s="42">
        <v>4.0983606557377046</v>
      </c>
      <c r="BO133" s="42">
        <v>5.7377049180327866</v>
      </c>
      <c r="BP133" s="42">
        <v>5.7377049180327866</v>
      </c>
      <c r="BQ133" s="42">
        <v>6.557377049180328</v>
      </c>
      <c r="BR133" s="42">
        <v>8.1967213114754092</v>
      </c>
      <c r="BS133" s="42">
        <v>61.475409836065573</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64" t="s">
        <v>107</v>
      </c>
      <c r="C135" s="164"/>
      <c r="D135" s="14" t="s">
        <v>108</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64"/>
      <c r="C136" s="164"/>
      <c r="D136" s="26" t="s">
        <v>109</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19"/>
      <c r="E137" s="120"/>
      <c r="F137" s="120"/>
      <c r="G137" s="120"/>
      <c r="H137" s="120"/>
      <c r="I137" s="121"/>
      <c r="J137" s="102" t="s">
        <v>21</v>
      </c>
      <c r="K137" s="103"/>
      <c r="L137" s="103"/>
      <c r="M137" s="104"/>
      <c r="N137" s="102" t="s">
        <v>22</v>
      </c>
      <c r="O137" s="103"/>
      <c r="P137" s="103"/>
      <c r="Q137" s="104"/>
      <c r="R137" s="89">
        <v>1</v>
      </c>
      <c r="S137" s="90"/>
      <c r="T137" s="90"/>
      <c r="U137" s="91"/>
      <c r="V137" s="89">
        <v>2</v>
      </c>
      <c r="W137" s="90"/>
      <c r="X137" s="90"/>
      <c r="Y137" s="91"/>
      <c r="Z137" s="89">
        <v>3</v>
      </c>
      <c r="AA137" s="90"/>
      <c r="AB137" s="90"/>
      <c r="AC137" s="91"/>
      <c r="AD137" s="89">
        <v>4</v>
      </c>
      <c r="AE137" s="90"/>
      <c r="AF137" s="90"/>
      <c r="AG137" s="91"/>
      <c r="AH137" s="89"/>
      <c r="AI137" s="90"/>
      <c r="AJ137" s="90"/>
      <c r="AK137" s="91"/>
    </row>
    <row r="138" spans="1:96" s="35" customFormat="1" ht="22.5" customHeight="1">
      <c r="D138" s="122"/>
      <c r="E138" s="123"/>
      <c r="F138" s="123"/>
      <c r="G138" s="123"/>
      <c r="H138" s="123"/>
      <c r="I138" s="124"/>
      <c r="J138" s="105"/>
      <c r="K138" s="106"/>
      <c r="L138" s="106"/>
      <c r="M138" s="107"/>
      <c r="N138" s="105"/>
      <c r="O138" s="106"/>
      <c r="P138" s="106"/>
      <c r="Q138" s="107"/>
      <c r="R138" s="92" t="s">
        <v>110</v>
      </c>
      <c r="S138" s="93"/>
      <c r="T138" s="93"/>
      <c r="U138" s="94"/>
      <c r="V138" s="92" t="s">
        <v>111</v>
      </c>
      <c r="W138" s="93"/>
      <c r="X138" s="93"/>
      <c r="Y138" s="94"/>
      <c r="Z138" s="92" t="s">
        <v>112</v>
      </c>
      <c r="AA138" s="93"/>
      <c r="AB138" s="93"/>
      <c r="AC138" s="94"/>
      <c r="AD138" s="92" t="s">
        <v>113</v>
      </c>
      <c r="AE138" s="93"/>
      <c r="AF138" s="93"/>
      <c r="AG138" s="94"/>
      <c r="AH138" s="92" t="s">
        <v>27</v>
      </c>
      <c r="AI138" s="93"/>
      <c r="AJ138" s="93"/>
      <c r="AK138" s="94"/>
      <c r="BI138" s="37" t="s">
        <v>28</v>
      </c>
      <c r="BJ138" s="35" t="s">
        <v>29</v>
      </c>
      <c r="BK138" s="35">
        <v>1</v>
      </c>
      <c r="BL138" s="35">
        <v>2</v>
      </c>
      <c r="BM138" s="35">
        <v>3</v>
      </c>
      <c r="BN138" s="35">
        <v>4</v>
      </c>
      <c r="BO138" s="35">
        <v>0</v>
      </c>
    </row>
    <row r="139" spans="1:96" s="35" customFormat="1">
      <c r="D139" s="135" t="s">
        <v>30</v>
      </c>
      <c r="E139" s="136"/>
      <c r="F139" s="136"/>
      <c r="G139" s="136"/>
      <c r="H139" s="136"/>
      <c r="I139" s="137"/>
      <c r="J139" s="81">
        <f>BI139</f>
        <v>95.63454198473282</v>
      </c>
      <c r="K139" s="81"/>
      <c r="L139" s="81"/>
      <c r="M139" s="81"/>
      <c r="N139" s="81">
        <f>BJ139</f>
        <v>94.557823129251702</v>
      </c>
      <c r="O139" s="81"/>
      <c r="P139" s="81"/>
      <c r="Q139" s="81"/>
      <c r="R139" s="81">
        <f>BK139</f>
        <v>51.700680272108848</v>
      </c>
      <c r="S139" s="81"/>
      <c r="T139" s="81"/>
      <c r="U139" s="81"/>
      <c r="V139" s="81">
        <f>BL139</f>
        <v>42.857142857142854</v>
      </c>
      <c r="W139" s="81"/>
      <c r="X139" s="81"/>
      <c r="Y139" s="81"/>
      <c r="Z139" s="81">
        <f>BM139</f>
        <v>4.7619047619047619</v>
      </c>
      <c r="AA139" s="81"/>
      <c r="AB139" s="81"/>
      <c r="AC139" s="81"/>
      <c r="AD139" s="81">
        <f>BN139</f>
        <v>0.68027210884353739</v>
      </c>
      <c r="AE139" s="81"/>
      <c r="AF139" s="81"/>
      <c r="AG139" s="81"/>
      <c r="AH139" s="81">
        <f>BO139</f>
        <v>0</v>
      </c>
      <c r="AI139" s="81"/>
      <c r="AJ139" s="81"/>
      <c r="AK139" s="81"/>
      <c r="BG139" s="35">
        <v>29</v>
      </c>
      <c r="BH139" s="35" t="s">
        <v>16</v>
      </c>
      <c r="BI139" s="42">
        <v>95.63454198473282</v>
      </c>
      <c r="BJ139" s="42">
        <f>BK139+BL139</f>
        <v>94.557823129251702</v>
      </c>
      <c r="BK139" s="42">
        <v>51.700680272108848</v>
      </c>
      <c r="BL139" s="42">
        <v>42.857142857142854</v>
      </c>
      <c r="BM139" s="42">
        <v>4.7619047619047619</v>
      </c>
      <c r="BN139" s="42">
        <v>0.68027210884353739</v>
      </c>
      <c r="BO139" s="42">
        <v>0</v>
      </c>
    </row>
    <row r="140" spans="1:96" s="35" customFormat="1">
      <c r="D140" s="129" t="s">
        <v>17</v>
      </c>
      <c r="E140" s="130"/>
      <c r="F140" s="130"/>
      <c r="G140" s="130"/>
      <c r="H140" s="130"/>
      <c r="I140" s="131"/>
      <c r="J140" s="85">
        <f>BI140</f>
        <v>95.330647072766055</v>
      </c>
      <c r="K140" s="85"/>
      <c r="L140" s="85"/>
      <c r="M140" s="85"/>
      <c r="N140" s="85">
        <f>BJ140</f>
        <v>95.081967213114751</v>
      </c>
      <c r="O140" s="85"/>
      <c r="P140" s="85"/>
      <c r="Q140" s="85"/>
      <c r="R140" s="85">
        <f>BK140</f>
        <v>46.721311475409841</v>
      </c>
      <c r="S140" s="85"/>
      <c r="T140" s="85"/>
      <c r="U140" s="85"/>
      <c r="V140" s="85">
        <f>BL140</f>
        <v>48.360655737704917</v>
      </c>
      <c r="W140" s="85"/>
      <c r="X140" s="85"/>
      <c r="Y140" s="85"/>
      <c r="Z140" s="85">
        <f>BM140</f>
        <v>4.918032786885246</v>
      </c>
      <c r="AA140" s="85"/>
      <c r="AB140" s="85"/>
      <c r="AC140" s="85"/>
      <c r="AD140" s="85">
        <f>BN140</f>
        <v>0</v>
      </c>
      <c r="AE140" s="85"/>
      <c r="AF140" s="85"/>
      <c r="AG140" s="85"/>
      <c r="AH140" s="85">
        <f>BO140</f>
        <v>0</v>
      </c>
      <c r="AI140" s="85"/>
      <c r="AJ140" s="85"/>
      <c r="AK140" s="85"/>
      <c r="BH140" s="35" t="s">
        <v>18</v>
      </c>
      <c r="BI140" s="42">
        <v>95.330647072766055</v>
      </c>
      <c r="BJ140" s="42">
        <f>BK140+BL140</f>
        <v>95.081967213114751</v>
      </c>
      <c r="BK140" s="42">
        <v>46.721311475409841</v>
      </c>
      <c r="BL140" s="42">
        <v>48.360655737704917</v>
      </c>
      <c r="BM140" s="42">
        <v>4.918032786885246</v>
      </c>
      <c r="BN140" s="42">
        <v>0</v>
      </c>
      <c r="BO140" s="42">
        <v>0</v>
      </c>
    </row>
    <row r="141" spans="1:96" s="35" customFormat="1" ht="15" customHeight="1">
      <c r="D141" s="26" t="s">
        <v>114</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28</v>
      </c>
      <c r="BJ141" s="35" t="s">
        <v>29</v>
      </c>
      <c r="BK141" s="35">
        <v>1</v>
      </c>
      <c r="BL141" s="35">
        <v>2</v>
      </c>
      <c r="BM141" s="35">
        <v>3</v>
      </c>
      <c r="BN141" s="35">
        <v>4</v>
      </c>
      <c r="BO141" s="35">
        <v>0</v>
      </c>
    </row>
    <row r="142" spans="1:96" s="35" customFormat="1">
      <c r="D142" s="135" t="s">
        <v>30</v>
      </c>
      <c r="E142" s="136"/>
      <c r="F142" s="136"/>
      <c r="G142" s="136"/>
      <c r="H142" s="136"/>
      <c r="I142" s="137"/>
      <c r="J142" s="81">
        <f>BI142</f>
        <v>96.111641221374043</v>
      </c>
      <c r="K142" s="81"/>
      <c r="L142" s="81"/>
      <c r="M142" s="81"/>
      <c r="N142" s="81">
        <f>BJ142</f>
        <v>95.238095238095241</v>
      </c>
      <c r="O142" s="81"/>
      <c r="P142" s="81"/>
      <c r="Q142" s="81"/>
      <c r="R142" s="81">
        <f>BK142</f>
        <v>61.904761904761905</v>
      </c>
      <c r="S142" s="81"/>
      <c r="T142" s="81"/>
      <c r="U142" s="81"/>
      <c r="V142" s="81">
        <f>BL142</f>
        <v>33.333333333333329</v>
      </c>
      <c r="W142" s="81"/>
      <c r="X142" s="81"/>
      <c r="Y142" s="81"/>
      <c r="Z142" s="81">
        <f>BM142</f>
        <v>4.0816326530612246</v>
      </c>
      <c r="AA142" s="81"/>
      <c r="AB142" s="81"/>
      <c r="AC142" s="81"/>
      <c r="AD142" s="81">
        <f>BN142</f>
        <v>0.68027210884353739</v>
      </c>
      <c r="AE142" s="81"/>
      <c r="AF142" s="81"/>
      <c r="AG142" s="81"/>
      <c r="AH142" s="81">
        <f>BO142</f>
        <v>0</v>
      </c>
      <c r="AI142" s="81"/>
      <c r="AJ142" s="81"/>
      <c r="AK142" s="81"/>
      <c r="BG142" s="35">
        <v>30</v>
      </c>
      <c r="BH142" s="35" t="s">
        <v>16</v>
      </c>
      <c r="BI142" s="42">
        <v>96.111641221374043</v>
      </c>
      <c r="BJ142" s="42">
        <f>BK142+BL142</f>
        <v>95.238095238095241</v>
      </c>
      <c r="BK142" s="42">
        <v>61.904761904761905</v>
      </c>
      <c r="BL142" s="42">
        <v>33.333333333333329</v>
      </c>
      <c r="BM142" s="42">
        <v>4.0816326530612246</v>
      </c>
      <c r="BN142" s="42">
        <v>0.68027210884353739</v>
      </c>
      <c r="BO142" s="42">
        <v>0</v>
      </c>
    </row>
    <row r="143" spans="1:96" s="35" customFormat="1">
      <c r="D143" s="129" t="s">
        <v>17</v>
      </c>
      <c r="E143" s="130"/>
      <c r="F143" s="130"/>
      <c r="G143" s="130"/>
      <c r="H143" s="130"/>
      <c r="I143" s="131"/>
      <c r="J143" s="85">
        <f>BI143</f>
        <v>95.59137236311922</v>
      </c>
      <c r="K143" s="85"/>
      <c r="L143" s="85"/>
      <c r="M143" s="85"/>
      <c r="N143" s="85">
        <f>BJ143</f>
        <v>93.442622950819668</v>
      </c>
      <c r="O143" s="85"/>
      <c r="P143" s="85"/>
      <c r="Q143" s="85"/>
      <c r="R143" s="85">
        <f>BK143</f>
        <v>53.278688524590166</v>
      </c>
      <c r="S143" s="85"/>
      <c r="T143" s="85"/>
      <c r="U143" s="85"/>
      <c r="V143" s="85">
        <f>BL143</f>
        <v>40.16393442622951</v>
      </c>
      <c r="W143" s="85"/>
      <c r="X143" s="85"/>
      <c r="Y143" s="85"/>
      <c r="Z143" s="85">
        <f>BM143</f>
        <v>6.557377049180328</v>
      </c>
      <c r="AA143" s="85"/>
      <c r="AB143" s="85"/>
      <c r="AC143" s="85"/>
      <c r="AD143" s="85">
        <f>BN143</f>
        <v>0</v>
      </c>
      <c r="AE143" s="85"/>
      <c r="AF143" s="85"/>
      <c r="AG143" s="85"/>
      <c r="AH143" s="85">
        <f>BO143</f>
        <v>0</v>
      </c>
      <c r="AI143" s="85"/>
      <c r="AJ143" s="85"/>
      <c r="AK143" s="85"/>
      <c r="BH143" s="35" t="s">
        <v>18</v>
      </c>
      <c r="BI143" s="42">
        <v>95.59137236311922</v>
      </c>
      <c r="BJ143" s="42">
        <f>BK143+BL143</f>
        <v>93.442622950819668</v>
      </c>
      <c r="BK143" s="42">
        <v>53.278688524590166</v>
      </c>
      <c r="BL143" s="42">
        <v>40.16393442622951</v>
      </c>
      <c r="BM143" s="42">
        <v>6.557377049180328</v>
      </c>
      <c r="BN143" s="42">
        <v>0</v>
      </c>
      <c r="BO143" s="42">
        <v>0</v>
      </c>
    </row>
    <row r="144" spans="1:96" s="35" customFormat="1" ht="15" customHeight="1">
      <c r="D144" s="26" t="s">
        <v>115</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28</v>
      </c>
      <c r="BJ144" s="35" t="s">
        <v>29</v>
      </c>
      <c r="BK144" s="35">
        <v>1</v>
      </c>
      <c r="BL144" s="35">
        <v>2</v>
      </c>
      <c r="BM144" s="35">
        <v>3</v>
      </c>
      <c r="BN144" s="35">
        <v>4</v>
      </c>
      <c r="BO144" s="35">
        <v>0</v>
      </c>
    </row>
    <row r="145" spans="4:67" s="35" customFormat="1">
      <c r="D145" s="135" t="s">
        <v>30</v>
      </c>
      <c r="E145" s="136"/>
      <c r="F145" s="136"/>
      <c r="G145" s="136"/>
      <c r="H145" s="136"/>
      <c r="I145" s="137"/>
      <c r="J145" s="81">
        <f>BI145</f>
        <v>87.022900763358777</v>
      </c>
      <c r="K145" s="81"/>
      <c r="L145" s="81"/>
      <c r="M145" s="81"/>
      <c r="N145" s="81">
        <f>BJ145</f>
        <v>72.10884353741497</v>
      </c>
      <c r="O145" s="81"/>
      <c r="P145" s="81"/>
      <c r="Q145" s="81"/>
      <c r="R145" s="81">
        <f>BK145</f>
        <v>37.414965986394563</v>
      </c>
      <c r="S145" s="81"/>
      <c r="T145" s="81"/>
      <c r="U145" s="81"/>
      <c r="V145" s="81">
        <f>BL145</f>
        <v>34.693877551020407</v>
      </c>
      <c r="W145" s="81"/>
      <c r="X145" s="81"/>
      <c r="Y145" s="81"/>
      <c r="Z145" s="81">
        <f>BM145</f>
        <v>18.367346938775512</v>
      </c>
      <c r="AA145" s="81"/>
      <c r="AB145" s="81"/>
      <c r="AC145" s="81"/>
      <c r="AD145" s="81">
        <f>BN145</f>
        <v>9.5238095238095237</v>
      </c>
      <c r="AE145" s="81"/>
      <c r="AF145" s="81"/>
      <c r="AG145" s="81"/>
      <c r="AH145" s="81">
        <f>BO145</f>
        <v>0</v>
      </c>
      <c r="AI145" s="81"/>
      <c r="AJ145" s="81"/>
      <c r="AK145" s="81"/>
      <c r="BG145" s="35">
        <v>31</v>
      </c>
      <c r="BH145" s="35" t="s">
        <v>16</v>
      </c>
      <c r="BI145" s="42">
        <v>87.022900763358777</v>
      </c>
      <c r="BJ145" s="42">
        <f>BK145+BL145</f>
        <v>72.10884353741497</v>
      </c>
      <c r="BK145" s="42">
        <v>37.414965986394563</v>
      </c>
      <c r="BL145" s="42">
        <v>34.693877551020407</v>
      </c>
      <c r="BM145" s="42">
        <v>18.367346938775512</v>
      </c>
      <c r="BN145" s="42">
        <v>9.5238095238095237</v>
      </c>
      <c r="BO145" s="42">
        <v>0</v>
      </c>
    </row>
    <row r="146" spans="4:67" s="35" customFormat="1">
      <c r="D146" s="129" t="s">
        <v>116</v>
      </c>
      <c r="E146" s="130"/>
      <c r="F146" s="130"/>
      <c r="G146" s="130"/>
      <c r="H146" s="130"/>
      <c r="I146" s="131"/>
      <c r="J146" s="85">
        <f>BI146</f>
        <v>86.323773406020393</v>
      </c>
      <c r="K146" s="85"/>
      <c r="L146" s="85"/>
      <c r="M146" s="85"/>
      <c r="N146" s="85">
        <f>BJ146</f>
        <v>96.721311475409834</v>
      </c>
      <c r="O146" s="85"/>
      <c r="P146" s="85"/>
      <c r="Q146" s="85"/>
      <c r="R146" s="85">
        <f>BK146</f>
        <v>52.459016393442624</v>
      </c>
      <c r="S146" s="85"/>
      <c r="T146" s="85"/>
      <c r="U146" s="85"/>
      <c r="V146" s="85">
        <f>BL146</f>
        <v>44.26229508196721</v>
      </c>
      <c r="W146" s="85"/>
      <c r="X146" s="85"/>
      <c r="Y146" s="85"/>
      <c r="Z146" s="85">
        <f>BM146</f>
        <v>2.459016393442623</v>
      </c>
      <c r="AA146" s="85"/>
      <c r="AB146" s="85"/>
      <c r="AC146" s="85"/>
      <c r="AD146" s="85">
        <f>BN146</f>
        <v>0.81967213114754101</v>
      </c>
      <c r="AE146" s="85"/>
      <c r="AF146" s="85"/>
      <c r="AG146" s="85"/>
      <c r="AH146" s="85">
        <f>BO146</f>
        <v>0</v>
      </c>
      <c r="AI146" s="85"/>
      <c r="AJ146" s="85"/>
      <c r="AK146" s="85"/>
      <c r="BH146" s="35" t="s">
        <v>18</v>
      </c>
      <c r="BI146" s="42">
        <v>86.323773406020393</v>
      </c>
      <c r="BJ146" s="42">
        <f>BK146+BL146</f>
        <v>96.721311475409834</v>
      </c>
      <c r="BK146" s="42">
        <v>52.459016393442624</v>
      </c>
      <c r="BL146" s="42">
        <v>44.26229508196721</v>
      </c>
      <c r="BM146" s="42">
        <v>2.459016393442623</v>
      </c>
      <c r="BN146" s="42">
        <v>0.81967213114754101</v>
      </c>
      <c r="BO146" s="42">
        <v>0</v>
      </c>
    </row>
    <row r="147" spans="4:67" s="35" customFormat="1" ht="15" customHeight="1">
      <c r="D147" s="26" t="s">
        <v>117</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28</v>
      </c>
      <c r="BJ147" s="35" t="s">
        <v>29</v>
      </c>
      <c r="BK147" s="35">
        <v>1</v>
      </c>
      <c r="BL147" s="35">
        <v>2</v>
      </c>
      <c r="BM147" s="35">
        <v>3</v>
      </c>
      <c r="BN147" s="35">
        <v>4</v>
      </c>
      <c r="BO147" s="35">
        <v>0</v>
      </c>
    </row>
    <row r="148" spans="4:67" s="35" customFormat="1">
      <c r="D148" s="135" t="s">
        <v>30</v>
      </c>
      <c r="E148" s="136"/>
      <c r="F148" s="136"/>
      <c r="G148" s="136"/>
      <c r="H148" s="136"/>
      <c r="I148" s="137"/>
      <c r="J148" s="81">
        <f>BI148</f>
        <v>94.751908396946561</v>
      </c>
      <c r="K148" s="81"/>
      <c r="L148" s="81"/>
      <c r="M148" s="81"/>
      <c r="N148" s="81">
        <f>BJ148</f>
        <v>94.557823129251688</v>
      </c>
      <c r="O148" s="81"/>
      <c r="P148" s="81"/>
      <c r="Q148" s="81"/>
      <c r="R148" s="81">
        <f>BK148</f>
        <v>61.224489795918366</v>
      </c>
      <c r="S148" s="81"/>
      <c r="T148" s="81"/>
      <c r="U148" s="81"/>
      <c r="V148" s="81">
        <f>BL148</f>
        <v>33.333333333333329</v>
      </c>
      <c r="W148" s="81"/>
      <c r="X148" s="81"/>
      <c r="Y148" s="81"/>
      <c r="Z148" s="81">
        <f>BM148</f>
        <v>4.7619047619047619</v>
      </c>
      <c r="AA148" s="81"/>
      <c r="AB148" s="81"/>
      <c r="AC148" s="81"/>
      <c r="AD148" s="81">
        <f>BN148</f>
        <v>0.68027210884353739</v>
      </c>
      <c r="AE148" s="81"/>
      <c r="AF148" s="81"/>
      <c r="AG148" s="81"/>
      <c r="AH148" s="81">
        <f>BO148</f>
        <v>0</v>
      </c>
      <c r="AI148" s="81"/>
      <c r="AJ148" s="81"/>
      <c r="AK148" s="81"/>
      <c r="BG148" s="35">
        <v>32</v>
      </c>
      <c r="BH148" s="35" t="s">
        <v>16</v>
      </c>
      <c r="BI148" s="42">
        <v>94.751908396946561</v>
      </c>
      <c r="BJ148" s="42">
        <f>BK148+BL148</f>
        <v>94.557823129251688</v>
      </c>
      <c r="BK148" s="42">
        <v>61.224489795918366</v>
      </c>
      <c r="BL148" s="42">
        <v>33.333333333333329</v>
      </c>
      <c r="BM148" s="42">
        <v>4.7619047619047619</v>
      </c>
      <c r="BN148" s="42">
        <v>0.68027210884353739</v>
      </c>
      <c r="BO148" s="42">
        <v>0</v>
      </c>
    </row>
    <row r="149" spans="4:67" s="35" customFormat="1">
      <c r="D149" s="129" t="s">
        <v>17</v>
      </c>
      <c r="E149" s="130"/>
      <c r="F149" s="130"/>
      <c r="G149" s="130"/>
      <c r="H149" s="130"/>
      <c r="I149" s="131"/>
      <c r="J149" s="85">
        <f>BI149</f>
        <v>93.88480682626215</v>
      </c>
      <c r="K149" s="85"/>
      <c r="L149" s="85"/>
      <c r="M149" s="85"/>
      <c r="N149" s="85">
        <f>BJ149</f>
        <v>94.26229508196721</v>
      </c>
      <c r="O149" s="85"/>
      <c r="P149" s="85"/>
      <c r="Q149" s="85"/>
      <c r="R149" s="85">
        <f>BK149</f>
        <v>59.83606557377049</v>
      </c>
      <c r="S149" s="85"/>
      <c r="T149" s="85"/>
      <c r="U149" s="85"/>
      <c r="V149" s="85">
        <f>BL149</f>
        <v>34.42622950819672</v>
      </c>
      <c r="W149" s="85"/>
      <c r="X149" s="85"/>
      <c r="Y149" s="85"/>
      <c r="Z149" s="85">
        <f>BM149</f>
        <v>5.7377049180327866</v>
      </c>
      <c r="AA149" s="85"/>
      <c r="AB149" s="85"/>
      <c r="AC149" s="85"/>
      <c r="AD149" s="85">
        <f>BN149</f>
        <v>0</v>
      </c>
      <c r="AE149" s="85"/>
      <c r="AF149" s="85"/>
      <c r="AG149" s="85"/>
      <c r="AH149" s="85">
        <f>BO149</f>
        <v>0</v>
      </c>
      <c r="AI149" s="85"/>
      <c r="AJ149" s="85"/>
      <c r="AK149" s="85"/>
      <c r="BH149" s="35" t="s">
        <v>18</v>
      </c>
      <c r="BI149" s="42">
        <v>93.88480682626215</v>
      </c>
      <c r="BJ149" s="42">
        <f>BK149+BL149</f>
        <v>94.26229508196721</v>
      </c>
      <c r="BK149" s="42">
        <v>59.83606557377049</v>
      </c>
      <c r="BL149" s="42">
        <v>34.42622950819672</v>
      </c>
      <c r="BM149" s="42">
        <v>5.7377049180327866</v>
      </c>
      <c r="BN149" s="42">
        <v>0</v>
      </c>
      <c r="BO149" s="42">
        <v>0</v>
      </c>
    </row>
    <row r="150" spans="4:67" s="35" customFormat="1" ht="15" customHeight="1">
      <c r="D150" s="26" t="s">
        <v>118</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28</v>
      </c>
      <c r="BJ150" s="35" t="s">
        <v>29</v>
      </c>
      <c r="BK150" s="35">
        <v>1</v>
      </c>
      <c r="BL150" s="35">
        <v>2</v>
      </c>
      <c r="BM150" s="35">
        <v>3</v>
      </c>
      <c r="BN150" s="35">
        <v>4</v>
      </c>
      <c r="BO150" s="35">
        <v>0</v>
      </c>
    </row>
    <row r="151" spans="4:67" s="35" customFormat="1">
      <c r="D151" s="135" t="s">
        <v>30</v>
      </c>
      <c r="E151" s="136"/>
      <c r="F151" s="136"/>
      <c r="G151" s="136"/>
      <c r="H151" s="136"/>
      <c r="I151" s="137"/>
      <c r="J151" s="81">
        <f>BI151</f>
        <v>81.226145038167942</v>
      </c>
      <c r="K151" s="81"/>
      <c r="L151" s="81"/>
      <c r="M151" s="81"/>
      <c r="N151" s="81">
        <f>BJ151</f>
        <v>73.469387755102048</v>
      </c>
      <c r="O151" s="81"/>
      <c r="P151" s="81"/>
      <c r="Q151" s="81"/>
      <c r="R151" s="81">
        <f>BK151</f>
        <v>36.054421768707485</v>
      </c>
      <c r="S151" s="81"/>
      <c r="T151" s="81"/>
      <c r="U151" s="81"/>
      <c r="V151" s="81">
        <f>BL151</f>
        <v>37.414965986394563</v>
      </c>
      <c r="W151" s="81"/>
      <c r="X151" s="81"/>
      <c r="Y151" s="81"/>
      <c r="Z151" s="81">
        <f>BM151</f>
        <v>19.727891156462583</v>
      </c>
      <c r="AA151" s="81"/>
      <c r="AB151" s="81"/>
      <c r="AC151" s="81"/>
      <c r="AD151" s="81">
        <f>BN151</f>
        <v>6.8027210884353746</v>
      </c>
      <c r="AE151" s="81"/>
      <c r="AF151" s="81"/>
      <c r="AG151" s="81"/>
      <c r="AH151" s="81">
        <f>BO151</f>
        <v>0</v>
      </c>
      <c r="AI151" s="81"/>
      <c r="AJ151" s="81"/>
      <c r="AK151" s="81"/>
      <c r="BG151" s="35">
        <v>33</v>
      </c>
      <c r="BH151" s="35" t="s">
        <v>16</v>
      </c>
      <c r="BI151" s="42">
        <v>81.226145038167942</v>
      </c>
      <c r="BJ151" s="42">
        <f>BK151+BL151</f>
        <v>73.469387755102048</v>
      </c>
      <c r="BK151" s="42">
        <v>36.054421768707485</v>
      </c>
      <c r="BL151" s="42">
        <v>37.414965986394563</v>
      </c>
      <c r="BM151" s="42">
        <v>19.727891156462583</v>
      </c>
      <c r="BN151" s="42">
        <v>6.8027210884353746</v>
      </c>
      <c r="BO151" s="42">
        <v>0</v>
      </c>
    </row>
    <row r="152" spans="4:67" s="35" customFormat="1">
      <c r="D152" s="129" t="s">
        <v>119</v>
      </c>
      <c r="E152" s="130"/>
      <c r="F152" s="130"/>
      <c r="G152" s="130"/>
      <c r="H152" s="130"/>
      <c r="I152" s="131"/>
      <c r="J152" s="85">
        <f>BI152</f>
        <v>80.279687129651577</v>
      </c>
      <c r="K152" s="85"/>
      <c r="L152" s="85"/>
      <c r="M152" s="85"/>
      <c r="N152" s="85">
        <f>BJ152</f>
        <v>78.688524590163937</v>
      </c>
      <c r="O152" s="85"/>
      <c r="P152" s="85"/>
      <c r="Q152" s="85"/>
      <c r="R152" s="85">
        <f>BK152</f>
        <v>39.344262295081968</v>
      </c>
      <c r="S152" s="85"/>
      <c r="T152" s="85"/>
      <c r="U152" s="85"/>
      <c r="V152" s="85">
        <f>BL152</f>
        <v>39.344262295081968</v>
      </c>
      <c r="W152" s="85"/>
      <c r="X152" s="85"/>
      <c r="Y152" s="85"/>
      <c r="Z152" s="85">
        <f>BM152</f>
        <v>17.21311475409836</v>
      </c>
      <c r="AA152" s="85"/>
      <c r="AB152" s="85"/>
      <c r="AC152" s="85"/>
      <c r="AD152" s="85">
        <f>BN152</f>
        <v>4.0983606557377046</v>
      </c>
      <c r="AE152" s="85"/>
      <c r="AF152" s="85"/>
      <c r="AG152" s="85"/>
      <c r="AH152" s="85">
        <f>BO152</f>
        <v>0</v>
      </c>
      <c r="AI152" s="85"/>
      <c r="AJ152" s="85"/>
      <c r="AK152" s="85"/>
      <c r="BH152" s="35" t="s">
        <v>18</v>
      </c>
      <c r="BI152" s="42">
        <v>80.279687129651577</v>
      </c>
      <c r="BJ152" s="42">
        <f>BK152+BL152</f>
        <v>78.688524590163937</v>
      </c>
      <c r="BK152" s="42">
        <v>39.344262295081968</v>
      </c>
      <c r="BL152" s="42">
        <v>39.344262295081968</v>
      </c>
      <c r="BM152" s="42">
        <v>17.21311475409836</v>
      </c>
      <c r="BN152" s="42">
        <v>4.0983606557377046</v>
      </c>
      <c r="BO152" s="42">
        <v>0</v>
      </c>
    </row>
    <row r="153" spans="4:67" s="35" customFormat="1" ht="15" customHeight="1">
      <c r="D153" s="26" t="s">
        <v>120</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28</v>
      </c>
      <c r="BJ153" s="35" t="s">
        <v>29</v>
      </c>
      <c r="BK153" s="35">
        <v>1</v>
      </c>
      <c r="BL153" s="35">
        <v>2</v>
      </c>
      <c r="BM153" s="35">
        <v>3</v>
      </c>
      <c r="BN153" s="35">
        <v>4</v>
      </c>
      <c r="BO153" s="35">
        <v>0</v>
      </c>
    </row>
    <row r="154" spans="4:67" s="35" customFormat="1">
      <c r="D154" s="135" t="s">
        <v>30</v>
      </c>
      <c r="E154" s="136"/>
      <c r="F154" s="136"/>
      <c r="G154" s="136"/>
      <c r="H154" s="136"/>
      <c r="I154" s="137"/>
      <c r="J154" s="81">
        <f>BI154</f>
        <v>73.974236641221367</v>
      </c>
      <c r="K154" s="81"/>
      <c r="L154" s="81"/>
      <c r="M154" s="81"/>
      <c r="N154" s="81">
        <f>BJ154</f>
        <v>68.707482993197274</v>
      </c>
      <c r="O154" s="81"/>
      <c r="P154" s="81"/>
      <c r="Q154" s="81"/>
      <c r="R154" s="81">
        <f>BK154</f>
        <v>27.89115646258503</v>
      </c>
      <c r="S154" s="81"/>
      <c r="T154" s="81"/>
      <c r="U154" s="81"/>
      <c r="V154" s="81">
        <f>BL154</f>
        <v>40.816326530612244</v>
      </c>
      <c r="W154" s="81"/>
      <c r="X154" s="81"/>
      <c r="Y154" s="81"/>
      <c r="Z154" s="81">
        <f>BM154</f>
        <v>24.489795918367346</v>
      </c>
      <c r="AA154" s="81"/>
      <c r="AB154" s="81"/>
      <c r="AC154" s="81"/>
      <c r="AD154" s="81">
        <f>BN154</f>
        <v>6.8027210884353746</v>
      </c>
      <c r="AE154" s="81"/>
      <c r="AF154" s="81"/>
      <c r="AG154" s="81"/>
      <c r="AH154" s="81">
        <f>BO154</f>
        <v>0</v>
      </c>
      <c r="AI154" s="81"/>
      <c r="AJ154" s="81"/>
      <c r="AK154" s="81"/>
      <c r="BG154" s="35">
        <v>34</v>
      </c>
      <c r="BH154" s="35" t="s">
        <v>16</v>
      </c>
      <c r="BI154" s="42">
        <v>73.974236641221367</v>
      </c>
      <c r="BJ154" s="42">
        <f>BK154+BL154</f>
        <v>68.707482993197274</v>
      </c>
      <c r="BK154" s="42">
        <v>27.89115646258503</v>
      </c>
      <c r="BL154" s="42">
        <v>40.816326530612244</v>
      </c>
      <c r="BM154" s="42">
        <v>24.489795918367346</v>
      </c>
      <c r="BN154" s="42">
        <v>6.8027210884353746</v>
      </c>
      <c r="BO154" s="42">
        <v>0</v>
      </c>
    </row>
    <row r="155" spans="4:67" s="35" customFormat="1">
      <c r="D155" s="129" t="s">
        <v>119</v>
      </c>
      <c r="E155" s="130"/>
      <c r="F155" s="130"/>
      <c r="G155" s="130"/>
      <c r="H155" s="130"/>
      <c r="I155" s="131"/>
      <c r="J155" s="85">
        <f>BI155</f>
        <v>69.09220194358852</v>
      </c>
      <c r="K155" s="85"/>
      <c r="L155" s="85"/>
      <c r="M155" s="85"/>
      <c r="N155" s="85">
        <f>BJ155</f>
        <v>71.311475409836063</v>
      </c>
      <c r="O155" s="85"/>
      <c r="P155" s="85"/>
      <c r="Q155" s="85"/>
      <c r="R155" s="85">
        <f>BK155</f>
        <v>33.606557377049178</v>
      </c>
      <c r="S155" s="85"/>
      <c r="T155" s="85"/>
      <c r="U155" s="85"/>
      <c r="V155" s="85">
        <f>BL155</f>
        <v>37.704918032786885</v>
      </c>
      <c r="W155" s="85"/>
      <c r="X155" s="85"/>
      <c r="Y155" s="85"/>
      <c r="Z155" s="85">
        <f>BM155</f>
        <v>24.590163934426229</v>
      </c>
      <c r="AA155" s="85"/>
      <c r="AB155" s="85"/>
      <c r="AC155" s="85"/>
      <c r="AD155" s="85">
        <f>BN155</f>
        <v>4.0983606557377046</v>
      </c>
      <c r="AE155" s="85"/>
      <c r="AF155" s="85"/>
      <c r="AG155" s="85"/>
      <c r="AH155" s="85">
        <f>BO155</f>
        <v>0</v>
      </c>
      <c r="AI155" s="85"/>
      <c r="AJ155" s="85"/>
      <c r="AK155" s="85"/>
      <c r="BH155" s="35" t="s">
        <v>18</v>
      </c>
      <c r="BI155" s="42">
        <v>69.09220194358852</v>
      </c>
      <c r="BJ155" s="42">
        <f>BK155+BL155</f>
        <v>71.311475409836063</v>
      </c>
      <c r="BK155" s="42">
        <v>33.606557377049178</v>
      </c>
      <c r="BL155" s="42">
        <v>37.704918032786885</v>
      </c>
      <c r="BM155" s="42">
        <v>24.590163934426229</v>
      </c>
      <c r="BN155" s="42">
        <v>4.0983606557377046</v>
      </c>
      <c r="BO155" s="42">
        <v>0</v>
      </c>
    </row>
    <row r="156" spans="4:67" s="35" customFormat="1" ht="15" customHeight="1">
      <c r="D156" s="26" t="s">
        <v>121</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28</v>
      </c>
      <c r="BJ156" s="35" t="s">
        <v>29</v>
      </c>
      <c r="BK156" s="35">
        <v>1</v>
      </c>
      <c r="BL156" s="35">
        <v>2</v>
      </c>
      <c r="BM156" s="35">
        <v>3</v>
      </c>
      <c r="BN156" s="35">
        <v>4</v>
      </c>
      <c r="BO156" s="35">
        <v>0</v>
      </c>
    </row>
    <row r="157" spans="4:67" s="35" customFormat="1">
      <c r="D157" s="135" t="s">
        <v>30</v>
      </c>
      <c r="E157" s="136"/>
      <c r="F157" s="136"/>
      <c r="G157" s="136"/>
      <c r="H157" s="136"/>
      <c r="I157" s="137"/>
      <c r="J157" s="81">
        <f>BI157</f>
        <v>81.750954198473281</v>
      </c>
      <c r="K157" s="81"/>
      <c r="L157" s="81"/>
      <c r="M157" s="81"/>
      <c r="N157" s="81">
        <f>BJ157</f>
        <v>76.19047619047619</v>
      </c>
      <c r="O157" s="81"/>
      <c r="P157" s="81"/>
      <c r="Q157" s="81"/>
      <c r="R157" s="81">
        <f>BK157</f>
        <v>34.013605442176868</v>
      </c>
      <c r="S157" s="81"/>
      <c r="T157" s="81"/>
      <c r="U157" s="81"/>
      <c r="V157" s="81">
        <f>BL157</f>
        <v>42.176870748299322</v>
      </c>
      <c r="W157" s="81"/>
      <c r="X157" s="81"/>
      <c r="Y157" s="81"/>
      <c r="Z157" s="81">
        <f>BM157</f>
        <v>20.408163265306122</v>
      </c>
      <c r="AA157" s="81"/>
      <c r="AB157" s="81"/>
      <c r="AC157" s="81"/>
      <c r="AD157" s="81">
        <f>BN157</f>
        <v>3.4013605442176873</v>
      </c>
      <c r="AE157" s="81"/>
      <c r="AF157" s="81"/>
      <c r="AG157" s="81"/>
      <c r="AH157" s="81">
        <f>BO157</f>
        <v>0</v>
      </c>
      <c r="AI157" s="81"/>
      <c r="AJ157" s="81"/>
      <c r="AK157" s="81"/>
      <c r="BG157" s="35">
        <v>35</v>
      </c>
      <c r="BH157" s="35" t="s">
        <v>16</v>
      </c>
      <c r="BI157" s="42">
        <v>81.750954198473281</v>
      </c>
      <c r="BJ157" s="42">
        <f>BK157+BL157</f>
        <v>76.19047619047619</v>
      </c>
      <c r="BK157" s="42">
        <v>34.013605442176868</v>
      </c>
      <c r="BL157" s="42">
        <v>42.176870748299322</v>
      </c>
      <c r="BM157" s="42">
        <v>20.408163265306122</v>
      </c>
      <c r="BN157" s="42">
        <v>3.4013605442176873</v>
      </c>
      <c r="BO157" s="42">
        <v>0</v>
      </c>
    </row>
    <row r="158" spans="4:67" s="35" customFormat="1">
      <c r="D158" s="129" t="s">
        <v>116</v>
      </c>
      <c r="E158" s="130"/>
      <c r="F158" s="130"/>
      <c r="G158" s="130"/>
      <c r="H158" s="130"/>
      <c r="I158" s="131"/>
      <c r="J158" s="85">
        <f>BI158</f>
        <v>78.336098601564359</v>
      </c>
      <c r="K158" s="85"/>
      <c r="L158" s="85"/>
      <c r="M158" s="85"/>
      <c r="N158" s="85">
        <f>BJ158</f>
        <v>83.606557377049171</v>
      </c>
      <c r="O158" s="85"/>
      <c r="P158" s="85"/>
      <c r="Q158" s="85"/>
      <c r="R158" s="85">
        <f>BK158</f>
        <v>42.622950819672127</v>
      </c>
      <c r="S158" s="85"/>
      <c r="T158" s="85"/>
      <c r="U158" s="85"/>
      <c r="V158" s="85">
        <f>BL158</f>
        <v>40.983606557377051</v>
      </c>
      <c r="W158" s="85"/>
      <c r="X158" s="85"/>
      <c r="Y158" s="85"/>
      <c r="Z158" s="85">
        <f>BM158</f>
        <v>13.934426229508196</v>
      </c>
      <c r="AA158" s="85"/>
      <c r="AB158" s="85"/>
      <c r="AC158" s="85"/>
      <c r="AD158" s="85">
        <f>BN158</f>
        <v>2.459016393442623</v>
      </c>
      <c r="AE158" s="85"/>
      <c r="AF158" s="85"/>
      <c r="AG158" s="85"/>
      <c r="AH158" s="85">
        <f>BO158</f>
        <v>0</v>
      </c>
      <c r="AI158" s="85"/>
      <c r="AJ158" s="85"/>
      <c r="AK158" s="85"/>
      <c r="BH158" s="35" t="s">
        <v>18</v>
      </c>
      <c r="BI158" s="42">
        <v>78.336098601564359</v>
      </c>
      <c r="BJ158" s="42">
        <f>BK158+BL158</f>
        <v>83.606557377049171</v>
      </c>
      <c r="BK158" s="42">
        <v>42.622950819672127</v>
      </c>
      <c r="BL158" s="42">
        <v>40.983606557377051</v>
      </c>
      <c r="BM158" s="42">
        <v>13.934426229508196</v>
      </c>
      <c r="BN158" s="42">
        <v>2.459016393442623</v>
      </c>
      <c r="BO158" s="42">
        <v>0</v>
      </c>
    </row>
    <row r="159" spans="4:67" s="35" customFormat="1" ht="15" customHeight="1">
      <c r="D159" s="26" t="s">
        <v>122</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37" t="s">
        <v>28</v>
      </c>
      <c r="BJ159" s="35" t="s">
        <v>29</v>
      </c>
      <c r="BK159" s="35">
        <v>1</v>
      </c>
      <c r="BL159" s="35">
        <v>2</v>
      </c>
      <c r="BM159" s="35">
        <v>3</v>
      </c>
      <c r="BN159" s="35">
        <v>4</v>
      </c>
      <c r="BO159" s="35">
        <v>0</v>
      </c>
    </row>
    <row r="160" spans="4:67" s="35" customFormat="1">
      <c r="D160" s="135" t="s">
        <v>30</v>
      </c>
      <c r="E160" s="136"/>
      <c r="F160" s="136"/>
      <c r="G160" s="136"/>
      <c r="H160" s="136"/>
      <c r="I160" s="137"/>
      <c r="J160" s="81">
        <f>BI160</f>
        <v>90.696564885496173</v>
      </c>
      <c r="K160" s="81"/>
      <c r="L160" s="81"/>
      <c r="M160" s="81"/>
      <c r="N160" s="81">
        <f>BJ160</f>
        <v>90.476190476190482</v>
      </c>
      <c r="O160" s="81"/>
      <c r="P160" s="81"/>
      <c r="Q160" s="81"/>
      <c r="R160" s="81">
        <f>BK160</f>
        <v>46.258503401360542</v>
      </c>
      <c r="S160" s="81"/>
      <c r="T160" s="81"/>
      <c r="U160" s="81"/>
      <c r="V160" s="81">
        <f>BL160</f>
        <v>44.217687074829932</v>
      </c>
      <c r="W160" s="81"/>
      <c r="X160" s="81"/>
      <c r="Y160" s="81"/>
      <c r="Z160" s="81">
        <f>BM160</f>
        <v>8.1632653061224492</v>
      </c>
      <c r="AA160" s="81"/>
      <c r="AB160" s="81"/>
      <c r="AC160" s="81"/>
      <c r="AD160" s="81">
        <f>BN160</f>
        <v>1.3605442176870748</v>
      </c>
      <c r="AE160" s="81"/>
      <c r="AF160" s="81"/>
      <c r="AG160" s="81"/>
      <c r="AH160" s="81">
        <f>BO160</f>
        <v>0</v>
      </c>
      <c r="AI160" s="81"/>
      <c r="AJ160" s="81"/>
      <c r="AK160" s="81"/>
      <c r="BG160" s="35">
        <v>36</v>
      </c>
      <c r="BH160" s="35" t="s">
        <v>16</v>
      </c>
      <c r="BI160" s="42">
        <v>90.696564885496173</v>
      </c>
      <c r="BJ160" s="42">
        <f>BK160+BL160</f>
        <v>90.476190476190482</v>
      </c>
      <c r="BK160" s="42">
        <v>46.258503401360542</v>
      </c>
      <c r="BL160" s="42">
        <v>44.217687074829932</v>
      </c>
      <c r="BM160" s="42">
        <v>8.1632653061224492</v>
      </c>
      <c r="BN160" s="42">
        <v>1.3605442176870748</v>
      </c>
      <c r="BO160" s="42">
        <v>0</v>
      </c>
    </row>
    <row r="161" spans="1:96" s="35" customFormat="1">
      <c r="D161" s="129" t="s">
        <v>17</v>
      </c>
      <c r="E161" s="130"/>
      <c r="F161" s="130"/>
      <c r="G161" s="130"/>
      <c r="H161" s="130"/>
      <c r="I161" s="131"/>
      <c r="J161" s="85">
        <f>BI161</f>
        <v>88.907324010429008</v>
      </c>
      <c r="K161" s="85"/>
      <c r="L161" s="85"/>
      <c r="M161" s="85"/>
      <c r="N161" s="85">
        <f>BJ161</f>
        <v>86.885245901639337</v>
      </c>
      <c r="O161" s="85"/>
      <c r="P161" s="85"/>
      <c r="Q161" s="85"/>
      <c r="R161" s="85">
        <f>BK161</f>
        <v>41.803278688524593</v>
      </c>
      <c r="S161" s="85"/>
      <c r="T161" s="85"/>
      <c r="U161" s="85"/>
      <c r="V161" s="85">
        <f>BL161</f>
        <v>45.081967213114751</v>
      </c>
      <c r="W161" s="85"/>
      <c r="X161" s="85"/>
      <c r="Y161" s="85"/>
      <c r="Z161" s="85">
        <f>BM161</f>
        <v>9.8360655737704921</v>
      </c>
      <c r="AA161" s="85"/>
      <c r="AB161" s="85"/>
      <c r="AC161" s="85"/>
      <c r="AD161" s="85">
        <f>BN161</f>
        <v>3.278688524590164</v>
      </c>
      <c r="AE161" s="85"/>
      <c r="AF161" s="85"/>
      <c r="AG161" s="85"/>
      <c r="AH161" s="85">
        <f>BO161</f>
        <v>0</v>
      </c>
      <c r="AI161" s="85"/>
      <c r="AJ161" s="85"/>
      <c r="AK161" s="85"/>
      <c r="BH161" s="35" t="s">
        <v>18</v>
      </c>
      <c r="BI161" s="42">
        <v>88.907324010429008</v>
      </c>
      <c r="BJ161" s="42">
        <f>BK161+BL161</f>
        <v>86.885245901639337</v>
      </c>
      <c r="BK161" s="42">
        <v>41.803278688524593</v>
      </c>
      <c r="BL161" s="42">
        <v>45.081967213114751</v>
      </c>
      <c r="BM161" s="42">
        <v>9.8360655737704921</v>
      </c>
      <c r="BN161" s="42">
        <v>3.278688524590164</v>
      </c>
      <c r="BO161" s="42">
        <v>0</v>
      </c>
    </row>
    <row r="162" spans="1:96" s="35" customFormat="1"/>
    <row r="163" spans="1:96" s="18" customFormat="1" ht="11.25" customHeight="1">
      <c r="A163" s="35"/>
      <c r="B163" s="35"/>
      <c r="C163" s="35"/>
      <c r="D163" s="14" t="s">
        <v>123</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124</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19"/>
      <c r="E165" s="120"/>
      <c r="F165" s="120"/>
      <c r="G165" s="120"/>
      <c r="H165" s="120"/>
      <c r="I165" s="121"/>
      <c r="J165" s="102" t="s">
        <v>21</v>
      </c>
      <c r="K165" s="103"/>
      <c r="L165" s="103"/>
      <c r="M165" s="104"/>
      <c r="N165" s="102" t="s">
        <v>22</v>
      </c>
      <c r="O165" s="103"/>
      <c r="P165" s="103"/>
      <c r="Q165" s="104"/>
      <c r="R165" s="89">
        <v>1</v>
      </c>
      <c r="S165" s="90"/>
      <c r="T165" s="90"/>
      <c r="U165" s="91"/>
      <c r="V165" s="89">
        <v>2</v>
      </c>
      <c r="W165" s="90"/>
      <c r="X165" s="90"/>
      <c r="Y165" s="91"/>
      <c r="Z165" s="89">
        <v>3</v>
      </c>
      <c r="AA165" s="90"/>
      <c r="AB165" s="90"/>
      <c r="AC165" s="91"/>
      <c r="AD165" s="89">
        <v>4</v>
      </c>
      <c r="AE165" s="90"/>
      <c r="AF165" s="90"/>
      <c r="AG165" s="91"/>
      <c r="AH165" s="89"/>
      <c r="AI165" s="90"/>
      <c r="AJ165" s="90"/>
      <c r="AK165" s="91"/>
    </row>
    <row r="166" spans="1:96" s="35" customFormat="1" ht="22.5" customHeight="1">
      <c r="D166" s="122"/>
      <c r="E166" s="123"/>
      <c r="F166" s="123"/>
      <c r="G166" s="123"/>
      <c r="H166" s="123"/>
      <c r="I166" s="124"/>
      <c r="J166" s="105"/>
      <c r="K166" s="106"/>
      <c r="L166" s="106"/>
      <c r="M166" s="107"/>
      <c r="N166" s="105"/>
      <c r="O166" s="106"/>
      <c r="P166" s="106"/>
      <c r="Q166" s="107"/>
      <c r="R166" s="92" t="s">
        <v>110</v>
      </c>
      <c r="S166" s="93"/>
      <c r="T166" s="93"/>
      <c r="U166" s="94"/>
      <c r="V166" s="92" t="s">
        <v>111</v>
      </c>
      <c r="W166" s="93"/>
      <c r="X166" s="93"/>
      <c r="Y166" s="94"/>
      <c r="Z166" s="92" t="s">
        <v>112</v>
      </c>
      <c r="AA166" s="93"/>
      <c r="AB166" s="93"/>
      <c r="AC166" s="94"/>
      <c r="AD166" s="92" t="s">
        <v>113</v>
      </c>
      <c r="AE166" s="93"/>
      <c r="AF166" s="93"/>
      <c r="AG166" s="94"/>
      <c r="AH166" s="92" t="s">
        <v>27</v>
      </c>
      <c r="AI166" s="93"/>
      <c r="AJ166" s="93"/>
      <c r="AK166" s="94"/>
      <c r="BI166" s="37" t="s">
        <v>28</v>
      </c>
      <c r="BJ166" s="35" t="s">
        <v>29</v>
      </c>
      <c r="BK166" s="35">
        <v>1</v>
      </c>
      <c r="BL166" s="35">
        <v>2</v>
      </c>
      <c r="BM166" s="35">
        <v>3</v>
      </c>
      <c r="BN166" s="35">
        <v>4</v>
      </c>
      <c r="BO166" s="35">
        <v>0</v>
      </c>
    </row>
    <row r="167" spans="1:96" s="35" customFormat="1">
      <c r="D167" s="135" t="s">
        <v>30</v>
      </c>
      <c r="E167" s="136"/>
      <c r="F167" s="136"/>
      <c r="G167" s="136"/>
      <c r="H167" s="136"/>
      <c r="I167" s="137"/>
      <c r="J167" s="81">
        <f>BI167</f>
        <v>81.631679389312978</v>
      </c>
      <c r="K167" s="81"/>
      <c r="L167" s="81"/>
      <c r="M167" s="81"/>
      <c r="N167" s="81">
        <f>BJ167</f>
        <v>83.673469387755105</v>
      </c>
      <c r="O167" s="81"/>
      <c r="P167" s="81"/>
      <c r="Q167" s="81"/>
      <c r="R167" s="81">
        <f>BK167</f>
        <v>42.176870748299322</v>
      </c>
      <c r="S167" s="81"/>
      <c r="T167" s="81"/>
      <c r="U167" s="81"/>
      <c r="V167" s="81">
        <f>BL167</f>
        <v>41.496598639455783</v>
      </c>
      <c r="W167" s="81"/>
      <c r="X167" s="81"/>
      <c r="Y167" s="81"/>
      <c r="Z167" s="81">
        <f>BM167</f>
        <v>12.925170068027212</v>
      </c>
      <c r="AA167" s="81"/>
      <c r="AB167" s="81"/>
      <c r="AC167" s="81"/>
      <c r="AD167" s="81">
        <f>BN167</f>
        <v>3.4013605442176873</v>
      </c>
      <c r="AE167" s="81"/>
      <c r="AF167" s="81"/>
      <c r="AG167" s="81"/>
      <c r="AH167" s="81">
        <f>BO167</f>
        <v>0</v>
      </c>
      <c r="AI167" s="81"/>
      <c r="AJ167" s="81"/>
      <c r="AK167" s="81"/>
      <c r="BG167" s="35">
        <v>37</v>
      </c>
      <c r="BH167" s="35" t="s">
        <v>16</v>
      </c>
      <c r="BI167" s="42">
        <v>81.631679389312978</v>
      </c>
      <c r="BJ167" s="42">
        <f>BK167+BL167</f>
        <v>83.673469387755105</v>
      </c>
      <c r="BK167" s="42">
        <v>42.176870748299322</v>
      </c>
      <c r="BL167" s="42">
        <v>41.496598639455783</v>
      </c>
      <c r="BM167" s="42">
        <v>12.925170068027212</v>
      </c>
      <c r="BN167" s="42">
        <v>3.4013605442176873</v>
      </c>
      <c r="BO167" s="42">
        <v>0</v>
      </c>
    </row>
    <row r="168" spans="1:96" s="35" customFormat="1">
      <c r="D168" s="129" t="s">
        <v>119</v>
      </c>
      <c r="E168" s="130"/>
      <c r="F168" s="130"/>
      <c r="G168" s="130"/>
      <c r="H168" s="130"/>
      <c r="I168" s="131"/>
      <c r="J168" s="85">
        <f>BI168</f>
        <v>78.288694003318327</v>
      </c>
      <c r="K168" s="85"/>
      <c r="L168" s="85"/>
      <c r="M168" s="85"/>
      <c r="N168" s="85">
        <f>BJ168</f>
        <v>77.049180327868839</v>
      </c>
      <c r="O168" s="85"/>
      <c r="P168" s="85"/>
      <c r="Q168" s="85"/>
      <c r="R168" s="85">
        <f>BK168</f>
        <v>42.622950819672127</v>
      </c>
      <c r="S168" s="85"/>
      <c r="T168" s="85"/>
      <c r="U168" s="85"/>
      <c r="V168" s="85">
        <f>BL168</f>
        <v>34.42622950819672</v>
      </c>
      <c r="W168" s="85"/>
      <c r="X168" s="85"/>
      <c r="Y168" s="85"/>
      <c r="Z168" s="85">
        <f>BM168</f>
        <v>19.672131147540984</v>
      </c>
      <c r="AA168" s="85"/>
      <c r="AB168" s="85"/>
      <c r="AC168" s="85"/>
      <c r="AD168" s="85">
        <f>BN168</f>
        <v>3.278688524590164</v>
      </c>
      <c r="AE168" s="85"/>
      <c r="AF168" s="85"/>
      <c r="AG168" s="85"/>
      <c r="AH168" s="85">
        <f>BO168</f>
        <v>0</v>
      </c>
      <c r="AI168" s="85"/>
      <c r="AJ168" s="85"/>
      <c r="AK168" s="85"/>
      <c r="BH168" s="35" t="s">
        <v>18</v>
      </c>
      <c r="BI168" s="42">
        <v>78.288694003318327</v>
      </c>
      <c r="BJ168" s="42">
        <f>BK168+BL168</f>
        <v>77.049180327868839</v>
      </c>
      <c r="BK168" s="42">
        <v>42.622950819672127</v>
      </c>
      <c r="BL168" s="42">
        <v>34.42622950819672</v>
      </c>
      <c r="BM168" s="42">
        <v>19.672131147540984</v>
      </c>
      <c r="BN168" s="42">
        <v>3.278688524590164</v>
      </c>
      <c r="BO168" s="42">
        <v>0</v>
      </c>
    </row>
    <row r="169" spans="1:96" s="35" customFormat="1" ht="15" customHeight="1">
      <c r="D169" s="26" t="s">
        <v>125</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28</v>
      </c>
      <c r="BJ169" s="35" t="s">
        <v>29</v>
      </c>
      <c r="BK169" s="35">
        <v>1</v>
      </c>
      <c r="BL169" s="35">
        <v>2</v>
      </c>
      <c r="BM169" s="35">
        <v>3</v>
      </c>
      <c r="BN169" s="35">
        <v>4</v>
      </c>
      <c r="BO169" s="35">
        <v>0</v>
      </c>
    </row>
    <row r="170" spans="1:96" s="35" customFormat="1">
      <c r="D170" s="135" t="s">
        <v>30</v>
      </c>
      <c r="E170" s="136"/>
      <c r="F170" s="136"/>
      <c r="G170" s="136"/>
      <c r="H170" s="136"/>
      <c r="I170" s="137"/>
      <c r="J170" s="81">
        <f>BI170</f>
        <v>81.679389312977108</v>
      </c>
      <c r="K170" s="81"/>
      <c r="L170" s="81"/>
      <c r="M170" s="81"/>
      <c r="N170" s="81">
        <f>BJ170</f>
        <v>80.27210884353741</v>
      </c>
      <c r="O170" s="81"/>
      <c r="P170" s="81"/>
      <c r="Q170" s="81"/>
      <c r="R170" s="81">
        <f>BK170</f>
        <v>50.34013605442177</v>
      </c>
      <c r="S170" s="81"/>
      <c r="T170" s="81"/>
      <c r="U170" s="81"/>
      <c r="V170" s="81">
        <f>BL170</f>
        <v>29.931972789115648</v>
      </c>
      <c r="W170" s="81"/>
      <c r="X170" s="81"/>
      <c r="Y170" s="81"/>
      <c r="Z170" s="81">
        <f>BM170</f>
        <v>13.605442176870749</v>
      </c>
      <c r="AA170" s="81"/>
      <c r="AB170" s="81"/>
      <c r="AC170" s="81"/>
      <c r="AD170" s="81">
        <f>BN170</f>
        <v>6.1224489795918364</v>
      </c>
      <c r="AE170" s="81"/>
      <c r="AF170" s="81"/>
      <c r="AG170" s="81"/>
      <c r="AH170" s="81">
        <f>BO170</f>
        <v>0</v>
      </c>
      <c r="AI170" s="81"/>
      <c r="AJ170" s="81"/>
      <c r="AK170" s="81"/>
      <c r="BG170" s="35">
        <v>38</v>
      </c>
      <c r="BH170" s="35" t="s">
        <v>16</v>
      </c>
      <c r="BI170" s="42">
        <v>81.679389312977108</v>
      </c>
      <c r="BJ170" s="42">
        <f>BK170+BL170</f>
        <v>80.27210884353741</v>
      </c>
      <c r="BK170" s="42">
        <v>50.34013605442177</v>
      </c>
      <c r="BL170" s="42">
        <v>29.931972789115648</v>
      </c>
      <c r="BM170" s="42">
        <v>13.605442176870749</v>
      </c>
      <c r="BN170" s="42">
        <v>6.1224489795918364</v>
      </c>
      <c r="BO170" s="42">
        <v>0</v>
      </c>
    </row>
    <row r="171" spans="1:96" s="35" customFormat="1">
      <c r="D171" s="129" t="s">
        <v>119</v>
      </c>
      <c r="E171" s="130"/>
      <c r="F171" s="130"/>
      <c r="G171" s="130"/>
      <c r="H171" s="130"/>
      <c r="I171" s="131"/>
      <c r="J171" s="85">
        <f>BI171</f>
        <v>80.895946906849971</v>
      </c>
      <c r="K171" s="85"/>
      <c r="L171" s="85"/>
      <c r="M171" s="85"/>
      <c r="N171" s="85">
        <f>BJ171</f>
        <v>83.606557377049171</v>
      </c>
      <c r="O171" s="85"/>
      <c r="P171" s="85"/>
      <c r="Q171" s="85"/>
      <c r="R171" s="85">
        <f>BK171</f>
        <v>50.819672131147541</v>
      </c>
      <c r="S171" s="85"/>
      <c r="T171" s="85"/>
      <c r="U171" s="85"/>
      <c r="V171" s="85">
        <f>BL171</f>
        <v>32.786885245901637</v>
      </c>
      <c r="W171" s="85"/>
      <c r="X171" s="85"/>
      <c r="Y171" s="85"/>
      <c r="Z171" s="85">
        <f>BM171</f>
        <v>11.475409836065573</v>
      </c>
      <c r="AA171" s="85"/>
      <c r="AB171" s="85"/>
      <c r="AC171" s="85"/>
      <c r="AD171" s="85">
        <f>BN171</f>
        <v>4.918032786885246</v>
      </c>
      <c r="AE171" s="85"/>
      <c r="AF171" s="85"/>
      <c r="AG171" s="85"/>
      <c r="AH171" s="85">
        <f>BO171</f>
        <v>0</v>
      </c>
      <c r="AI171" s="85"/>
      <c r="AJ171" s="85"/>
      <c r="AK171" s="85"/>
      <c r="BH171" s="35" t="s">
        <v>18</v>
      </c>
      <c r="BI171" s="42">
        <v>80.895946906849971</v>
      </c>
      <c r="BJ171" s="42">
        <f>BK171+BL171</f>
        <v>83.606557377049171</v>
      </c>
      <c r="BK171" s="42">
        <v>50.819672131147541</v>
      </c>
      <c r="BL171" s="42">
        <v>32.786885245901637</v>
      </c>
      <c r="BM171" s="42">
        <v>11.475409836065573</v>
      </c>
      <c r="BN171" s="42">
        <v>4.918032786885246</v>
      </c>
      <c r="BO171" s="42">
        <v>0</v>
      </c>
    </row>
    <row r="172" spans="1:96" s="35" customFormat="1" ht="15" customHeight="1">
      <c r="D172" s="26" t="s">
        <v>126</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28</v>
      </c>
      <c r="BJ172" s="35" t="s">
        <v>29</v>
      </c>
      <c r="BK172" s="35">
        <v>1</v>
      </c>
      <c r="BL172" s="35">
        <v>2</v>
      </c>
      <c r="BM172" s="35">
        <v>3</v>
      </c>
      <c r="BN172" s="35">
        <v>4</v>
      </c>
      <c r="BO172" s="35">
        <v>0</v>
      </c>
    </row>
    <row r="173" spans="1:96" s="35" customFormat="1">
      <c r="D173" s="135" t="s">
        <v>30</v>
      </c>
      <c r="E173" s="136"/>
      <c r="F173" s="136"/>
      <c r="G173" s="136"/>
      <c r="H173" s="136"/>
      <c r="I173" s="137"/>
      <c r="J173" s="81">
        <f>BI173</f>
        <v>84.995229007633583</v>
      </c>
      <c r="K173" s="81"/>
      <c r="L173" s="81"/>
      <c r="M173" s="81"/>
      <c r="N173" s="81">
        <f>BJ173</f>
        <v>84.35374149659863</v>
      </c>
      <c r="O173" s="81"/>
      <c r="P173" s="81"/>
      <c r="Q173" s="81"/>
      <c r="R173" s="81">
        <f>BK173</f>
        <v>55.782312925170061</v>
      </c>
      <c r="S173" s="81"/>
      <c r="T173" s="81"/>
      <c r="U173" s="81"/>
      <c r="V173" s="81">
        <f>BL173</f>
        <v>28.571428571428569</v>
      </c>
      <c r="W173" s="81"/>
      <c r="X173" s="81"/>
      <c r="Y173" s="81"/>
      <c r="Z173" s="81">
        <f>BM173</f>
        <v>9.5238095238095237</v>
      </c>
      <c r="AA173" s="81"/>
      <c r="AB173" s="81"/>
      <c r="AC173" s="81"/>
      <c r="AD173" s="81">
        <f>BN173</f>
        <v>6.1224489795918364</v>
      </c>
      <c r="AE173" s="81"/>
      <c r="AF173" s="81"/>
      <c r="AG173" s="81"/>
      <c r="AH173" s="81">
        <f>BO173</f>
        <v>0</v>
      </c>
      <c r="AI173" s="81"/>
      <c r="AJ173" s="81"/>
      <c r="AK173" s="81"/>
      <c r="BG173" s="35">
        <v>39</v>
      </c>
      <c r="BH173" s="35" t="s">
        <v>16</v>
      </c>
      <c r="BI173" s="42">
        <v>84.995229007633583</v>
      </c>
      <c r="BJ173" s="42">
        <f>BK173+BL173</f>
        <v>84.35374149659863</v>
      </c>
      <c r="BK173" s="42">
        <v>55.782312925170061</v>
      </c>
      <c r="BL173" s="42">
        <v>28.571428571428569</v>
      </c>
      <c r="BM173" s="42">
        <v>9.5238095238095237</v>
      </c>
      <c r="BN173" s="42">
        <v>6.1224489795918364</v>
      </c>
      <c r="BO173" s="42">
        <v>0</v>
      </c>
    </row>
    <row r="174" spans="1:96" s="35" customFormat="1">
      <c r="D174" s="129" t="s">
        <v>116</v>
      </c>
      <c r="E174" s="130"/>
      <c r="F174" s="130"/>
      <c r="G174" s="130"/>
      <c r="H174" s="130"/>
      <c r="I174" s="131"/>
      <c r="J174" s="85">
        <f>BI174</f>
        <v>83.337283716520503</v>
      </c>
      <c r="K174" s="85"/>
      <c r="L174" s="85"/>
      <c r="M174" s="85"/>
      <c r="N174" s="85">
        <f>BJ174</f>
        <v>88.52459016393442</v>
      </c>
      <c r="O174" s="85"/>
      <c r="P174" s="85"/>
      <c r="Q174" s="85"/>
      <c r="R174" s="85">
        <f>BK174</f>
        <v>48.360655737704917</v>
      </c>
      <c r="S174" s="85"/>
      <c r="T174" s="85"/>
      <c r="U174" s="85"/>
      <c r="V174" s="85">
        <f>BL174</f>
        <v>40.16393442622951</v>
      </c>
      <c r="W174" s="85"/>
      <c r="X174" s="85"/>
      <c r="Y174" s="85"/>
      <c r="Z174" s="85">
        <f>BM174</f>
        <v>7.3770491803278686</v>
      </c>
      <c r="AA174" s="85"/>
      <c r="AB174" s="85"/>
      <c r="AC174" s="85"/>
      <c r="AD174" s="85">
        <f>BN174</f>
        <v>4.0983606557377046</v>
      </c>
      <c r="AE174" s="85"/>
      <c r="AF174" s="85"/>
      <c r="AG174" s="85"/>
      <c r="AH174" s="85">
        <f>BO174</f>
        <v>0</v>
      </c>
      <c r="AI174" s="85"/>
      <c r="AJ174" s="85"/>
      <c r="AK174" s="85"/>
      <c r="BH174" s="35" t="s">
        <v>18</v>
      </c>
      <c r="BI174" s="42">
        <v>83.337283716520503</v>
      </c>
      <c r="BJ174" s="42">
        <f>BK174+BL174</f>
        <v>88.52459016393442</v>
      </c>
      <c r="BK174" s="42">
        <v>48.360655737704917</v>
      </c>
      <c r="BL174" s="42">
        <v>40.16393442622951</v>
      </c>
      <c r="BM174" s="42">
        <v>7.3770491803278686</v>
      </c>
      <c r="BN174" s="42">
        <v>4.0983606557377046</v>
      </c>
      <c r="BO174" s="42">
        <v>0</v>
      </c>
    </row>
    <row r="175" spans="1:96" s="35" customFormat="1" ht="15" customHeight="1">
      <c r="D175" s="26" t="s">
        <v>127</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28</v>
      </c>
      <c r="BJ175" s="35" t="s">
        <v>29</v>
      </c>
      <c r="BK175" s="35">
        <v>1</v>
      </c>
      <c r="BL175" s="35">
        <v>2</v>
      </c>
      <c r="BM175" s="35">
        <v>3</v>
      </c>
      <c r="BN175" s="35">
        <v>4</v>
      </c>
      <c r="BO175" s="35">
        <v>0</v>
      </c>
    </row>
    <row r="176" spans="1:96" s="35" customFormat="1">
      <c r="D176" s="135" t="s">
        <v>30</v>
      </c>
      <c r="E176" s="136"/>
      <c r="F176" s="136"/>
      <c r="G176" s="136"/>
      <c r="H176" s="136"/>
      <c r="I176" s="137"/>
      <c r="J176" s="81">
        <f>BI176</f>
        <v>92.461832061068705</v>
      </c>
      <c r="K176" s="81"/>
      <c r="L176" s="81"/>
      <c r="M176" s="81"/>
      <c r="N176" s="81">
        <f>BJ176</f>
        <v>92.517006802721099</v>
      </c>
      <c r="O176" s="81"/>
      <c r="P176" s="81"/>
      <c r="Q176" s="81"/>
      <c r="R176" s="81">
        <f>BK176</f>
        <v>74.149659863945587</v>
      </c>
      <c r="S176" s="81"/>
      <c r="T176" s="81"/>
      <c r="U176" s="81"/>
      <c r="V176" s="81">
        <f>BL176</f>
        <v>18.367346938775512</v>
      </c>
      <c r="W176" s="81"/>
      <c r="X176" s="81"/>
      <c r="Y176" s="81"/>
      <c r="Z176" s="81">
        <f>BM176</f>
        <v>5.4421768707482991</v>
      </c>
      <c r="AA176" s="81"/>
      <c r="AB176" s="81"/>
      <c r="AC176" s="81"/>
      <c r="AD176" s="81">
        <f>BN176</f>
        <v>2.0408163265306123</v>
      </c>
      <c r="AE176" s="81"/>
      <c r="AF176" s="81"/>
      <c r="AG176" s="81"/>
      <c r="AH176" s="81">
        <f>BO176</f>
        <v>0</v>
      </c>
      <c r="AI176" s="81"/>
      <c r="AJ176" s="81"/>
      <c r="AK176" s="81"/>
      <c r="BG176" s="35">
        <v>40</v>
      </c>
      <c r="BH176" s="35" t="s">
        <v>16</v>
      </c>
      <c r="BI176" s="42">
        <v>92.461832061068705</v>
      </c>
      <c r="BJ176" s="42">
        <f>BK176+BL176</f>
        <v>92.517006802721099</v>
      </c>
      <c r="BK176" s="42">
        <v>74.149659863945587</v>
      </c>
      <c r="BL176" s="42">
        <v>18.367346938775512</v>
      </c>
      <c r="BM176" s="42">
        <v>5.4421768707482991</v>
      </c>
      <c r="BN176" s="42">
        <v>2.0408163265306123</v>
      </c>
      <c r="BO176" s="42">
        <v>0</v>
      </c>
    </row>
    <row r="177" spans="1:96" s="35" customFormat="1">
      <c r="D177" s="129" t="s">
        <v>17</v>
      </c>
      <c r="E177" s="130"/>
      <c r="F177" s="130"/>
      <c r="G177" s="130"/>
      <c r="H177" s="130"/>
      <c r="I177" s="131"/>
      <c r="J177" s="85">
        <f>BI177</f>
        <v>91.964920597297933</v>
      </c>
      <c r="K177" s="85"/>
      <c r="L177" s="85"/>
      <c r="M177" s="85"/>
      <c r="N177" s="85">
        <f>BJ177</f>
        <v>90.983606557377044</v>
      </c>
      <c r="O177" s="85"/>
      <c r="P177" s="85"/>
      <c r="Q177" s="85"/>
      <c r="R177" s="85">
        <f>BK177</f>
        <v>65.573770491803273</v>
      </c>
      <c r="S177" s="85"/>
      <c r="T177" s="85"/>
      <c r="U177" s="85"/>
      <c r="V177" s="85">
        <f>BL177</f>
        <v>25.409836065573771</v>
      </c>
      <c r="W177" s="85"/>
      <c r="X177" s="85"/>
      <c r="Y177" s="85"/>
      <c r="Z177" s="85">
        <f>BM177</f>
        <v>3.278688524590164</v>
      </c>
      <c r="AA177" s="85"/>
      <c r="AB177" s="85"/>
      <c r="AC177" s="85"/>
      <c r="AD177" s="85">
        <f>BN177</f>
        <v>5.7377049180327866</v>
      </c>
      <c r="AE177" s="85"/>
      <c r="AF177" s="85"/>
      <c r="AG177" s="85"/>
      <c r="AH177" s="85">
        <f>BO177</f>
        <v>0</v>
      </c>
      <c r="AI177" s="85"/>
      <c r="AJ177" s="85"/>
      <c r="AK177" s="85"/>
      <c r="BH177" s="35" t="s">
        <v>18</v>
      </c>
      <c r="BI177" s="42">
        <v>91.964920597297933</v>
      </c>
      <c r="BJ177" s="42">
        <f>BK177+BL177</f>
        <v>90.983606557377044</v>
      </c>
      <c r="BK177" s="42">
        <v>65.573770491803273</v>
      </c>
      <c r="BL177" s="42">
        <v>25.409836065573771</v>
      </c>
      <c r="BM177" s="42">
        <v>3.278688524590164</v>
      </c>
      <c r="BN177" s="42">
        <v>5.7377049180327866</v>
      </c>
      <c r="BO177" s="42">
        <v>0</v>
      </c>
    </row>
    <row r="178" spans="1:96" s="35" customFormat="1" ht="15" customHeight="1">
      <c r="D178" s="26" t="s">
        <v>128</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28</v>
      </c>
      <c r="BJ178" s="35" t="s">
        <v>29</v>
      </c>
      <c r="BK178" s="35">
        <v>1</v>
      </c>
      <c r="BL178" s="35">
        <v>2</v>
      </c>
      <c r="BM178" s="35">
        <v>3</v>
      </c>
      <c r="BN178" s="35">
        <v>4</v>
      </c>
      <c r="BO178" s="35">
        <v>0</v>
      </c>
    </row>
    <row r="179" spans="1:96" s="35" customFormat="1">
      <c r="D179" s="135" t="s">
        <v>30</v>
      </c>
      <c r="E179" s="136"/>
      <c r="F179" s="136"/>
      <c r="G179" s="136"/>
      <c r="H179" s="136"/>
      <c r="I179" s="137"/>
      <c r="J179" s="81">
        <f>BI179</f>
        <v>93.463740458015266</v>
      </c>
      <c r="K179" s="81"/>
      <c r="L179" s="81"/>
      <c r="M179" s="81"/>
      <c r="N179" s="81">
        <f>BJ179</f>
        <v>93.197278911564624</v>
      </c>
      <c r="O179" s="81"/>
      <c r="P179" s="81"/>
      <c r="Q179" s="81"/>
      <c r="R179" s="81">
        <f>BK179</f>
        <v>71.428571428571431</v>
      </c>
      <c r="S179" s="81"/>
      <c r="T179" s="81"/>
      <c r="U179" s="81"/>
      <c r="V179" s="81">
        <f>BL179</f>
        <v>21.768707482993197</v>
      </c>
      <c r="W179" s="81"/>
      <c r="X179" s="81"/>
      <c r="Y179" s="81"/>
      <c r="Z179" s="81">
        <f>BM179</f>
        <v>4.0816326530612246</v>
      </c>
      <c r="AA179" s="81"/>
      <c r="AB179" s="81"/>
      <c r="AC179" s="81"/>
      <c r="AD179" s="81">
        <f>BN179</f>
        <v>2.7210884353741496</v>
      </c>
      <c r="AE179" s="81"/>
      <c r="AF179" s="81"/>
      <c r="AG179" s="81"/>
      <c r="AH179" s="81">
        <f>BO179</f>
        <v>0</v>
      </c>
      <c r="AI179" s="81"/>
      <c r="AJ179" s="81"/>
      <c r="AK179" s="81"/>
      <c r="BG179" s="35">
        <v>41</v>
      </c>
      <c r="BH179" s="35" t="s">
        <v>16</v>
      </c>
      <c r="BI179" s="42">
        <v>93.463740458015266</v>
      </c>
      <c r="BJ179" s="42">
        <f>BK179+BL179</f>
        <v>93.197278911564624</v>
      </c>
      <c r="BK179" s="42">
        <v>71.428571428571431</v>
      </c>
      <c r="BL179" s="42">
        <v>21.768707482993197</v>
      </c>
      <c r="BM179" s="42">
        <v>4.0816326530612246</v>
      </c>
      <c r="BN179" s="42">
        <v>2.7210884353741496</v>
      </c>
      <c r="BO179" s="42">
        <v>0</v>
      </c>
    </row>
    <row r="180" spans="1:96" s="35" customFormat="1">
      <c r="D180" s="129" t="s">
        <v>119</v>
      </c>
      <c r="E180" s="130"/>
      <c r="F180" s="130"/>
      <c r="G180" s="130"/>
      <c r="H180" s="130"/>
      <c r="I180" s="131"/>
      <c r="J180" s="85">
        <f>BI180</f>
        <v>92.557478075373311</v>
      </c>
      <c r="K180" s="85"/>
      <c r="L180" s="85"/>
      <c r="M180" s="85"/>
      <c r="N180" s="85">
        <f>BJ180</f>
        <v>91.803278688524586</v>
      </c>
      <c r="O180" s="85"/>
      <c r="P180" s="85"/>
      <c r="Q180" s="85"/>
      <c r="R180" s="85">
        <f>BK180</f>
        <v>65.573770491803273</v>
      </c>
      <c r="S180" s="85"/>
      <c r="T180" s="85"/>
      <c r="U180" s="85"/>
      <c r="V180" s="85">
        <f>BL180</f>
        <v>26.229508196721312</v>
      </c>
      <c r="W180" s="85"/>
      <c r="X180" s="85"/>
      <c r="Y180" s="85"/>
      <c r="Z180" s="85">
        <f>BM180</f>
        <v>3.278688524590164</v>
      </c>
      <c r="AA180" s="85"/>
      <c r="AB180" s="85"/>
      <c r="AC180" s="85"/>
      <c r="AD180" s="85">
        <f>BN180</f>
        <v>4.918032786885246</v>
      </c>
      <c r="AE180" s="85"/>
      <c r="AF180" s="85"/>
      <c r="AG180" s="85"/>
      <c r="AH180" s="85">
        <f>BO180</f>
        <v>0</v>
      </c>
      <c r="AI180" s="85"/>
      <c r="AJ180" s="85"/>
      <c r="AK180" s="85"/>
      <c r="BH180" s="35" t="s">
        <v>18</v>
      </c>
      <c r="BI180" s="42">
        <v>92.557478075373311</v>
      </c>
      <c r="BJ180" s="42">
        <f>BK180+BL180</f>
        <v>91.803278688524586</v>
      </c>
      <c r="BK180" s="42">
        <v>65.573770491803273</v>
      </c>
      <c r="BL180" s="42">
        <v>26.229508196721312</v>
      </c>
      <c r="BM180" s="42">
        <v>3.278688524590164</v>
      </c>
      <c r="BN180" s="42">
        <v>4.918032786885246</v>
      </c>
      <c r="BO180" s="42">
        <v>0</v>
      </c>
    </row>
    <row r="181" spans="1:96" s="44" customFormat="1">
      <c r="D181" s="45"/>
      <c r="E181" s="45"/>
      <c r="F181" s="45"/>
      <c r="G181" s="45"/>
      <c r="H181" s="45"/>
      <c r="I181" s="45"/>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6"/>
      <c r="BJ181" s="46"/>
      <c r="BK181" s="46"/>
      <c r="BL181" s="46"/>
      <c r="BM181" s="46"/>
      <c r="BN181" s="46"/>
      <c r="BO181" s="46"/>
    </row>
    <row r="182" spans="1:96" s="18" customFormat="1" ht="11.25" customHeight="1">
      <c r="A182" s="2"/>
      <c r="B182" s="95"/>
      <c r="C182" s="95"/>
      <c r="D182" s="14" t="s">
        <v>129</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95"/>
      <c r="C183" s="95"/>
      <c r="D183" s="26" t="s">
        <v>130</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19"/>
      <c r="E184" s="120"/>
      <c r="F184" s="120"/>
      <c r="G184" s="120"/>
      <c r="H184" s="120"/>
      <c r="I184" s="121"/>
      <c r="J184" s="102" t="s">
        <v>21</v>
      </c>
      <c r="K184" s="103"/>
      <c r="L184" s="103"/>
      <c r="M184" s="104"/>
      <c r="N184" s="102" t="s">
        <v>22</v>
      </c>
      <c r="O184" s="103"/>
      <c r="P184" s="103"/>
      <c r="Q184" s="104"/>
      <c r="R184" s="89">
        <v>1</v>
      </c>
      <c r="S184" s="90"/>
      <c r="T184" s="90"/>
      <c r="U184" s="91"/>
      <c r="V184" s="89">
        <v>2</v>
      </c>
      <c r="W184" s="90"/>
      <c r="X184" s="90"/>
      <c r="Y184" s="91"/>
      <c r="Z184" s="89">
        <v>3</v>
      </c>
      <c r="AA184" s="90"/>
      <c r="AB184" s="90"/>
      <c r="AC184" s="91"/>
      <c r="AD184" s="89">
        <v>4</v>
      </c>
      <c r="AE184" s="90"/>
      <c r="AF184" s="90"/>
      <c r="AG184" s="91"/>
      <c r="AH184" s="89"/>
      <c r="AI184" s="90"/>
      <c r="AJ184" s="90"/>
      <c r="AK184" s="91"/>
    </row>
    <row r="185" spans="1:96" ht="22.5" customHeight="1">
      <c r="D185" s="122"/>
      <c r="E185" s="123"/>
      <c r="F185" s="123"/>
      <c r="G185" s="123"/>
      <c r="H185" s="123"/>
      <c r="I185" s="124"/>
      <c r="J185" s="105"/>
      <c r="K185" s="106"/>
      <c r="L185" s="106"/>
      <c r="M185" s="107"/>
      <c r="N185" s="105"/>
      <c r="O185" s="106"/>
      <c r="P185" s="106"/>
      <c r="Q185" s="107"/>
      <c r="R185" s="150" t="s">
        <v>110</v>
      </c>
      <c r="S185" s="151"/>
      <c r="T185" s="151"/>
      <c r="U185" s="152"/>
      <c r="V185" s="150" t="s">
        <v>111</v>
      </c>
      <c r="W185" s="151"/>
      <c r="X185" s="151"/>
      <c r="Y185" s="152"/>
      <c r="Z185" s="150" t="s">
        <v>112</v>
      </c>
      <c r="AA185" s="151"/>
      <c r="AB185" s="151"/>
      <c r="AC185" s="152"/>
      <c r="AD185" s="150" t="s">
        <v>113</v>
      </c>
      <c r="AE185" s="151"/>
      <c r="AF185" s="151"/>
      <c r="AG185" s="152"/>
      <c r="AH185" s="92" t="s">
        <v>27</v>
      </c>
      <c r="AI185" s="93"/>
      <c r="AJ185" s="93"/>
      <c r="AK185" s="94"/>
      <c r="BI185" s="5" t="s">
        <v>28</v>
      </c>
      <c r="BJ185" s="2" t="s">
        <v>29</v>
      </c>
      <c r="BK185" s="2">
        <v>1</v>
      </c>
      <c r="BL185" s="2">
        <v>2</v>
      </c>
      <c r="BM185" s="2">
        <v>3</v>
      </c>
      <c r="BN185" s="2">
        <v>4</v>
      </c>
      <c r="BO185" s="2">
        <v>0</v>
      </c>
    </row>
    <row r="186" spans="1:96">
      <c r="D186" s="86" t="s">
        <v>30</v>
      </c>
      <c r="E186" s="87"/>
      <c r="F186" s="87"/>
      <c r="G186" s="87"/>
      <c r="H186" s="87"/>
      <c r="I186" s="88"/>
      <c r="J186" s="81">
        <f>BI186</f>
        <v>77.719465648854964</v>
      </c>
      <c r="K186" s="81"/>
      <c r="L186" s="81"/>
      <c r="M186" s="81"/>
      <c r="N186" s="81">
        <f>BJ186</f>
        <v>73.469387755102034</v>
      </c>
      <c r="O186" s="81"/>
      <c r="P186" s="81"/>
      <c r="Q186" s="81"/>
      <c r="R186" s="81">
        <f>BK186</f>
        <v>39.455782312925166</v>
      </c>
      <c r="S186" s="81"/>
      <c r="T186" s="81"/>
      <c r="U186" s="81"/>
      <c r="V186" s="81">
        <f>BL186</f>
        <v>34.013605442176868</v>
      </c>
      <c r="W186" s="81"/>
      <c r="X186" s="81"/>
      <c r="Y186" s="81"/>
      <c r="Z186" s="81">
        <f>BM186</f>
        <v>17.006802721088434</v>
      </c>
      <c r="AA186" s="81"/>
      <c r="AB186" s="81"/>
      <c r="AC186" s="81"/>
      <c r="AD186" s="81">
        <f>BN186</f>
        <v>9.5238095238095237</v>
      </c>
      <c r="AE186" s="81"/>
      <c r="AF186" s="81"/>
      <c r="AG186" s="81"/>
      <c r="AH186" s="81">
        <f>BO186</f>
        <v>0</v>
      </c>
      <c r="AI186" s="81"/>
      <c r="AJ186" s="81"/>
      <c r="AK186" s="81"/>
      <c r="BG186" s="2">
        <v>42</v>
      </c>
      <c r="BH186" s="2" t="s">
        <v>16</v>
      </c>
      <c r="BI186" s="22">
        <v>77.719465648854964</v>
      </c>
      <c r="BJ186" s="22">
        <f>BK186+BL186</f>
        <v>73.469387755102034</v>
      </c>
      <c r="BK186" s="22">
        <v>39.455782312925166</v>
      </c>
      <c r="BL186" s="22">
        <v>34.013605442176868</v>
      </c>
      <c r="BM186" s="22">
        <v>17.006802721088434</v>
      </c>
      <c r="BN186" s="22">
        <v>9.5238095238095237</v>
      </c>
      <c r="BO186" s="22">
        <v>0</v>
      </c>
    </row>
    <row r="187" spans="1:96">
      <c r="D187" s="82" t="s">
        <v>119</v>
      </c>
      <c r="E187" s="83"/>
      <c r="F187" s="83"/>
      <c r="G187" s="83"/>
      <c r="H187" s="83"/>
      <c r="I187" s="84"/>
      <c r="J187" s="85">
        <f>BI187</f>
        <v>73.880066366437546</v>
      </c>
      <c r="K187" s="85"/>
      <c r="L187" s="85"/>
      <c r="M187" s="85"/>
      <c r="N187" s="85">
        <f>BJ187</f>
        <v>71.311475409836063</v>
      </c>
      <c r="O187" s="85"/>
      <c r="P187" s="85"/>
      <c r="Q187" s="85"/>
      <c r="R187" s="85">
        <f>BK187</f>
        <v>36.065573770491802</v>
      </c>
      <c r="S187" s="85"/>
      <c r="T187" s="85"/>
      <c r="U187" s="85"/>
      <c r="V187" s="85">
        <f>BL187</f>
        <v>35.245901639344261</v>
      </c>
      <c r="W187" s="85"/>
      <c r="X187" s="85"/>
      <c r="Y187" s="85"/>
      <c r="Z187" s="85">
        <f>BM187</f>
        <v>22.950819672131146</v>
      </c>
      <c r="AA187" s="85"/>
      <c r="AB187" s="85"/>
      <c r="AC187" s="85"/>
      <c r="AD187" s="85">
        <f>BN187</f>
        <v>5.7377049180327866</v>
      </c>
      <c r="AE187" s="85"/>
      <c r="AF187" s="85"/>
      <c r="AG187" s="85"/>
      <c r="AH187" s="85">
        <f>BO187</f>
        <v>0</v>
      </c>
      <c r="AI187" s="85"/>
      <c r="AJ187" s="85"/>
      <c r="AK187" s="85"/>
      <c r="BH187" s="2" t="s">
        <v>18</v>
      </c>
      <c r="BI187" s="22">
        <v>73.880066366437546</v>
      </c>
      <c r="BJ187" s="22">
        <f>BK187+BL187</f>
        <v>71.311475409836063</v>
      </c>
      <c r="BK187" s="22">
        <v>36.065573770491802</v>
      </c>
      <c r="BL187" s="22">
        <v>35.245901639344261</v>
      </c>
      <c r="BM187" s="22">
        <v>22.950819672131146</v>
      </c>
      <c r="BN187" s="22">
        <v>5.7377049180327866</v>
      </c>
      <c r="BO187" s="22">
        <v>0</v>
      </c>
    </row>
    <row r="188" spans="1:96" ht="15" customHeight="1">
      <c r="D188" s="26" t="s">
        <v>131</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28</v>
      </c>
      <c r="BJ188" s="2" t="s">
        <v>29</v>
      </c>
      <c r="BK188" s="2">
        <v>1</v>
      </c>
      <c r="BL188" s="2">
        <v>2</v>
      </c>
      <c r="BM188" s="2">
        <v>3</v>
      </c>
      <c r="BN188" s="2">
        <v>4</v>
      </c>
      <c r="BO188" s="2">
        <v>0</v>
      </c>
    </row>
    <row r="189" spans="1:96">
      <c r="D189" s="86" t="s">
        <v>30</v>
      </c>
      <c r="E189" s="87"/>
      <c r="F189" s="87"/>
      <c r="G189" s="87"/>
      <c r="H189" s="87"/>
      <c r="I189" s="88"/>
      <c r="J189" s="81">
        <f>BI189</f>
        <v>64.909351145038158</v>
      </c>
      <c r="K189" s="81"/>
      <c r="L189" s="81"/>
      <c r="M189" s="81"/>
      <c r="N189" s="81">
        <f>BJ189</f>
        <v>68.027210884353735</v>
      </c>
      <c r="O189" s="81"/>
      <c r="P189" s="81"/>
      <c r="Q189" s="81"/>
      <c r="R189" s="81">
        <f>BK189</f>
        <v>18.367346938775512</v>
      </c>
      <c r="S189" s="81"/>
      <c r="T189" s="81"/>
      <c r="U189" s="81"/>
      <c r="V189" s="81">
        <f>BL189</f>
        <v>49.65986394557823</v>
      </c>
      <c r="W189" s="81"/>
      <c r="X189" s="81"/>
      <c r="Y189" s="81"/>
      <c r="Z189" s="81">
        <f>BM189</f>
        <v>24.489795918367346</v>
      </c>
      <c r="AA189" s="81"/>
      <c r="AB189" s="81"/>
      <c r="AC189" s="81"/>
      <c r="AD189" s="81">
        <f>BN189</f>
        <v>7.4829931972789119</v>
      </c>
      <c r="AE189" s="81"/>
      <c r="AF189" s="81"/>
      <c r="AG189" s="81"/>
      <c r="AH189" s="81">
        <f>BO189</f>
        <v>0</v>
      </c>
      <c r="AI189" s="81"/>
      <c r="AJ189" s="81"/>
      <c r="AK189" s="81"/>
      <c r="BG189" s="2">
        <v>43</v>
      </c>
      <c r="BH189" s="2" t="s">
        <v>16</v>
      </c>
      <c r="BI189" s="22">
        <v>64.909351145038158</v>
      </c>
      <c r="BJ189" s="22">
        <f>BK189+BL189</f>
        <v>68.027210884353735</v>
      </c>
      <c r="BK189" s="22">
        <v>18.367346938775512</v>
      </c>
      <c r="BL189" s="22">
        <v>49.65986394557823</v>
      </c>
      <c r="BM189" s="22">
        <v>24.489795918367346</v>
      </c>
      <c r="BN189" s="22">
        <v>7.4829931972789119</v>
      </c>
      <c r="BO189" s="22">
        <v>0</v>
      </c>
    </row>
    <row r="190" spans="1:96">
      <c r="D190" s="82" t="s">
        <v>116</v>
      </c>
      <c r="E190" s="83"/>
      <c r="F190" s="83"/>
      <c r="G190" s="83"/>
      <c r="H190" s="83"/>
      <c r="I190" s="84"/>
      <c r="J190" s="85">
        <f>BI190</f>
        <v>60.01422137947381</v>
      </c>
      <c r="K190" s="85"/>
      <c r="L190" s="85"/>
      <c r="M190" s="85"/>
      <c r="N190" s="85">
        <f>BJ190</f>
        <v>62.295081967213108</v>
      </c>
      <c r="O190" s="85"/>
      <c r="P190" s="85"/>
      <c r="Q190" s="85"/>
      <c r="R190" s="85">
        <f>BK190</f>
        <v>19.672131147540984</v>
      </c>
      <c r="S190" s="85"/>
      <c r="T190" s="85"/>
      <c r="U190" s="85"/>
      <c r="V190" s="85">
        <f>BL190</f>
        <v>42.622950819672127</v>
      </c>
      <c r="W190" s="85"/>
      <c r="X190" s="85"/>
      <c r="Y190" s="85"/>
      <c r="Z190" s="85">
        <f>BM190</f>
        <v>29.508196721311474</v>
      </c>
      <c r="AA190" s="85"/>
      <c r="AB190" s="85"/>
      <c r="AC190" s="85"/>
      <c r="AD190" s="85">
        <f>BN190</f>
        <v>8.1967213114754092</v>
      </c>
      <c r="AE190" s="85"/>
      <c r="AF190" s="85"/>
      <c r="AG190" s="85"/>
      <c r="AH190" s="85">
        <f>BO190</f>
        <v>0</v>
      </c>
      <c r="AI190" s="85"/>
      <c r="AJ190" s="85"/>
      <c r="AK190" s="85"/>
      <c r="BH190" s="2" t="s">
        <v>18</v>
      </c>
      <c r="BI190" s="22">
        <v>60.01422137947381</v>
      </c>
      <c r="BJ190" s="22">
        <f>BK190+BL190</f>
        <v>62.295081967213108</v>
      </c>
      <c r="BK190" s="22">
        <v>19.672131147540984</v>
      </c>
      <c r="BL190" s="22">
        <v>42.622950819672127</v>
      </c>
      <c r="BM190" s="22">
        <v>29.508196721311474</v>
      </c>
      <c r="BN190" s="22">
        <v>8.1967213114754092</v>
      </c>
      <c r="BO190" s="22">
        <v>0</v>
      </c>
    </row>
    <row r="191" spans="1:96" ht="15" customHeight="1">
      <c r="D191" s="26" t="s">
        <v>132</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28</v>
      </c>
      <c r="BJ191" s="2" t="s">
        <v>29</v>
      </c>
      <c r="BK191" s="2">
        <v>1</v>
      </c>
      <c r="BL191" s="2">
        <v>2</v>
      </c>
      <c r="BM191" s="2">
        <v>3</v>
      </c>
      <c r="BN191" s="2">
        <v>4</v>
      </c>
      <c r="BO191" s="2">
        <v>0</v>
      </c>
    </row>
    <row r="192" spans="1:96">
      <c r="D192" s="86" t="s">
        <v>30</v>
      </c>
      <c r="E192" s="87"/>
      <c r="F192" s="87"/>
      <c r="G192" s="87"/>
      <c r="H192" s="87"/>
      <c r="I192" s="88"/>
      <c r="J192" s="81">
        <f>BI192</f>
        <v>43.869274809160309</v>
      </c>
      <c r="K192" s="81"/>
      <c r="L192" s="81"/>
      <c r="M192" s="81"/>
      <c r="N192" s="81">
        <f>BJ192</f>
        <v>40.816326530612244</v>
      </c>
      <c r="O192" s="81"/>
      <c r="P192" s="81"/>
      <c r="Q192" s="81"/>
      <c r="R192" s="81">
        <f>BK192</f>
        <v>17.006802721088434</v>
      </c>
      <c r="S192" s="81"/>
      <c r="T192" s="81"/>
      <c r="U192" s="81"/>
      <c r="V192" s="81">
        <f>BL192</f>
        <v>23.809523809523807</v>
      </c>
      <c r="W192" s="81"/>
      <c r="X192" s="81"/>
      <c r="Y192" s="81"/>
      <c r="Z192" s="81">
        <f>BM192</f>
        <v>36.054421768707485</v>
      </c>
      <c r="AA192" s="81"/>
      <c r="AB192" s="81"/>
      <c r="AC192" s="81"/>
      <c r="AD192" s="81">
        <f>BN192</f>
        <v>23.129251700680271</v>
      </c>
      <c r="AE192" s="81"/>
      <c r="AF192" s="81"/>
      <c r="AG192" s="81"/>
      <c r="AH192" s="81">
        <f>BO192</f>
        <v>0</v>
      </c>
      <c r="AI192" s="81"/>
      <c r="AJ192" s="81"/>
      <c r="AK192" s="81"/>
      <c r="BG192" s="2">
        <v>44</v>
      </c>
      <c r="BH192" s="2" t="s">
        <v>16</v>
      </c>
      <c r="BI192" s="22">
        <v>43.869274809160309</v>
      </c>
      <c r="BJ192" s="22">
        <f>BK192+BL192</f>
        <v>40.816326530612244</v>
      </c>
      <c r="BK192" s="22">
        <v>17.006802721088434</v>
      </c>
      <c r="BL192" s="22">
        <v>23.809523809523807</v>
      </c>
      <c r="BM192" s="22">
        <v>36.054421768707485</v>
      </c>
      <c r="BN192" s="22">
        <v>23.129251700680271</v>
      </c>
      <c r="BO192" s="22">
        <v>0</v>
      </c>
    </row>
    <row r="193" spans="1:96">
      <c r="D193" s="82" t="s">
        <v>17</v>
      </c>
      <c r="E193" s="83"/>
      <c r="F193" s="83"/>
      <c r="G193" s="83"/>
      <c r="H193" s="83"/>
      <c r="I193" s="84"/>
      <c r="J193" s="110" t="s">
        <v>133</v>
      </c>
      <c r="K193" s="111"/>
      <c r="L193" s="111"/>
      <c r="M193" s="112"/>
      <c r="N193" s="110" t="s">
        <v>133</v>
      </c>
      <c r="O193" s="111"/>
      <c r="P193" s="111"/>
      <c r="Q193" s="112"/>
      <c r="R193" s="110" t="s">
        <v>133</v>
      </c>
      <c r="S193" s="111"/>
      <c r="T193" s="111"/>
      <c r="U193" s="112"/>
      <c r="V193" s="110" t="s">
        <v>133</v>
      </c>
      <c r="W193" s="111"/>
      <c r="X193" s="111"/>
      <c r="Y193" s="112"/>
      <c r="Z193" s="110" t="s">
        <v>133</v>
      </c>
      <c r="AA193" s="111"/>
      <c r="AB193" s="111"/>
      <c r="AC193" s="112"/>
      <c r="AD193" s="110" t="s">
        <v>133</v>
      </c>
      <c r="AE193" s="111"/>
      <c r="AF193" s="111"/>
      <c r="AG193" s="112"/>
      <c r="AH193" s="110" t="s">
        <v>133</v>
      </c>
      <c r="AI193" s="111"/>
      <c r="AJ193" s="111"/>
      <c r="AK193" s="112"/>
      <c r="BH193" s="2" t="s">
        <v>18</v>
      </c>
      <c r="BI193" s="22"/>
      <c r="BJ193" s="22">
        <f>BK193+BL193</f>
        <v>0</v>
      </c>
      <c r="BK193" s="22"/>
      <c r="BL193" s="22"/>
      <c r="BM193" s="22"/>
      <c r="BN193" s="22"/>
      <c r="BO193" s="22"/>
    </row>
    <row r="194" spans="1:96" ht="15" customHeight="1">
      <c r="D194" s="26" t="s">
        <v>134</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28</v>
      </c>
      <c r="BJ194" s="2" t="s">
        <v>29</v>
      </c>
      <c r="BK194" s="2">
        <v>1</v>
      </c>
      <c r="BL194" s="2">
        <v>2</v>
      </c>
      <c r="BM194" s="2">
        <v>3</v>
      </c>
      <c r="BN194" s="2">
        <v>4</v>
      </c>
      <c r="BO194" s="2">
        <v>0</v>
      </c>
    </row>
    <row r="195" spans="1:96">
      <c r="D195" s="86" t="s">
        <v>30</v>
      </c>
      <c r="E195" s="87"/>
      <c r="F195" s="87"/>
      <c r="G195" s="87"/>
      <c r="H195" s="87"/>
      <c r="I195" s="88"/>
      <c r="J195" s="81">
        <f>BI195</f>
        <v>67.032442748091597</v>
      </c>
      <c r="K195" s="81"/>
      <c r="L195" s="81"/>
      <c r="M195" s="81"/>
      <c r="N195" s="81">
        <f>BJ195</f>
        <v>65.306122448979593</v>
      </c>
      <c r="O195" s="81"/>
      <c r="P195" s="81"/>
      <c r="Q195" s="81"/>
      <c r="R195" s="81">
        <f>BK195</f>
        <v>35.374149659863946</v>
      </c>
      <c r="S195" s="81"/>
      <c r="T195" s="81"/>
      <c r="U195" s="81"/>
      <c r="V195" s="81">
        <f>BL195</f>
        <v>29.931972789115648</v>
      </c>
      <c r="W195" s="81"/>
      <c r="X195" s="81"/>
      <c r="Y195" s="81"/>
      <c r="Z195" s="81">
        <f>BM195</f>
        <v>23.129251700680271</v>
      </c>
      <c r="AA195" s="81"/>
      <c r="AB195" s="81"/>
      <c r="AC195" s="81"/>
      <c r="AD195" s="81">
        <f>BN195</f>
        <v>11.564625850340136</v>
      </c>
      <c r="AE195" s="81"/>
      <c r="AF195" s="81"/>
      <c r="AG195" s="81"/>
      <c r="AH195" s="81">
        <f>BO195</f>
        <v>0</v>
      </c>
      <c r="AI195" s="81"/>
      <c r="AJ195" s="81"/>
      <c r="AK195" s="81"/>
      <c r="BG195" s="2">
        <v>45</v>
      </c>
      <c r="BH195" s="2" t="s">
        <v>16</v>
      </c>
      <c r="BI195" s="22">
        <v>67.032442748091597</v>
      </c>
      <c r="BJ195" s="22">
        <f>BK195+BL195</f>
        <v>65.306122448979593</v>
      </c>
      <c r="BK195" s="22">
        <v>35.374149659863946</v>
      </c>
      <c r="BL195" s="22">
        <v>29.931972789115648</v>
      </c>
      <c r="BM195" s="22">
        <v>23.129251700680271</v>
      </c>
      <c r="BN195" s="22">
        <v>11.564625850340136</v>
      </c>
      <c r="BO195" s="22">
        <v>0</v>
      </c>
    </row>
    <row r="196" spans="1:96">
      <c r="D196" s="82" t="s">
        <v>17</v>
      </c>
      <c r="E196" s="83"/>
      <c r="F196" s="83"/>
      <c r="G196" s="83"/>
      <c r="H196" s="83"/>
      <c r="I196" s="84"/>
      <c r="J196" s="110" t="s">
        <v>133</v>
      </c>
      <c r="K196" s="111"/>
      <c r="L196" s="111"/>
      <c r="M196" s="112"/>
      <c r="N196" s="110" t="s">
        <v>133</v>
      </c>
      <c r="O196" s="111"/>
      <c r="P196" s="111"/>
      <c r="Q196" s="112"/>
      <c r="R196" s="110" t="s">
        <v>133</v>
      </c>
      <c r="S196" s="111"/>
      <c r="T196" s="111"/>
      <c r="U196" s="112"/>
      <c r="V196" s="110" t="s">
        <v>133</v>
      </c>
      <c r="W196" s="111"/>
      <c r="X196" s="111"/>
      <c r="Y196" s="112"/>
      <c r="Z196" s="110" t="s">
        <v>133</v>
      </c>
      <c r="AA196" s="111"/>
      <c r="AB196" s="111"/>
      <c r="AC196" s="112"/>
      <c r="AD196" s="110" t="s">
        <v>133</v>
      </c>
      <c r="AE196" s="111"/>
      <c r="AF196" s="111"/>
      <c r="AG196" s="112"/>
      <c r="AH196" s="110" t="s">
        <v>133</v>
      </c>
      <c r="AI196" s="111"/>
      <c r="AJ196" s="111"/>
      <c r="AK196" s="112"/>
      <c r="BH196" s="2" t="s">
        <v>18</v>
      </c>
      <c r="BI196" s="22"/>
      <c r="BJ196" s="22">
        <f>BK196+BL196</f>
        <v>0</v>
      </c>
      <c r="BK196" s="22"/>
      <c r="BL196" s="22"/>
      <c r="BM196" s="22"/>
      <c r="BN196" s="22"/>
      <c r="BO196" s="22"/>
    </row>
    <row r="197" spans="1:96" ht="15" customHeight="1">
      <c r="D197" s="26" t="s">
        <v>135</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28</v>
      </c>
      <c r="BJ197" s="2" t="s">
        <v>29</v>
      </c>
      <c r="BK197" s="2">
        <v>1</v>
      </c>
      <c r="BL197" s="2">
        <v>2</v>
      </c>
      <c r="BM197" s="2">
        <v>3</v>
      </c>
      <c r="BN197" s="2">
        <v>4</v>
      </c>
      <c r="BO197" s="2">
        <v>0</v>
      </c>
    </row>
    <row r="198" spans="1:96">
      <c r="D198" s="86" t="s">
        <v>30</v>
      </c>
      <c r="E198" s="87"/>
      <c r="F198" s="87"/>
      <c r="G198" s="87"/>
      <c r="H198" s="87"/>
      <c r="I198" s="88"/>
      <c r="J198" s="81">
        <f>BI198</f>
        <v>94.775763358778633</v>
      </c>
      <c r="K198" s="81"/>
      <c r="L198" s="81"/>
      <c r="M198" s="81"/>
      <c r="N198" s="81">
        <f>BJ198</f>
        <v>96.598639455782319</v>
      </c>
      <c r="O198" s="81"/>
      <c r="P198" s="81"/>
      <c r="Q198" s="81"/>
      <c r="R198" s="81">
        <f>BK198</f>
        <v>71.428571428571431</v>
      </c>
      <c r="S198" s="81"/>
      <c r="T198" s="81"/>
      <c r="U198" s="81"/>
      <c r="V198" s="81">
        <f>BL198</f>
        <v>25.170068027210885</v>
      </c>
      <c r="W198" s="81"/>
      <c r="X198" s="81"/>
      <c r="Y198" s="81"/>
      <c r="Z198" s="81">
        <f>BM198</f>
        <v>2.0408163265306123</v>
      </c>
      <c r="AA198" s="81"/>
      <c r="AB198" s="81"/>
      <c r="AC198" s="81"/>
      <c r="AD198" s="81">
        <f>BN198</f>
        <v>1.3605442176870748</v>
      </c>
      <c r="AE198" s="81"/>
      <c r="AF198" s="81"/>
      <c r="AG198" s="81"/>
      <c r="AH198" s="81">
        <f>BO198</f>
        <v>0</v>
      </c>
      <c r="AI198" s="81"/>
      <c r="AJ198" s="81"/>
      <c r="AK198" s="81"/>
      <c r="BG198" s="2">
        <v>46</v>
      </c>
      <c r="BH198" s="2" t="s">
        <v>16</v>
      </c>
      <c r="BI198" s="22">
        <v>94.775763358778633</v>
      </c>
      <c r="BJ198" s="22">
        <f>BK198+BL198</f>
        <v>96.598639455782319</v>
      </c>
      <c r="BK198" s="22">
        <v>71.428571428571431</v>
      </c>
      <c r="BL198" s="22">
        <v>25.170068027210885</v>
      </c>
      <c r="BM198" s="22">
        <v>2.0408163265306123</v>
      </c>
      <c r="BN198" s="22">
        <v>1.3605442176870748</v>
      </c>
      <c r="BO198" s="22">
        <v>0</v>
      </c>
    </row>
    <row r="199" spans="1:96">
      <c r="D199" s="82" t="s">
        <v>119</v>
      </c>
      <c r="E199" s="83"/>
      <c r="F199" s="83"/>
      <c r="G199" s="83"/>
      <c r="H199" s="83"/>
      <c r="I199" s="84"/>
      <c r="J199" s="110" t="s">
        <v>136</v>
      </c>
      <c r="K199" s="111"/>
      <c r="L199" s="111"/>
      <c r="M199" s="112"/>
      <c r="N199" s="110" t="s">
        <v>136</v>
      </c>
      <c r="O199" s="111"/>
      <c r="P199" s="111"/>
      <c r="Q199" s="112"/>
      <c r="R199" s="110" t="s">
        <v>136</v>
      </c>
      <c r="S199" s="111"/>
      <c r="T199" s="111"/>
      <c r="U199" s="112"/>
      <c r="V199" s="110" t="s">
        <v>136</v>
      </c>
      <c r="W199" s="111"/>
      <c r="X199" s="111"/>
      <c r="Y199" s="112"/>
      <c r="Z199" s="110" t="s">
        <v>136</v>
      </c>
      <c r="AA199" s="111"/>
      <c r="AB199" s="111"/>
      <c r="AC199" s="112"/>
      <c r="AD199" s="110" t="s">
        <v>136</v>
      </c>
      <c r="AE199" s="111"/>
      <c r="AF199" s="111"/>
      <c r="AG199" s="112"/>
      <c r="AH199" s="110" t="s">
        <v>136</v>
      </c>
      <c r="AI199" s="111"/>
      <c r="AJ199" s="111"/>
      <c r="AK199" s="112"/>
      <c r="BH199" s="2" t="s">
        <v>18</v>
      </c>
      <c r="BI199" s="22"/>
      <c r="BJ199" s="22">
        <f>BK199+BL199</f>
        <v>0</v>
      </c>
      <c r="BK199" s="22"/>
      <c r="BL199" s="22"/>
      <c r="BM199" s="22"/>
      <c r="BN199" s="22"/>
      <c r="BO199" s="22"/>
    </row>
    <row r="200" spans="1:96" ht="15" customHeight="1">
      <c r="D200" s="26" t="s">
        <v>137</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138</v>
      </c>
      <c r="BJ200" s="2" t="s">
        <v>139</v>
      </c>
      <c r="BK200" s="2">
        <v>1</v>
      </c>
      <c r="BL200" s="2">
        <v>2</v>
      </c>
      <c r="BM200" s="2">
        <v>3</v>
      </c>
      <c r="BN200" s="2">
        <v>4</v>
      </c>
      <c r="BO200" s="2">
        <v>0</v>
      </c>
    </row>
    <row r="201" spans="1:96">
      <c r="D201" s="86" t="s">
        <v>140</v>
      </c>
      <c r="E201" s="87"/>
      <c r="F201" s="87"/>
      <c r="G201" s="87"/>
      <c r="H201" s="87"/>
      <c r="I201" s="88"/>
      <c r="J201" s="81">
        <f>BI201</f>
        <v>62.404580152671748</v>
      </c>
      <c r="K201" s="81"/>
      <c r="L201" s="81"/>
      <c r="M201" s="81"/>
      <c r="N201" s="81">
        <f>BJ201</f>
        <v>57.823129251700685</v>
      </c>
      <c r="O201" s="81"/>
      <c r="P201" s="81"/>
      <c r="Q201" s="81"/>
      <c r="R201" s="81">
        <f>BK201</f>
        <v>25.850340136054424</v>
      </c>
      <c r="S201" s="81"/>
      <c r="T201" s="81"/>
      <c r="U201" s="81"/>
      <c r="V201" s="81">
        <f>BL201</f>
        <v>31.972789115646261</v>
      </c>
      <c r="W201" s="81"/>
      <c r="X201" s="81"/>
      <c r="Y201" s="81"/>
      <c r="Z201" s="81">
        <f>BM201</f>
        <v>28.571428571428569</v>
      </c>
      <c r="AA201" s="81"/>
      <c r="AB201" s="81"/>
      <c r="AC201" s="81"/>
      <c r="AD201" s="81">
        <f>BN201</f>
        <v>12.925170068027212</v>
      </c>
      <c r="AE201" s="81"/>
      <c r="AF201" s="81"/>
      <c r="AG201" s="81"/>
      <c r="AH201" s="81">
        <f>BO201</f>
        <v>0.68027210884353739</v>
      </c>
      <c r="AI201" s="81"/>
      <c r="AJ201" s="81"/>
      <c r="AK201" s="81"/>
      <c r="BG201" s="2">
        <v>47</v>
      </c>
      <c r="BH201" s="2" t="s">
        <v>16</v>
      </c>
      <c r="BI201" s="22">
        <v>62.404580152671748</v>
      </c>
      <c r="BJ201" s="22">
        <f>BK201+BL201</f>
        <v>57.823129251700685</v>
      </c>
      <c r="BK201" s="22">
        <v>25.850340136054424</v>
      </c>
      <c r="BL201" s="22">
        <v>31.972789115646261</v>
      </c>
      <c r="BM201" s="22">
        <v>28.571428571428569</v>
      </c>
      <c r="BN201" s="22">
        <v>12.925170068027212</v>
      </c>
      <c r="BO201" s="22">
        <v>0.68027210884353739</v>
      </c>
    </row>
    <row r="202" spans="1:96">
      <c r="D202" s="82" t="s">
        <v>17</v>
      </c>
      <c r="E202" s="83"/>
      <c r="F202" s="83"/>
      <c r="G202" s="83"/>
      <c r="H202" s="83"/>
      <c r="I202" s="84"/>
      <c r="J202" s="85">
        <f>BI202</f>
        <v>46.172078691633089</v>
      </c>
      <c r="K202" s="85"/>
      <c r="L202" s="85"/>
      <c r="M202" s="85"/>
      <c r="N202" s="85">
        <f>BJ202</f>
        <v>38.52459016393442</v>
      </c>
      <c r="O202" s="85"/>
      <c r="P202" s="85"/>
      <c r="Q202" s="85"/>
      <c r="R202" s="85">
        <f>BK202</f>
        <v>17.21311475409836</v>
      </c>
      <c r="S202" s="85"/>
      <c r="T202" s="85"/>
      <c r="U202" s="85"/>
      <c r="V202" s="85">
        <f>BL202</f>
        <v>21.311475409836063</v>
      </c>
      <c r="W202" s="85"/>
      <c r="X202" s="85"/>
      <c r="Y202" s="85"/>
      <c r="Z202" s="85">
        <f>BM202</f>
        <v>31.147540983606557</v>
      </c>
      <c r="AA202" s="85"/>
      <c r="AB202" s="85"/>
      <c r="AC202" s="85"/>
      <c r="AD202" s="85">
        <f>BN202</f>
        <v>30.327868852459016</v>
      </c>
      <c r="AE202" s="85"/>
      <c r="AF202" s="85"/>
      <c r="AG202" s="85"/>
      <c r="AH202" s="85">
        <f>BO202</f>
        <v>0</v>
      </c>
      <c r="AI202" s="85"/>
      <c r="AJ202" s="85"/>
      <c r="AK202" s="85"/>
      <c r="BH202" s="2" t="s">
        <v>18</v>
      </c>
      <c r="BI202" s="22">
        <v>46.172078691633089</v>
      </c>
      <c r="BJ202" s="22">
        <f>BK202+BL202</f>
        <v>38.52459016393442</v>
      </c>
      <c r="BK202" s="22">
        <v>17.21311475409836</v>
      </c>
      <c r="BL202" s="22">
        <v>21.311475409836063</v>
      </c>
      <c r="BM202" s="22">
        <v>31.147540983606557</v>
      </c>
      <c r="BN202" s="22">
        <v>30.327868852459016</v>
      </c>
      <c r="BO202" s="22">
        <v>0</v>
      </c>
    </row>
    <row r="204" spans="1:96" s="18" customFormat="1" ht="11.25" customHeight="1">
      <c r="A204" s="2"/>
      <c r="B204" s="95"/>
      <c r="C204" s="95"/>
      <c r="D204" s="14" t="s">
        <v>141</v>
      </c>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6"/>
      <c r="AI204" s="16"/>
      <c r="AJ204" s="14"/>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V204" s="2"/>
      <c r="CR204" s="19"/>
    </row>
    <row r="205" spans="1:96" ht="15" customHeight="1">
      <c r="B205" s="95"/>
      <c r="C205" s="95"/>
      <c r="D205" s="26" t="s">
        <v>142</v>
      </c>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K205" s="21"/>
    </row>
    <row r="206" spans="1:96" ht="9.75" customHeight="1">
      <c r="D206" s="119"/>
      <c r="E206" s="120"/>
      <c r="F206" s="120"/>
      <c r="G206" s="120"/>
      <c r="H206" s="120"/>
      <c r="I206" s="121"/>
      <c r="J206" s="102" t="s">
        <v>143</v>
      </c>
      <c r="K206" s="103"/>
      <c r="L206" s="103"/>
      <c r="M206" s="104"/>
      <c r="N206" s="102" t="s">
        <v>144</v>
      </c>
      <c r="O206" s="103"/>
      <c r="P206" s="103"/>
      <c r="Q206" s="104"/>
      <c r="R206" s="89">
        <v>1</v>
      </c>
      <c r="S206" s="90"/>
      <c r="T206" s="90"/>
      <c r="U206" s="91"/>
      <c r="V206" s="89">
        <v>2</v>
      </c>
      <c r="W206" s="90"/>
      <c r="X206" s="90"/>
      <c r="Y206" s="91"/>
      <c r="Z206" s="89">
        <v>3</v>
      </c>
      <c r="AA206" s="90"/>
      <c r="AB206" s="90"/>
      <c r="AC206" s="91"/>
      <c r="AD206" s="89">
        <v>4</v>
      </c>
      <c r="AE206" s="90"/>
      <c r="AF206" s="90"/>
      <c r="AG206" s="91"/>
      <c r="AH206" s="89"/>
      <c r="AI206" s="90"/>
      <c r="AJ206" s="90"/>
      <c r="AK206" s="91"/>
    </row>
    <row r="207" spans="1:96" ht="22.5" customHeight="1">
      <c r="D207" s="122"/>
      <c r="E207" s="123"/>
      <c r="F207" s="123"/>
      <c r="G207" s="123"/>
      <c r="H207" s="123"/>
      <c r="I207" s="124"/>
      <c r="J207" s="105"/>
      <c r="K207" s="106"/>
      <c r="L207" s="106"/>
      <c r="M207" s="107"/>
      <c r="N207" s="105"/>
      <c r="O207" s="106"/>
      <c r="P207" s="106"/>
      <c r="Q207" s="107"/>
      <c r="R207" s="150" t="s">
        <v>110</v>
      </c>
      <c r="S207" s="151"/>
      <c r="T207" s="151"/>
      <c r="U207" s="152"/>
      <c r="V207" s="150" t="s">
        <v>111</v>
      </c>
      <c r="W207" s="151"/>
      <c r="X207" s="151"/>
      <c r="Y207" s="152"/>
      <c r="Z207" s="150" t="s">
        <v>112</v>
      </c>
      <c r="AA207" s="151"/>
      <c r="AB207" s="151"/>
      <c r="AC207" s="152"/>
      <c r="AD207" s="150" t="s">
        <v>113</v>
      </c>
      <c r="AE207" s="151"/>
      <c r="AF207" s="151"/>
      <c r="AG207" s="152"/>
      <c r="AH207" s="92" t="s">
        <v>145</v>
      </c>
      <c r="AI207" s="93"/>
      <c r="AJ207" s="93"/>
      <c r="AK207" s="94"/>
      <c r="BI207" s="5" t="s">
        <v>138</v>
      </c>
      <c r="BJ207" s="2" t="s">
        <v>139</v>
      </c>
      <c r="BK207" s="2">
        <v>1</v>
      </c>
      <c r="BL207" s="2">
        <v>2</v>
      </c>
      <c r="BM207" s="2">
        <v>3</v>
      </c>
      <c r="BN207" s="2">
        <v>4</v>
      </c>
      <c r="BO207" s="2">
        <v>0</v>
      </c>
    </row>
    <row r="208" spans="1:96">
      <c r="D208" s="86" t="s">
        <v>140</v>
      </c>
      <c r="E208" s="87"/>
      <c r="F208" s="87"/>
      <c r="G208" s="87"/>
      <c r="H208" s="87"/>
      <c r="I208" s="88"/>
      <c r="J208" s="81">
        <f>BI208</f>
        <v>90.267175572519093</v>
      </c>
      <c r="K208" s="81"/>
      <c r="L208" s="81"/>
      <c r="M208" s="81"/>
      <c r="N208" s="81">
        <f>BJ208</f>
        <v>94.557823129251702</v>
      </c>
      <c r="O208" s="81"/>
      <c r="P208" s="81"/>
      <c r="Q208" s="81"/>
      <c r="R208" s="81">
        <f>BK208</f>
        <v>81.632653061224488</v>
      </c>
      <c r="S208" s="81"/>
      <c r="T208" s="81"/>
      <c r="U208" s="81"/>
      <c r="V208" s="81">
        <f>BL208</f>
        <v>12.925170068027212</v>
      </c>
      <c r="W208" s="81"/>
      <c r="X208" s="81"/>
      <c r="Y208" s="81"/>
      <c r="Z208" s="81">
        <f>BM208</f>
        <v>5.4421768707482991</v>
      </c>
      <c r="AA208" s="81"/>
      <c r="AB208" s="81"/>
      <c r="AC208" s="81"/>
      <c r="AD208" s="81">
        <f>BN208</f>
        <v>0</v>
      </c>
      <c r="AE208" s="81"/>
      <c r="AF208" s="81"/>
      <c r="AG208" s="81"/>
      <c r="AH208" s="81">
        <f>BO208</f>
        <v>0</v>
      </c>
      <c r="AI208" s="81"/>
      <c r="AJ208" s="81"/>
      <c r="AK208" s="81"/>
      <c r="BG208" s="2">
        <v>48</v>
      </c>
      <c r="BH208" s="2" t="s">
        <v>16</v>
      </c>
      <c r="BI208" s="22">
        <v>90.267175572519093</v>
      </c>
      <c r="BJ208" s="22">
        <f>BK208+BL208</f>
        <v>94.557823129251702</v>
      </c>
      <c r="BK208" s="22">
        <v>81.632653061224488</v>
      </c>
      <c r="BL208" s="22">
        <v>12.925170068027212</v>
      </c>
      <c r="BM208" s="22">
        <v>5.4421768707482991</v>
      </c>
      <c r="BN208" s="22">
        <v>0</v>
      </c>
      <c r="BO208" s="22">
        <v>0</v>
      </c>
    </row>
    <row r="209" spans="4:67">
      <c r="D209" s="82" t="s">
        <v>17</v>
      </c>
      <c r="E209" s="83"/>
      <c r="F209" s="83"/>
      <c r="G209" s="83"/>
      <c r="H209" s="83"/>
      <c r="I209" s="84"/>
      <c r="J209" s="85">
        <f>BI209</f>
        <v>88.219957335861579</v>
      </c>
      <c r="K209" s="85"/>
      <c r="L209" s="85"/>
      <c r="M209" s="85"/>
      <c r="N209" s="85">
        <f>BJ209</f>
        <v>84.426229508196712</v>
      </c>
      <c r="O209" s="85"/>
      <c r="P209" s="85"/>
      <c r="Q209" s="85"/>
      <c r="R209" s="85">
        <f>BK209</f>
        <v>61.475409836065573</v>
      </c>
      <c r="S209" s="85"/>
      <c r="T209" s="85"/>
      <c r="U209" s="85"/>
      <c r="V209" s="85">
        <f>BL209</f>
        <v>22.950819672131146</v>
      </c>
      <c r="W209" s="85"/>
      <c r="X209" s="85"/>
      <c r="Y209" s="85"/>
      <c r="Z209" s="85">
        <f>BM209</f>
        <v>5.7377049180327866</v>
      </c>
      <c r="AA209" s="85"/>
      <c r="AB209" s="85"/>
      <c r="AC209" s="85"/>
      <c r="AD209" s="85">
        <f>BN209</f>
        <v>9.8360655737704921</v>
      </c>
      <c r="AE209" s="85"/>
      <c r="AF209" s="85"/>
      <c r="AG209" s="85"/>
      <c r="AH209" s="85">
        <f>BO209</f>
        <v>0</v>
      </c>
      <c r="AI209" s="85"/>
      <c r="AJ209" s="85"/>
      <c r="AK209" s="85"/>
      <c r="BH209" s="2" t="s">
        <v>18</v>
      </c>
      <c r="BI209" s="22">
        <v>88.219957335861579</v>
      </c>
      <c r="BJ209" s="22">
        <f>BK209+BL209</f>
        <v>84.426229508196712</v>
      </c>
      <c r="BK209" s="22">
        <v>61.475409836065573</v>
      </c>
      <c r="BL209" s="22">
        <v>22.950819672131146</v>
      </c>
      <c r="BM209" s="22">
        <v>5.7377049180327866</v>
      </c>
      <c r="BN209" s="22">
        <v>9.8360655737704921</v>
      </c>
      <c r="BO209" s="22">
        <v>0</v>
      </c>
    </row>
    <row r="210" spans="4:67" ht="15" customHeight="1">
      <c r="D210" s="26" t="s">
        <v>146</v>
      </c>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BI210" s="5" t="s">
        <v>147</v>
      </c>
      <c r="BJ210" s="2" t="s">
        <v>148</v>
      </c>
      <c r="BK210" s="2">
        <v>1</v>
      </c>
      <c r="BL210" s="2">
        <v>2</v>
      </c>
      <c r="BM210" s="2">
        <v>3</v>
      </c>
      <c r="BN210" s="2">
        <v>4</v>
      </c>
      <c r="BO210" s="2">
        <v>0</v>
      </c>
    </row>
    <row r="211" spans="4:67">
      <c r="D211" s="86" t="s">
        <v>149</v>
      </c>
      <c r="E211" s="87"/>
      <c r="F211" s="87"/>
      <c r="G211" s="87"/>
      <c r="H211" s="87"/>
      <c r="I211" s="88"/>
      <c r="J211" s="81">
        <f>BI211</f>
        <v>87.237595419847324</v>
      </c>
      <c r="K211" s="81"/>
      <c r="L211" s="81"/>
      <c r="M211" s="81"/>
      <c r="N211" s="81">
        <f>BJ211</f>
        <v>84.353741496598644</v>
      </c>
      <c r="O211" s="81"/>
      <c r="P211" s="81"/>
      <c r="Q211" s="81"/>
      <c r="R211" s="81">
        <f>BK211</f>
        <v>48.979591836734691</v>
      </c>
      <c r="S211" s="81"/>
      <c r="T211" s="81"/>
      <c r="U211" s="81"/>
      <c r="V211" s="81">
        <f>BL211</f>
        <v>35.374149659863946</v>
      </c>
      <c r="W211" s="81"/>
      <c r="X211" s="81"/>
      <c r="Y211" s="81"/>
      <c r="Z211" s="81">
        <f>BM211</f>
        <v>9.5238095238095237</v>
      </c>
      <c r="AA211" s="81"/>
      <c r="AB211" s="81"/>
      <c r="AC211" s="81"/>
      <c r="AD211" s="81">
        <f>BN211</f>
        <v>6.1224489795918364</v>
      </c>
      <c r="AE211" s="81"/>
      <c r="AF211" s="81"/>
      <c r="AG211" s="81"/>
      <c r="AH211" s="81">
        <f>BO211</f>
        <v>0</v>
      </c>
      <c r="AI211" s="81"/>
      <c r="AJ211" s="81"/>
      <c r="AK211" s="81"/>
      <c r="BG211" s="2">
        <v>49</v>
      </c>
      <c r="BH211" s="2" t="s">
        <v>16</v>
      </c>
      <c r="BI211" s="22">
        <v>87.237595419847324</v>
      </c>
      <c r="BJ211" s="22">
        <f>BK211+BL211</f>
        <v>84.353741496598644</v>
      </c>
      <c r="BK211" s="22">
        <v>48.979591836734691</v>
      </c>
      <c r="BL211" s="22">
        <v>35.374149659863946</v>
      </c>
      <c r="BM211" s="22">
        <v>9.5238095238095237</v>
      </c>
      <c r="BN211" s="22">
        <v>6.1224489795918364</v>
      </c>
      <c r="BO211" s="22">
        <v>0</v>
      </c>
    </row>
    <row r="212" spans="4:67">
      <c r="D212" s="82" t="s">
        <v>17</v>
      </c>
      <c r="E212" s="83"/>
      <c r="F212" s="83"/>
      <c r="G212" s="83"/>
      <c r="H212" s="83"/>
      <c r="I212" s="84"/>
      <c r="J212" s="85">
        <f>BI212</f>
        <v>83.716520502488748</v>
      </c>
      <c r="K212" s="85"/>
      <c r="L212" s="85"/>
      <c r="M212" s="85"/>
      <c r="N212" s="85">
        <f>BJ212</f>
        <v>76.229508196721312</v>
      </c>
      <c r="O212" s="85"/>
      <c r="P212" s="85"/>
      <c r="Q212" s="85"/>
      <c r="R212" s="85">
        <f>BK212</f>
        <v>38.524590163934427</v>
      </c>
      <c r="S212" s="85"/>
      <c r="T212" s="85"/>
      <c r="U212" s="85"/>
      <c r="V212" s="85">
        <f>BL212</f>
        <v>37.704918032786885</v>
      </c>
      <c r="W212" s="85"/>
      <c r="X212" s="85"/>
      <c r="Y212" s="85"/>
      <c r="Z212" s="85">
        <f>BM212</f>
        <v>17.21311475409836</v>
      </c>
      <c r="AA212" s="85"/>
      <c r="AB212" s="85"/>
      <c r="AC212" s="85"/>
      <c r="AD212" s="85">
        <f>BN212</f>
        <v>6.557377049180328</v>
      </c>
      <c r="AE212" s="85"/>
      <c r="AF212" s="85"/>
      <c r="AG212" s="85"/>
      <c r="AH212" s="85">
        <f>BO212</f>
        <v>0</v>
      </c>
      <c r="AI212" s="85"/>
      <c r="AJ212" s="85"/>
      <c r="AK212" s="85"/>
      <c r="BH212" s="2" t="s">
        <v>18</v>
      </c>
      <c r="BI212" s="22">
        <v>83.716520502488748</v>
      </c>
      <c r="BJ212" s="22">
        <f>BK212+BL212</f>
        <v>76.229508196721312</v>
      </c>
      <c r="BK212" s="22">
        <v>38.524590163934427</v>
      </c>
      <c r="BL212" s="22">
        <v>37.704918032786885</v>
      </c>
      <c r="BM212" s="22">
        <v>17.21311475409836</v>
      </c>
      <c r="BN212" s="22">
        <v>6.557377049180328</v>
      </c>
      <c r="BO212" s="22">
        <v>0</v>
      </c>
    </row>
    <row r="213" spans="4:67" ht="15" customHeight="1">
      <c r="D213" s="26" t="s">
        <v>150</v>
      </c>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BI213" s="5" t="s">
        <v>28</v>
      </c>
      <c r="BJ213" s="2" t="s">
        <v>29</v>
      </c>
      <c r="BK213" s="2">
        <v>1</v>
      </c>
      <c r="BL213" s="2">
        <v>2</v>
      </c>
      <c r="BM213" s="2">
        <v>3</v>
      </c>
      <c r="BN213" s="2">
        <v>4</v>
      </c>
      <c r="BO213" s="2">
        <v>0</v>
      </c>
    </row>
    <row r="214" spans="4:67">
      <c r="D214" s="86" t="s">
        <v>30</v>
      </c>
      <c r="E214" s="87"/>
      <c r="F214" s="87"/>
      <c r="G214" s="87"/>
      <c r="H214" s="87"/>
      <c r="I214" s="88"/>
      <c r="J214" s="81">
        <f>BI214</f>
        <v>48.091603053435115</v>
      </c>
      <c r="K214" s="81"/>
      <c r="L214" s="81"/>
      <c r="M214" s="81"/>
      <c r="N214" s="81">
        <f>BJ214</f>
        <v>45.578231292517003</v>
      </c>
      <c r="O214" s="81"/>
      <c r="P214" s="81"/>
      <c r="Q214" s="81"/>
      <c r="R214" s="81">
        <f>BK214</f>
        <v>10.204081632653061</v>
      </c>
      <c r="S214" s="81"/>
      <c r="T214" s="81"/>
      <c r="U214" s="81"/>
      <c r="V214" s="81">
        <f>BL214</f>
        <v>35.374149659863946</v>
      </c>
      <c r="W214" s="81"/>
      <c r="X214" s="81"/>
      <c r="Y214" s="81"/>
      <c r="Z214" s="81">
        <f>BM214</f>
        <v>37.414965986394563</v>
      </c>
      <c r="AA214" s="81"/>
      <c r="AB214" s="81"/>
      <c r="AC214" s="81"/>
      <c r="AD214" s="81">
        <f>BN214</f>
        <v>17.006802721088434</v>
      </c>
      <c r="AE214" s="81"/>
      <c r="AF214" s="81"/>
      <c r="AG214" s="81"/>
      <c r="AH214" s="81">
        <f>BO214</f>
        <v>0</v>
      </c>
      <c r="AI214" s="81"/>
      <c r="AJ214" s="81"/>
      <c r="AK214" s="81"/>
      <c r="BG214" s="2">
        <v>50</v>
      </c>
      <c r="BH214" s="2" t="s">
        <v>16</v>
      </c>
      <c r="BI214" s="22">
        <v>48.091603053435115</v>
      </c>
      <c r="BJ214" s="22">
        <f>BK214+BL214</f>
        <v>45.578231292517003</v>
      </c>
      <c r="BK214" s="22">
        <v>10.204081632653061</v>
      </c>
      <c r="BL214" s="22">
        <v>35.374149659863946</v>
      </c>
      <c r="BM214" s="22">
        <v>37.414965986394563</v>
      </c>
      <c r="BN214" s="22">
        <v>17.006802721088434</v>
      </c>
      <c r="BO214" s="22">
        <v>0</v>
      </c>
    </row>
    <row r="215" spans="4:67">
      <c r="D215" s="82" t="s">
        <v>17</v>
      </c>
      <c r="E215" s="83"/>
      <c r="F215" s="83"/>
      <c r="G215" s="83"/>
      <c r="H215" s="83"/>
      <c r="I215" s="84"/>
      <c r="J215" s="85">
        <f>BI215</f>
        <v>45.223986726712489</v>
      </c>
      <c r="K215" s="85"/>
      <c r="L215" s="85"/>
      <c r="M215" s="85"/>
      <c r="N215" s="85">
        <f>BJ215</f>
        <v>46.721311475409841</v>
      </c>
      <c r="O215" s="85"/>
      <c r="P215" s="85"/>
      <c r="Q215" s="85"/>
      <c r="R215" s="85">
        <f>BK215</f>
        <v>14.754098360655737</v>
      </c>
      <c r="S215" s="85"/>
      <c r="T215" s="85"/>
      <c r="U215" s="85"/>
      <c r="V215" s="85">
        <f>BL215</f>
        <v>31.967213114754102</v>
      </c>
      <c r="W215" s="85"/>
      <c r="X215" s="85"/>
      <c r="Y215" s="85"/>
      <c r="Z215" s="85">
        <f>BM215</f>
        <v>40.983606557377051</v>
      </c>
      <c r="AA215" s="85"/>
      <c r="AB215" s="85"/>
      <c r="AC215" s="85"/>
      <c r="AD215" s="85">
        <f>BN215</f>
        <v>12.295081967213115</v>
      </c>
      <c r="AE215" s="85"/>
      <c r="AF215" s="85"/>
      <c r="AG215" s="85"/>
      <c r="AH215" s="85">
        <f>BO215</f>
        <v>0</v>
      </c>
      <c r="AI215" s="85"/>
      <c r="AJ215" s="85"/>
      <c r="AK215" s="85"/>
      <c r="BH215" s="2" t="s">
        <v>18</v>
      </c>
      <c r="BI215" s="22">
        <v>45.223986726712489</v>
      </c>
      <c r="BJ215" s="22">
        <f>BK215+BL215</f>
        <v>46.721311475409841</v>
      </c>
      <c r="BK215" s="22">
        <v>14.754098360655737</v>
      </c>
      <c r="BL215" s="22">
        <v>31.967213114754102</v>
      </c>
      <c r="BM215" s="22">
        <v>40.983606557377051</v>
      </c>
      <c r="BN215" s="22">
        <v>12.295081967213115</v>
      </c>
      <c r="BO215" s="22">
        <v>0</v>
      </c>
    </row>
    <row r="216" spans="4:67" ht="15" customHeight="1">
      <c r="D216" s="26" t="s">
        <v>151</v>
      </c>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BI216" s="5" t="s">
        <v>28</v>
      </c>
      <c r="BJ216" s="2" t="s">
        <v>29</v>
      </c>
      <c r="BK216" s="2">
        <v>1</v>
      </c>
      <c r="BL216" s="2">
        <v>2</v>
      </c>
      <c r="BM216" s="2">
        <v>3</v>
      </c>
      <c r="BN216" s="2">
        <v>4</v>
      </c>
      <c r="BO216" s="2">
        <v>0</v>
      </c>
    </row>
    <row r="217" spans="4:67">
      <c r="D217" s="86" t="s">
        <v>30</v>
      </c>
      <c r="E217" s="87"/>
      <c r="F217" s="87"/>
      <c r="G217" s="87"/>
      <c r="H217" s="87"/>
      <c r="I217" s="88"/>
      <c r="J217" s="81">
        <f>BI217</f>
        <v>66.722328244274806</v>
      </c>
      <c r="K217" s="81"/>
      <c r="L217" s="81"/>
      <c r="M217" s="81"/>
      <c r="N217" s="81">
        <f>BJ217</f>
        <v>67.34693877551021</v>
      </c>
      <c r="O217" s="81"/>
      <c r="P217" s="81"/>
      <c r="Q217" s="81"/>
      <c r="R217" s="81">
        <f>BK217</f>
        <v>25.850340136054424</v>
      </c>
      <c r="S217" s="81"/>
      <c r="T217" s="81"/>
      <c r="U217" s="81"/>
      <c r="V217" s="81">
        <f>BL217</f>
        <v>41.496598639455783</v>
      </c>
      <c r="W217" s="81"/>
      <c r="X217" s="81"/>
      <c r="Y217" s="81"/>
      <c r="Z217" s="81">
        <f>BM217</f>
        <v>23.129251700680271</v>
      </c>
      <c r="AA217" s="81"/>
      <c r="AB217" s="81"/>
      <c r="AC217" s="81"/>
      <c r="AD217" s="81">
        <f>BN217</f>
        <v>9.5238095238095237</v>
      </c>
      <c r="AE217" s="81"/>
      <c r="AF217" s="81"/>
      <c r="AG217" s="81"/>
      <c r="AH217" s="81">
        <f>BO217</f>
        <v>0</v>
      </c>
      <c r="AI217" s="81"/>
      <c r="AJ217" s="81"/>
      <c r="AK217" s="81"/>
      <c r="BG217" s="2">
        <v>51</v>
      </c>
      <c r="BH217" s="2" t="s">
        <v>16</v>
      </c>
      <c r="BI217" s="22">
        <v>66.722328244274806</v>
      </c>
      <c r="BJ217" s="22">
        <f>BK217+BL217</f>
        <v>67.34693877551021</v>
      </c>
      <c r="BK217" s="22">
        <v>25.850340136054424</v>
      </c>
      <c r="BL217" s="22">
        <v>41.496598639455783</v>
      </c>
      <c r="BM217" s="22">
        <v>23.129251700680271</v>
      </c>
      <c r="BN217" s="22">
        <v>9.5238095238095237</v>
      </c>
      <c r="BO217" s="22">
        <v>0</v>
      </c>
    </row>
    <row r="218" spans="4:67">
      <c r="D218" s="82" t="s">
        <v>17</v>
      </c>
      <c r="E218" s="83"/>
      <c r="F218" s="83"/>
      <c r="G218" s="83"/>
      <c r="H218" s="83"/>
      <c r="I218" s="84"/>
      <c r="J218" s="85">
        <f>BI218</f>
        <v>63.498459350556999</v>
      </c>
      <c r="K218" s="85"/>
      <c r="L218" s="85"/>
      <c r="M218" s="85"/>
      <c r="N218" s="85">
        <f>BJ218</f>
        <v>69.672131147540981</v>
      </c>
      <c r="O218" s="85"/>
      <c r="P218" s="85"/>
      <c r="Q218" s="85"/>
      <c r="R218" s="85">
        <f>BK218</f>
        <v>35.245901639344261</v>
      </c>
      <c r="S218" s="85"/>
      <c r="T218" s="85"/>
      <c r="U218" s="85"/>
      <c r="V218" s="85">
        <f>BL218</f>
        <v>34.42622950819672</v>
      </c>
      <c r="W218" s="85"/>
      <c r="X218" s="85"/>
      <c r="Y218" s="85"/>
      <c r="Z218" s="85">
        <f>BM218</f>
        <v>21.311475409836063</v>
      </c>
      <c r="AA218" s="85"/>
      <c r="AB218" s="85"/>
      <c r="AC218" s="85"/>
      <c r="AD218" s="85">
        <f>BN218</f>
        <v>9.0163934426229506</v>
      </c>
      <c r="AE218" s="85"/>
      <c r="AF218" s="85"/>
      <c r="AG218" s="85"/>
      <c r="AH218" s="85">
        <f>BO218</f>
        <v>0</v>
      </c>
      <c r="AI218" s="85"/>
      <c r="AJ218" s="85"/>
      <c r="AK218" s="85"/>
      <c r="BH218" s="2" t="s">
        <v>18</v>
      </c>
      <c r="BI218" s="22">
        <v>63.498459350556999</v>
      </c>
      <c r="BJ218" s="22">
        <f>BK218+BL218</f>
        <v>69.672131147540981</v>
      </c>
      <c r="BK218" s="22">
        <v>35.245901639344261</v>
      </c>
      <c r="BL218" s="22">
        <v>34.42622950819672</v>
      </c>
      <c r="BM218" s="22">
        <v>21.311475409836063</v>
      </c>
      <c r="BN218" s="22">
        <v>9.0163934426229506</v>
      </c>
      <c r="BO218" s="22">
        <v>0</v>
      </c>
    </row>
    <row r="219" spans="4:67" ht="15" customHeight="1">
      <c r="D219" s="26" t="s">
        <v>152</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28</v>
      </c>
      <c r="BJ219" s="2" t="s">
        <v>29</v>
      </c>
      <c r="BK219" s="2">
        <v>1</v>
      </c>
      <c r="BL219" s="2">
        <v>2</v>
      </c>
      <c r="BM219" s="2">
        <v>3</v>
      </c>
      <c r="BN219" s="2">
        <v>4</v>
      </c>
      <c r="BO219" s="2">
        <v>0</v>
      </c>
    </row>
    <row r="220" spans="4:67">
      <c r="D220" s="86" t="s">
        <v>30</v>
      </c>
      <c r="E220" s="87"/>
      <c r="F220" s="87"/>
      <c r="G220" s="87"/>
      <c r="H220" s="87"/>
      <c r="I220" s="88"/>
      <c r="J220" s="81">
        <f>BI220</f>
        <v>76.216603053435122</v>
      </c>
      <c r="K220" s="81"/>
      <c r="L220" s="81"/>
      <c r="M220" s="81"/>
      <c r="N220" s="81">
        <f>BJ220</f>
        <v>78.231292517006807</v>
      </c>
      <c r="O220" s="81"/>
      <c r="P220" s="81"/>
      <c r="Q220" s="81"/>
      <c r="R220" s="81">
        <f>BK220</f>
        <v>36.054421768707485</v>
      </c>
      <c r="S220" s="81"/>
      <c r="T220" s="81"/>
      <c r="U220" s="81"/>
      <c r="V220" s="81">
        <f>BL220</f>
        <v>42.176870748299322</v>
      </c>
      <c r="W220" s="81"/>
      <c r="X220" s="81"/>
      <c r="Y220" s="81"/>
      <c r="Z220" s="81">
        <f>BM220</f>
        <v>17.006802721088434</v>
      </c>
      <c r="AA220" s="81"/>
      <c r="AB220" s="81"/>
      <c r="AC220" s="81"/>
      <c r="AD220" s="81">
        <f>BN220</f>
        <v>4.7619047619047619</v>
      </c>
      <c r="AE220" s="81"/>
      <c r="AF220" s="81"/>
      <c r="AG220" s="81"/>
      <c r="AH220" s="81">
        <f>BO220</f>
        <v>0</v>
      </c>
      <c r="AI220" s="81"/>
      <c r="AJ220" s="81"/>
      <c r="AK220" s="81"/>
      <c r="BG220" s="2">
        <v>52</v>
      </c>
      <c r="BH220" s="2" t="s">
        <v>16</v>
      </c>
      <c r="BI220" s="22">
        <v>76.216603053435122</v>
      </c>
      <c r="BJ220" s="22">
        <f>BK220+BL220</f>
        <v>78.231292517006807</v>
      </c>
      <c r="BK220" s="22">
        <v>36.054421768707485</v>
      </c>
      <c r="BL220" s="22">
        <v>42.176870748299322</v>
      </c>
      <c r="BM220" s="22">
        <v>17.006802721088434</v>
      </c>
      <c r="BN220" s="22">
        <v>4.7619047619047619</v>
      </c>
      <c r="BO220" s="22">
        <v>0</v>
      </c>
    </row>
    <row r="221" spans="4:67">
      <c r="D221" s="82" t="s">
        <v>17</v>
      </c>
      <c r="E221" s="83"/>
      <c r="F221" s="83"/>
      <c r="G221" s="83"/>
      <c r="H221" s="83"/>
      <c r="I221" s="84"/>
      <c r="J221" s="85">
        <f>BI221</f>
        <v>72.14979853045746</v>
      </c>
      <c r="K221" s="85"/>
      <c r="L221" s="85"/>
      <c r="M221" s="85"/>
      <c r="N221" s="85">
        <f>BJ221</f>
        <v>74.590163934426229</v>
      </c>
      <c r="O221" s="85"/>
      <c r="P221" s="85"/>
      <c r="Q221" s="85"/>
      <c r="R221" s="85">
        <f>BK221</f>
        <v>42.622950819672127</v>
      </c>
      <c r="S221" s="85"/>
      <c r="T221" s="85"/>
      <c r="U221" s="85"/>
      <c r="V221" s="85">
        <f>BL221</f>
        <v>31.967213114754102</v>
      </c>
      <c r="W221" s="85"/>
      <c r="X221" s="85"/>
      <c r="Y221" s="85"/>
      <c r="Z221" s="85">
        <f>BM221</f>
        <v>19.672131147540984</v>
      </c>
      <c r="AA221" s="85"/>
      <c r="AB221" s="85"/>
      <c r="AC221" s="85"/>
      <c r="AD221" s="85">
        <f>BN221</f>
        <v>5.7377049180327866</v>
      </c>
      <c r="AE221" s="85"/>
      <c r="AF221" s="85"/>
      <c r="AG221" s="85"/>
      <c r="AH221" s="85">
        <f>BO221</f>
        <v>0</v>
      </c>
      <c r="AI221" s="85"/>
      <c r="AJ221" s="85"/>
      <c r="AK221" s="85"/>
      <c r="BH221" s="2" t="s">
        <v>18</v>
      </c>
      <c r="BI221" s="22">
        <v>72.14979853045746</v>
      </c>
      <c r="BJ221" s="22">
        <f>BK221+BL221</f>
        <v>74.590163934426229</v>
      </c>
      <c r="BK221" s="22">
        <v>42.622950819672127</v>
      </c>
      <c r="BL221" s="22">
        <v>31.967213114754102</v>
      </c>
      <c r="BM221" s="22">
        <v>19.672131147540984</v>
      </c>
      <c r="BN221" s="22">
        <v>5.7377049180327866</v>
      </c>
      <c r="BO221" s="22">
        <v>0</v>
      </c>
    </row>
    <row r="222" spans="4:67" ht="15" customHeight="1">
      <c r="D222" s="26" t="s">
        <v>153</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28</v>
      </c>
      <c r="BJ222" s="2" t="s">
        <v>29</v>
      </c>
      <c r="BK222" s="2">
        <v>1</v>
      </c>
      <c r="BL222" s="2">
        <v>2</v>
      </c>
      <c r="BM222" s="2">
        <v>3</v>
      </c>
      <c r="BN222" s="2">
        <v>4</v>
      </c>
      <c r="BO222" s="2">
        <v>0</v>
      </c>
    </row>
    <row r="223" spans="4:67">
      <c r="D223" s="86" t="s">
        <v>30</v>
      </c>
      <c r="E223" s="87"/>
      <c r="F223" s="87"/>
      <c r="G223" s="87"/>
      <c r="H223" s="87"/>
      <c r="I223" s="88"/>
      <c r="J223" s="81">
        <f>BI223</f>
        <v>73.091603053435122</v>
      </c>
      <c r="K223" s="81"/>
      <c r="L223" s="81"/>
      <c r="M223" s="81"/>
      <c r="N223" s="81">
        <f>BJ223</f>
        <v>77.551020408163254</v>
      </c>
      <c r="O223" s="81"/>
      <c r="P223" s="81"/>
      <c r="Q223" s="81"/>
      <c r="R223" s="81">
        <f>BK223</f>
        <v>57.142857142857139</v>
      </c>
      <c r="S223" s="81"/>
      <c r="T223" s="81"/>
      <c r="U223" s="81"/>
      <c r="V223" s="81">
        <f>BL223</f>
        <v>20.408163265306122</v>
      </c>
      <c r="W223" s="81"/>
      <c r="X223" s="81"/>
      <c r="Y223" s="81"/>
      <c r="Z223" s="81">
        <f>BM223</f>
        <v>12.925170068027212</v>
      </c>
      <c r="AA223" s="81"/>
      <c r="AB223" s="81"/>
      <c r="AC223" s="81"/>
      <c r="AD223" s="81">
        <f>BN223</f>
        <v>9.5238095238095237</v>
      </c>
      <c r="AE223" s="81"/>
      <c r="AF223" s="81"/>
      <c r="AG223" s="81"/>
      <c r="AH223" s="81">
        <f>BO223</f>
        <v>0</v>
      </c>
      <c r="AI223" s="81"/>
      <c r="AJ223" s="81"/>
      <c r="AK223" s="81"/>
      <c r="BG223" s="2">
        <v>53</v>
      </c>
      <c r="BH223" s="2" t="s">
        <v>16</v>
      </c>
      <c r="BI223" s="22">
        <v>73.091603053435122</v>
      </c>
      <c r="BJ223" s="22">
        <f>BK223+BL223</f>
        <v>77.551020408163254</v>
      </c>
      <c r="BK223" s="22">
        <v>57.142857142857139</v>
      </c>
      <c r="BL223" s="22">
        <v>20.408163265306122</v>
      </c>
      <c r="BM223" s="22">
        <v>12.925170068027212</v>
      </c>
      <c r="BN223" s="22">
        <v>9.5238095238095237</v>
      </c>
      <c r="BO223" s="22">
        <v>0</v>
      </c>
    </row>
    <row r="224" spans="4:67">
      <c r="D224" s="82" t="s">
        <v>17</v>
      </c>
      <c r="E224" s="83"/>
      <c r="F224" s="83"/>
      <c r="G224" s="83"/>
      <c r="H224" s="83"/>
      <c r="I224" s="84"/>
      <c r="J224" s="85">
        <f>BI224</f>
        <v>72.529035316425691</v>
      </c>
      <c r="K224" s="85"/>
      <c r="L224" s="85"/>
      <c r="M224" s="85"/>
      <c r="N224" s="85">
        <f>BJ224</f>
        <v>77.049180327868854</v>
      </c>
      <c r="O224" s="85"/>
      <c r="P224" s="85"/>
      <c r="Q224" s="85"/>
      <c r="R224" s="85">
        <f>BK224</f>
        <v>50</v>
      </c>
      <c r="S224" s="85"/>
      <c r="T224" s="85"/>
      <c r="U224" s="85"/>
      <c r="V224" s="85">
        <f>BL224</f>
        <v>27.049180327868854</v>
      </c>
      <c r="W224" s="85"/>
      <c r="X224" s="85"/>
      <c r="Y224" s="85"/>
      <c r="Z224" s="85">
        <f>BM224</f>
        <v>9.0163934426229506</v>
      </c>
      <c r="AA224" s="85"/>
      <c r="AB224" s="85"/>
      <c r="AC224" s="85"/>
      <c r="AD224" s="85">
        <f>BN224</f>
        <v>13.934426229508196</v>
      </c>
      <c r="AE224" s="85"/>
      <c r="AF224" s="85"/>
      <c r="AG224" s="85"/>
      <c r="AH224" s="85">
        <f>BO224</f>
        <v>0</v>
      </c>
      <c r="AI224" s="85"/>
      <c r="AJ224" s="85"/>
      <c r="AK224" s="85"/>
      <c r="BH224" s="2" t="s">
        <v>18</v>
      </c>
      <c r="BI224" s="22">
        <v>72.529035316425691</v>
      </c>
      <c r="BJ224" s="22">
        <f>BK224+BL224</f>
        <v>77.049180327868854</v>
      </c>
      <c r="BK224" s="22">
        <v>50</v>
      </c>
      <c r="BL224" s="22">
        <v>27.049180327868854</v>
      </c>
      <c r="BM224" s="22">
        <v>9.0163934426229506</v>
      </c>
      <c r="BN224" s="22">
        <v>13.934426229508196</v>
      </c>
      <c r="BO224" s="22">
        <v>0</v>
      </c>
    </row>
    <row r="225" spans="1:96" ht="15" customHeight="1">
      <c r="D225" s="26" t="s">
        <v>154</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28</v>
      </c>
      <c r="BJ225" s="2" t="s">
        <v>29</v>
      </c>
      <c r="BK225" s="2">
        <v>1</v>
      </c>
      <c r="BL225" s="2">
        <v>2</v>
      </c>
      <c r="BM225" s="2">
        <v>3</v>
      </c>
      <c r="BN225" s="2">
        <v>4</v>
      </c>
      <c r="BO225" s="2">
        <v>0</v>
      </c>
    </row>
    <row r="226" spans="1:96">
      <c r="D226" s="86" t="s">
        <v>30</v>
      </c>
      <c r="E226" s="87"/>
      <c r="F226" s="87"/>
      <c r="G226" s="87"/>
      <c r="H226" s="87"/>
      <c r="I226" s="88"/>
      <c r="J226" s="81">
        <f>BI226</f>
        <v>80.55820610687023</v>
      </c>
      <c r="K226" s="81"/>
      <c r="L226" s="81"/>
      <c r="M226" s="81"/>
      <c r="N226" s="81">
        <f>BJ226</f>
        <v>82.312925170068041</v>
      </c>
      <c r="O226" s="81"/>
      <c r="P226" s="81"/>
      <c r="Q226" s="81"/>
      <c r="R226" s="81">
        <f>BK226</f>
        <v>45.57823129251701</v>
      </c>
      <c r="S226" s="81"/>
      <c r="T226" s="81"/>
      <c r="U226" s="81"/>
      <c r="V226" s="81">
        <f>BL226</f>
        <v>36.734693877551024</v>
      </c>
      <c r="W226" s="81"/>
      <c r="X226" s="81"/>
      <c r="Y226" s="81"/>
      <c r="Z226" s="81">
        <f>BM226</f>
        <v>11.564625850340136</v>
      </c>
      <c r="AA226" s="81"/>
      <c r="AB226" s="81"/>
      <c r="AC226" s="81"/>
      <c r="AD226" s="81">
        <f>BN226</f>
        <v>6.1224489795918364</v>
      </c>
      <c r="AE226" s="81"/>
      <c r="AF226" s="81"/>
      <c r="AG226" s="81"/>
      <c r="AH226" s="81">
        <f>BO226</f>
        <v>0</v>
      </c>
      <c r="AI226" s="81"/>
      <c r="AJ226" s="81"/>
      <c r="AK226" s="81"/>
      <c r="BG226" s="2">
        <v>54</v>
      </c>
      <c r="BH226" s="2" t="s">
        <v>16</v>
      </c>
      <c r="BI226" s="22">
        <v>80.55820610687023</v>
      </c>
      <c r="BJ226" s="22">
        <f>BK226+BL226</f>
        <v>82.312925170068041</v>
      </c>
      <c r="BK226" s="22">
        <v>45.57823129251701</v>
      </c>
      <c r="BL226" s="22">
        <v>36.734693877551024</v>
      </c>
      <c r="BM226" s="22">
        <v>11.564625850340136</v>
      </c>
      <c r="BN226" s="22">
        <v>6.1224489795918364</v>
      </c>
      <c r="BO226" s="22">
        <v>0</v>
      </c>
    </row>
    <row r="227" spans="1:96">
      <c r="D227" s="82" t="s">
        <v>17</v>
      </c>
      <c r="E227" s="83"/>
      <c r="F227" s="83"/>
      <c r="G227" s="83"/>
      <c r="H227" s="83"/>
      <c r="I227" s="84"/>
      <c r="J227" s="85">
        <f>BI227</f>
        <v>77.838350319981046</v>
      </c>
      <c r="K227" s="85"/>
      <c r="L227" s="85"/>
      <c r="M227" s="85"/>
      <c r="N227" s="85">
        <f>BJ227</f>
        <v>80.327868852459019</v>
      </c>
      <c r="O227" s="85"/>
      <c r="P227" s="85"/>
      <c r="Q227" s="85"/>
      <c r="R227" s="85">
        <f>BK227</f>
        <v>52.459016393442624</v>
      </c>
      <c r="S227" s="85"/>
      <c r="T227" s="85"/>
      <c r="U227" s="85"/>
      <c r="V227" s="85">
        <f>BL227</f>
        <v>27.868852459016392</v>
      </c>
      <c r="W227" s="85"/>
      <c r="X227" s="85"/>
      <c r="Y227" s="85"/>
      <c r="Z227" s="85">
        <f>BM227</f>
        <v>12.295081967213115</v>
      </c>
      <c r="AA227" s="85"/>
      <c r="AB227" s="85"/>
      <c r="AC227" s="85"/>
      <c r="AD227" s="85">
        <f>BN227</f>
        <v>7.3770491803278686</v>
      </c>
      <c r="AE227" s="85"/>
      <c r="AF227" s="85"/>
      <c r="AG227" s="85"/>
      <c r="AH227" s="85">
        <f>BO227</f>
        <v>0</v>
      </c>
      <c r="AI227" s="85"/>
      <c r="AJ227" s="85"/>
      <c r="AK227" s="85"/>
      <c r="BH227" s="2" t="s">
        <v>18</v>
      </c>
      <c r="BI227" s="22">
        <v>77.838350319981046</v>
      </c>
      <c r="BJ227" s="22">
        <f>BK227+BL227</f>
        <v>80.327868852459019</v>
      </c>
      <c r="BK227" s="22">
        <v>52.459016393442624</v>
      </c>
      <c r="BL227" s="22">
        <v>27.868852459016392</v>
      </c>
      <c r="BM227" s="22">
        <v>12.295081967213115</v>
      </c>
      <c r="BN227" s="22">
        <v>7.3770491803278686</v>
      </c>
      <c r="BO227" s="22">
        <v>0</v>
      </c>
    </row>
    <row r="229" spans="1:96" s="18" customFormat="1" ht="11.25" customHeight="1">
      <c r="A229" s="2"/>
      <c r="B229" s="95"/>
      <c r="C229" s="95"/>
      <c r="D229" s="14" t="s">
        <v>155</v>
      </c>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6"/>
      <c r="AI229" s="16"/>
      <c r="AJ229" s="14"/>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CR229" s="19"/>
    </row>
    <row r="230" spans="1:96" ht="15" customHeight="1">
      <c r="B230" s="95"/>
      <c r="C230" s="95"/>
      <c r="D230" s="26" t="s">
        <v>156</v>
      </c>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K230" s="21"/>
    </row>
    <row r="231" spans="1:96" ht="9.75" customHeight="1">
      <c r="D231" s="119"/>
      <c r="E231" s="120"/>
      <c r="F231" s="120"/>
      <c r="G231" s="120"/>
      <c r="H231" s="120"/>
      <c r="I231" s="121"/>
      <c r="J231" s="102" t="s">
        <v>21</v>
      </c>
      <c r="K231" s="103"/>
      <c r="L231" s="103"/>
      <c r="M231" s="104"/>
      <c r="N231" s="102" t="s">
        <v>22</v>
      </c>
      <c r="O231" s="103"/>
      <c r="P231" s="103"/>
      <c r="Q231" s="104"/>
      <c r="R231" s="89">
        <v>1</v>
      </c>
      <c r="S231" s="90"/>
      <c r="T231" s="90"/>
      <c r="U231" s="91"/>
      <c r="V231" s="89">
        <v>2</v>
      </c>
      <c r="W231" s="90"/>
      <c r="X231" s="90"/>
      <c r="Y231" s="91"/>
      <c r="Z231" s="89">
        <v>3</v>
      </c>
      <c r="AA231" s="90"/>
      <c r="AB231" s="90"/>
      <c r="AC231" s="91"/>
      <c r="AD231" s="89">
        <v>4</v>
      </c>
      <c r="AE231" s="90"/>
      <c r="AF231" s="90"/>
      <c r="AG231" s="91"/>
      <c r="AH231" s="89"/>
      <c r="AI231" s="90"/>
      <c r="AJ231" s="90"/>
      <c r="AK231" s="91"/>
    </row>
    <row r="232" spans="1:96" ht="22.5" customHeight="1">
      <c r="D232" s="122"/>
      <c r="E232" s="123"/>
      <c r="F232" s="123"/>
      <c r="G232" s="123"/>
      <c r="H232" s="123"/>
      <c r="I232" s="124"/>
      <c r="J232" s="105"/>
      <c r="K232" s="106"/>
      <c r="L232" s="106"/>
      <c r="M232" s="107"/>
      <c r="N232" s="105"/>
      <c r="O232" s="106"/>
      <c r="P232" s="106"/>
      <c r="Q232" s="107"/>
      <c r="R232" s="92" t="s">
        <v>110</v>
      </c>
      <c r="S232" s="93"/>
      <c r="T232" s="93"/>
      <c r="U232" s="94"/>
      <c r="V232" s="92" t="s">
        <v>111</v>
      </c>
      <c r="W232" s="93"/>
      <c r="X232" s="93"/>
      <c r="Y232" s="94"/>
      <c r="Z232" s="92" t="s">
        <v>112</v>
      </c>
      <c r="AA232" s="93"/>
      <c r="AB232" s="93"/>
      <c r="AC232" s="94"/>
      <c r="AD232" s="92" t="s">
        <v>113</v>
      </c>
      <c r="AE232" s="93"/>
      <c r="AF232" s="93"/>
      <c r="AG232" s="94"/>
      <c r="AH232" s="92" t="s">
        <v>27</v>
      </c>
      <c r="AI232" s="93"/>
      <c r="AJ232" s="93"/>
      <c r="AK232" s="94"/>
      <c r="BI232" s="5" t="s">
        <v>28</v>
      </c>
      <c r="BJ232" s="2" t="s">
        <v>29</v>
      </c>
      <c r="BK232" s="2">
        <v>1</v>
      </c>
      <c r="BL232" s="2">
        <v>2</v>
      </c>
      <c r="BM232" s="2">
        <v>3</v>
      </c>
      <c r="BN232" s="2">
        <v>4</v>
      </c>
      <c r="BO232" s="2">
        <v>0</v>
      </c>
    </row>
    <row r="233" spans="1:96">
      <c r="D233" s="86" t="s">
        <v>30</v>
      </c>
      <c r="E233" s="87"/>
      <c r="F233" s="87"/>
      <c r="G233" s="87"/>
      <c r="H233" s="87"/>
      <c r="I233" s="88"/>
      <c r="J233" s="81">
        <f>BI233</f>
        <v>83.015267175572518</v>
      </c>
      <c r="K233" s="81"/>
      <c r="L233" s="81"/>
      <c r="M233" s="81"/>
      <c r="N233" s="81">
        <f>BJ233</f>
        <v>80.952380952380949</v>
      </c>
      <c r="O233" s="81"/>
      <c r="P233" s="81"/>
      <c r="Q233" s="81"/>
      <c r="R233" s="81">
        <f>BK233</f>
        <v>46.938775510204081</v>
      </c>
      <c r="S233" s="81"/>
      <c r="T233" s="81"/>
      <c r="U233" s="81"/>
      <c r="V233" s="81">
        <f>BL233</f>
        <v>34.013605442176868</v>
      </c>
      <c r="W233" s="81"/>
      <c r="X233" s="81"/>
      <c r="Y233" s="81"/>
      <c r="Z233" s="81">
        <f>BM233</f>
        <v>14.285714285714285</v>
      </c>
      <c r="AA233" s="81"/>
      <c r="AB233" s="81"/>
      <c r="AC233" s="81"/>
      <c r="AD233" s="81">
        <f>BN233</f>
        <v>4.7619047619047619</v>
      </c>
      <c r="AE233" s="81"/>
      <c r="AF233" s="81"/>
      <c r="AG233" s="81"/>
      <c r="AH233" s="81">
        <f>BO233</f>
        <v>0</v>
      </c>
      <c r="AI233" s="81"/>
      <c r="AJ233" s="81"/>
      <c r="AK233" s="81"/>
      <c r="BG233" s="2">
        <v>55</v>
      </c>
      <c r="BH233" s="2" t="s">
        <v>16</v>
      </c>
      <c r="BI233" s="22">
        <v>83.015267175572518</v>
      </c>
      <c r="BJ233" s="22">
        <f>BK233+BL233</f>
        <v>80.952380952380949</v>
      </c>
      <c r="BK233" s="22">
        <v>46.938775510204081</v>
      </c>
      <c r="BL233" s="22">
        <v>34.013605442176868</v>
      </c>
      <c r="BM233" s="22">
        <v>14.285714285714285</v>
      </c>
      <c r="BN233" s="22">
        <v>4.7619047619047619</v>
      </c>
      <c r="BO233" s="22">
        <v>0</v>
      </c>
    </row>
    <row r="234" spans="1:96">
      <c r="D234" s="82" t="s">
        <v>17</v>
      </c>
      <c r="E234" s="83"/>
      <c r="F234" s="83"/>
      <c r="G234" s="83"/>
      <c r="H234" s="83"/>
      <c r="I234" s="84"/>
      <c r="J234" s="85">
        <f>BI234</f>
        <v>84.522398672671244</v>
      </c>
      <c r="K234" s="85"/>
      <c r="L234" s="85"/>
      <c r="M234" s="85"/>
      <c r="N234" s="85">
        <f>BJ234</f>
        <v>90.163934426229503</v>
      </c>
      <c r="O234" s="85"/>
      <c r="P234" s="85"/>
      <c r="Q234" s="85"/>
      <c r="R234" s="85">
        <f>BK234</f>
        <v>50</v>
      </c>
      <c r="S234" s="85"/>
      <c r="T234" s="85"/>
      <c r="U234" s="85"/>
      <c r="V234" s="85">
        <f>BL234</f>
        <v>40.16393442622951</v>
      </c>
      <c r="W234" s="85"/>
      <c r="X234" s="85"/>
      <c r="Y234" s="85"/>
      <c r="Z234" s="85">
        <f>BM234</f>
        <v>8.1967213114754092</v>
      </c>
      <c r="AA234" s="85"/>
      <c r="AB234" s="85"/>
      <c r="AC234" s="85"/>
      <c r="AD234" s="85">
        <f>BN234</f>
        <v>1.639344262295082</v>
      </c>
      <c r="AE234" s="85"/>
      <c r="AF234" s="85"/>
      <c r="AG234" s="85"/>
      <c r="AH234" s="85">
        <f>BO234</f>
        <v>0</v>
      </c>
      <c r="AI234" s="85"/>
      <c r="AJ234" s="85"/>
      <c r="AK234" s="85"/>
      <c r="BH234" s="2" t="s">
        <v>18</v>
      </c>
      <c r="BI234" s="22">
        <v>84.522398672671244</v>
      </c>
      <c r="BJ234" s="22">
        <f>BK234+BL234</f>
        <v>90.163934426229503</v>
      </c>
      <c r="BK234" s="22">
        <v>50</v>
      </c>
      <c r="BL234" s="22">
        <v>40.16393442622951</v>
      </c>
      <c r="BM234" s="22">
        <v>8.1967213114754092</v>
      </c>
      <c r="BN234" s="22">
        <v>1.639344262295082</v>
      </c>
      <c r="BO234" s="22">
        <v>0</v>
      </c>
    </row>
    <row r="235" spans="1:96" ht="15" customHeight="1">
      <c r="D235" s="26" t="s">
        <v>157</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28</v>
      </c>
      <c r="BJ235" s="2" t="s">
        <v>29</v>
      </c>
      <c r="BK235" s="2">
        <v>1</v>
      </c>
      <c r="BL235" s="2">
        <v>2</v>
      </c>
      <c r="BM235" s="2">
        <v>3</v>
      </c>
      <c r="BN235" s="2">
        <v>4</v>
      </c>
      <c r="BO235" s="2">
        <v>0</v>
      </c>
    </row>
    <row r="236" spans="1:96">
      <c r="D236" s="86" t="s">
        <v>30</v>
      </c>
      <c r="E236" s="87"/>
      <c r="F236" s="87"/>
      <c r="G236" s="87"/>
      <c r="H236" s="87"/>
      <c r="I236" s="88"/>
      <c r="J236" s="81">
        <f>BI236</f>
        <v>72.900763358778633</v>
      </c>
      <c r="K236" s="81"/>
      <c r="L236" s="81"/>
      <c r="M236" s="81"/>
      <c r="N236" s="81">
        <f>BJ236</f>
        <v>71.428571428571431</v>
      </c>
      <c r="O236" s="81"/>
      <c r="P236" s="81"/>
      <c r="Q236" s="81"/>
      <c r="R236" s="81">
        <f>BK236</f>
        <v>36.054421768707485</v>
      </c>
      <c r="S236" s="81"/>
      <c r="T236" s="81"/>
      <c r="U236" s="81"/>
      <c r="V236" s="81">
        <f>BL236</f>
        <v>35.374149659863946</v>
      </c>
      <c r="W236" s="81"/>
      <c r="X236" s="81"/>
      <c r="Y236" s="81"/>
      <c r="Z236" s="81">
        <f>BM236</f>
        <v>21.088435374149661</v>
      </c>
      <c r="AA236" s="81"/>
      <c r="AB236" s="81"/>
      <c r="AC236" s="81"/>
      <c r="AD236" s="81">
        <f>BN236</f>
        <v>7.4829931972789119</v>
      </c>
      <c r="AE236" s="81"/>
      <c r="AF236" s="81"/>
      <c r="AG236" s="81"/>
      <c r="AH236" s="81">
        <f>BO236</f>
        <v>0</v>
      </c>
      <c r="AI236" s="81"/>
      <c r="AJ236" s="81"/>
      <c r="AK236" s="81"/>
      <c r="BG236" s="2">
        <v>56</v>
      </c>
      <c r="BH236" s="2" t="s">
        <v>16</v>
      </c>
      <c r="BI236" s="22">
        <v>72.900763358778633</v>
      </c>
      <c r="BJ236" s="22">
        <f>BK236+BL236</f>
        <v>71.428571428571431</v>
      </c>
      <c r="BK236" s="22">
        <v>36.054421768707485</v>
      </c>
      <c r="BL236" s="22">
        <v>35.374149659863946</v>
      </c>
      <c r="BM236" s="22">
        <v>21.088435374149661</v>
      </c>
      <c r="BN236" s="22">
        <v>7.4829931972789119</v>
      </c>
      <c r="BO236" s="22">
        <v>0</v>
      </c>
    </row>
    <row r="237" spans="1:96">
      <c r="D237" s="82" t="s">
        <v>17</v>
      </c>
      <c r="E237" s="83"/>
      <c r="F237" s="83"/>
      <c r="G237" s="83"/>
      <c r="H237" s="83"/>
      <c r="I237" s="84"/>
      <c r="J237" s="85">
        <f>BI237</f>
        <v>70.419530694477359</v>
      </c>
      <c r="K237" s="85"/>
      <c r="L237" s="85"/>
      <c r="M237" s="85"/>
      <c r="N237" s="85">
        <f>BJ237</f>
        <v>72.131147540983619</v>
      </c>
      <c r="O237" s="85"/>
      <c r="P237" s="85"/>
      <c r="Q237" s="85"/>
      <c r="R237" s="85">
        <f>BK237</f>
        <v>40.16393442622951</v>
      </c>
      <c r="S237" s="85"/>
      <c r="T237" s="85"/>
      <c r="U237" s="85"/>
      <c r="V237" s="85">
        <f>BL237</f>
        <v>31.967213114754102</v>
      </c>
      <c r="W237" s="85"/>
      <c r="X237" s="85"/>
      <c r="Y237" s="85"/>
      <c r="Z237" s="85">
        <f>BM237</f>
        <v>21.311475409836063</v>
      </c>
      <c r="AA237" s="85"/>
      <c r="AB237" s="85"/>
      <c r="AC237" s="85"/>
      <c r="AD237" s="85">
        <f>BN237</f>
        <v>6.557377049180328</v>
      </c>
      <c r="AE237" s="85"/>
      <c r="AF237" s="85"/>
      <c r="AG237" s="85"/>
      <c r="AH237" s="85">
        <f>BO237</f>
        <v>0</v>
      </c>
      <c r="AI237" s="85"/>
      <c r="AJ237" s="85"/>
      <c r="AK237" s="85"/>
      <c r="BH237" s="2" t="s">
        <v>18</v>
      </c>
      <c r="BI237" s="22">
        <v>70.419530694477359</v>
      </c>
      <c r="BJ237" s="22">
        <f>BK237+BL237</f>
        <v>72.131147540983619</v>
      </c>
      <c r="BK237" s="22">
        <v>40.16393442622951</v>
      </c>
      <c r="BL237" s="22">
        <v>31.967213114754102</v>
      </c>
      <c r="BM237" s="22">
        <v>21.311475409836063</v>
      </c>
      <c r="BN237" s="22">
        <v>6.557377049180328</v>
      </c>
      <c r="BO237" s="22">
        <v>0</v>
      </c>
    </row>
    <row r="238" spans="1:96" ht="15" customHeight="1">
      <c r="D238" s="26" t="s">
        <v>158</v>
      </c>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BI238" s="5" t="s">
        <v>28</v>
      </c>
      <c r="BJ238" s="2" t="s">
        <v>29</v>
      </c>
      <c r="BK238" s="2">
        <v>1</v>
      </c>
      <c r="BL238" s="2">
        <v>2</v>
      </c>
      <c r="BM238" s="2">
        <v>3</v>
      </c>
      <c r="BN238" s="2">
        <v>4</v>
      </c>
      <c r="BO238" s="2">
        <v>0</v>
      </c>
    </row>
    <row r="239" spans="1:96">
      <c r="D239" s="86" t="s">
        <v>30</v>
      </c>
      <c r="E239" s="87"/>
      <c r="F239" s="87"/>
      <c r="G239" s="87"/>
      <c r="H239" s="87"/>
      <c r="I239" s="88"/>
      <c r="J239" s="81">
        <f>BI239</f>
        <v>83.563931297709928</v>
      </c>
      <c r="K239" s="81"/>
      <c r="L239" s="81"/>
      <c r="M239" s="81"/>
      <c r="N239" s="81">
        <f>BJ239</f>
        <v>78.911564625850332</v>
      </c>
      <c r="O239" s="81"/>
      <c r="P239" s="81"/>
      <c r="Q239" s="81"/>
      <c r="R239" s="81">
        <f>BK239</f>
        <v>50.34013605442177</v>
      </c>
      <c r="S239" s="81"/>
      <c r="T239" s="81"/>
      <c r="U239" s="81"/>
      <c r="V239" s="81">
        <f>BL239</f>
        <v>28.571428571428569</v>
      </c>
      <c r="W239" s="81"/>
      <c r="X239" s="81"/>
      <c r="Y239" s="81"/>
      <c r="Z239" s="81">
        <f>BM239</f>
        <v>18.367346938775512</v>
      </c>
      <c r="AA239" s="81"/>
      <c r="AB239" s="81"/>
      <c r="AC239" s="81"/>
      <c r="AD239" s="81">
        <f>BN239</f>
        <v>2.7210884353741496</v>
      </c>
      <c r="AE239" s="81"/>
      <c r="AF239" s="81"/>
      <c r="AG239" s="81"/>
      <c r="AH239" s="81">
        <f>BO239</f>
        <v>0</v>
      </c>
      <c r="AI239" s="81"/>
      <c r="AJ239" s="81"/>
      <c r="AK239" s="81"/>
      <c r="BG239" s="2">
        <v>57</v>
      </c>
      <c r="BH239" s="2" t="s">
        <v>16</v>
      </c>
      <c r="BI239" s="22">
        <v>83.563931297709928</v>
      </c>
      <c r="BJ239" s="22">
        <f>BK239+BL239</f>
        <v>78.911564625850332</v>
      </c>
      <c r="BK239" s="22">
        <v>50.34013605442177</v>
      </c>
      <c r="BL239" s="22">
        <v>28.571428571428569</v>
      </c>
      <c r="BM239" s="22">
        <v>18.367346938775512</v>
      </c>
      <c r="BN239" s="22">
        <v>2.7210884353741496</v>
      </c>
      <c r="BO239" s="22">
        <v>0</v>
      </c>
    </row>
    <row r="240" spans="1:96">
      <c r="D240" s="82" t="s">
        <v>17</v>
      </c>
      <c r="E240" s="83"/>
      <c r="F240" s="83"/>
      <c r="G240" s="83"/>
      <c r="H240" s="83"/>
      <c r="I240" s="84"/>
      <c r="J240" s="85">
        <f>BI240</f>
        <v>82.507703247214977</v>
      </c>
      <c r="K240" s="85"/>
      <c r="L240" s="85"/>
      <c r="M240" s="85"/>
      <c r="N240" s="85">
        <f>BJ240</f>
        <v>86.065573770491795</v>
      </c>
      <c r="O240" s="85"/>
      <c r="P240" s="85"/>
      <c r="Q240" s="85"/>
      <c r="R240" s="85">
        <f>BK240</f>
        <v>50</v>
      </c>
      <c r="S240" s="85"/>
      <c r="T240" s="85"/>
      <c r="U240" s="85"/>
      <c r="V240" s="85">
        <f>BL240</f>
        <v>36.065573770491802</v>
      </c>
      <c r="W240" s="85"/>
      <c r="X240" s="85"/>
      <c r="Y240" s="85"/>
      <c r="Z240" s="85">
        <f>BM240</f>
        <v>11.475409836065573</v>
      </c>
      <c r="AA240" s="85"/>
      <c r="AB240" s="85"/>
      <c r="AC240" s="85"/>
      <c r="AD240" s="85">
        <f>BN240</f>
        <v>2.459016393442623</v>
      </c>
      <c r="AE240" s="85"/>
      <c r="AF240" s="85"/>
      <c r="AG240" s="85"/>
      <c r="AH240" s="85">
        <f>BO240</f>
        <v>0</v>
      </c>
      <c r="AI240" s="85"/>
      <c r="AJ240" s="85"/>
      <c r="AK240" s="85"/>
      <c r="BH240" s="2" t="s">
        <v>18</v>
      </c>
      <c r="BI240" s="22">
        <v>82.507703247214977</v>
      </c>
      <c r="BJ240" s="22">
        <f>BK240+BL240</f>
        <v>86.065573770491795</v>
      </c>
      <c r="BK240" s="22">
        <v>50</v>
      </c>
      <c r="BL240" s="22">
        <v>36.065573770491802</v>
      </c>
      <c r="BM240" s="22">
        <v>11.475409836065573</v>
      </c>
      <c r="BN240" s="22">
        <v>2.459016393442623</v>
      </c>
      <c r="BO240" s="22">
        <v>0</v>
      </c>
    </row>
    <row r="241" spans="1:98" ht="15" customHeight="1">
      <c r="D241" s="26" t="s">
        <v>159</v>
      </c>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BI241" s="5" t="s">
        <v>28</v>
      </c>
      <c r="BJ241" s="2" t="s">
        <v>29</v>
      </c>
      <c r="BK241" s="2">
        <v>1</v>
      </c>
      <c r="BL241" s="2">
        <v>2</v>
      </c>
      <c r="BM241" s="2">
        <v>3</v>
      </c>
      <c r="BN241" s="2">
        <v>4</v>
      </c>
      <c r="BO241" s="2">
        <v>0</v>
      </c>
    </row>
    <row r="242" spans="1:98">
      <c r="D242" s="86" t="s">
        <v>30</v>
      </c>
      <c r="E242" s="87"/>
      <c r="F242" s="87"/>
      <c r="G242" s="87"/>
      <c r="H242" s="87"/>
      <c r="I242" s="88"/>
      <c r="J242" s="81">
        <f>BI242</f>
        <v>57.776717557251914</v>
      </c>
      <c r="K242" s="81"/>
      <c r="L242" s="81"/>
      <c r="M242" s="81"/>
      <c r="N242" s="81">
        <f>BJ242</f>
        <v>53.741496598639458</v>
      </c>
      <c r="O242" s="81"/>
      <c r="P242" s="81"/>
      <c r="Q242" s="81"/>
      <c r="R242" s="81">
        <f>BK242</f>
        <v>28.571428571428569</v>
      </c>
      <c r="S242" s="81"/>
      <c r="T242" s="81"/>
      <c r="U242" s="81"/>
      <c r="V242" s="81">
        <f>BL242</f>
        <v>25.170068027210885</v>
      </c>
      <c r="W242" s="81"/>
      <c r="X242" s="81"/>
      <c r="Y242" s="81"/>
      <c r="Z242" s="81">
        <f>BM242</f>
        <v>29.931972789115648</v>
      </c>
      <c r="AA242" s="81"/>
      <c r="AB242" s="81"/>
      <c r="AC242" s="81"/>
      <c r="AD242" s="81">
        <f>BN242</f>
        <v>16.326530612244898</v>
      </c>
      <c r="AE242" s="81"/>
      <c r="AF242" s="81"/>
      <c r="AG242" s="81"/>
      <c r="AH242" s="81">
        <f>BO242</f>
        <v>0</v>
      </c>
      <c r="AI242" s="81"/>
      <c r="AJ242" s="81"/>
      <c r="AK242" s="81"/>
      <c r="BG242" s="2">
        <v>58</v>
      </c>
      <c r="BH242" s="2" t="s">
        <v>16</v>
      </c>
      <c r="BI242" s="22">
        <v>57.776717557251914</v>
      </c>
      <c r="BJ242" s="22">
        <f>BK242+BL242</f>
        <v>53.741496598639458</v>
      </c>
      <c r="BK242" s="22">
        <v>28.571428571428569</v>
      </c>
      <c r="BL242" s="22">
        <v>25.170068027210885</v>
      </c>
      <c r="BM242" s="22">
        <v>29.931972789115648</v>
      </c>
      <c r="BN242" s="22">
        <v>16.326530612244898</v>
      </c>
      <c r="BO242" s="22">
        <v>0</v>
      </c>
    </row>
    <row r="243" spans="1:98">
      <c r="D243" s="82" t="s">
        <v>17</v>
      </c>
      <c r="E243" s="83"/>
      <c r="F243" s="83"/>
      <c r="G243" s="83"/>
      <c r="H243" s="83"/>
      <c r="I243" s="84"/>
      <c r="J243" s="85">
        <f>BI243</f>
        <v>58.046930552263568</v>
      </c>
      <c r="K243" s="85"/>
      <c r="L243" s="85"/>
      <c r="M243" s="85"/>
      <c r="N243" s="85">
        <f>BJ243</f>
        <v>56.557377049180332</v>
      </c>
      <c r="O243" s="85"/>
      <c r="P243" s="85"/>
      <c r="Q243" s="85"/>
      <c r="R243" s="85">
        <f>BK243</f>
        <v>31.967213114754102</v>
      </c>
      <c r="S243" s="85"/>
      <c r="T243" s="85"/>
      <c r="U243" s="85"/>
      <c r="V243" s="85">
        <f>BL243</f>
        <v>24.590163934426229</v>
      </c>
      <c r="W243" s="85"/>
      <c r="X243" s="85"/>
      <c r="Y243" s="85"/>
      <c r="Z243" s="85">
        <f>BM243</f>
        <v>31.967213114754102</v>
      </c>
      <c r="AA243" s="85"/>
      <c r="AB243" s="85"/>
      <c r="AC243" s="85"/>
      <c r="AD243" s="85">
        <f>BN243</f>
        <v>11.475409836065573</v>
      </c>
      <c r="AE243" s="85"/>
      <c r="AF243" s="85"/>
      <c r="AG243" s="85"/>
      <c r="AH243" s="85">
        <f>BO243</f>
        <v>0</v>
      </c>
      <c r="AI243" s="85"/>
      <c r="AJ243" s="85"/>
      <c r="AK243" s="85"/>
      <c r="BH243" s="2" t="s">
        <v>18</v>
      </c>
      <c r="BI243" s="22">
        <v>58.046930552263568</v>
      </c>
      <c r="BJ243" s="22">
        <f>BK243+BL243</f>
        <v>56.557377049180332</v>
      </c>
      <c r="BK243" s="22">
        <v>31.967213114754102</v>
      </c>
      <c r="BL243" s="22">
        <v>24.590163934426229</v>
      </c>
      <c r="BM243" s="22">
        <v>31.967213114754102</v>
      </c>
      <c r="BN243" s="22">
        <v>11.475409836065573</v>
      </c>
      <c r="BO243" s="22">
        <v>0</v>
      </c>
    </row>
    <row r="244" spans="1:98" ht="15" customHeight="1">
      <c r="D244" s="26" t="s">
        <v>160</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28</v>
      </c>
      <c r="BJ244" s="2" t="s">
        <v>29</v>
      </c>
      <c r="BK244" s="2">
        <v>1</v>
      </c>
      <c r="BL244" s="2">
        <v>2</v>
      </c>
      <c r="BM244" s="2">
        <v>3</v>
      </c>
      <c r="BN244" s="2">
        <v>4</v>
      </c>
      <c r="BO244" s="2">
        <v>0</v>
      </c>
    </row>
    <row r="245" spans="1:98">
      <c r="D245" s="86" t="s">
        <v>30</v>
      </c>
      <c r="E245" s="87"/>
      <c r="F245" s="87"/>
      <c r="G245" s="87"/>
      <c r="H245" s="87"/>
      <c r="I245" s="88"/>
      <c r="J245" s="81">
        <f>BI245</f>
        <v>80.319656488549612</v>
      </c>
      <c r="K245" s="81"/>
      <c r="L245" s="81"/>
      <c r="M245" s="81"/>
      <c r="N245" s="81">
        <f>BJ245</f>
        <v>82.312925170068027</v>
      </c>
      <c r="O245" s="81"/>
      <c r="P245" s="81"/>
      <c r="Q245" s="81"/>
      <c r="R245" s="81">
        <f>BK245</f>
        <v>46.938775510204081</v>
      </c>
      <c r="S245" s="81"/>
      <c r="T245" s="81"/>
      <c r="U245" s="81"/>
      <c r="V245" s="81">
        <f>BL245</f>
        <v>35.374149659863946</v>
      </c>
      <c r="W245" s="81"/>
      <c r="X245" s="81"/>
      <c r="Y245" s="81"/>
      <c r="Z245" s="81">
        <f>BM245</f>
        <v>13.605442176870749</v>
      </c>
      <c r="AA245" s="81"/>
      <c r="AB245" s="81"/>
      <c r="AC245" s="81"/>
      <c r="AD245" s="81">
        <f>BN245</f>
        <v>4.0816326530612246</v>
      </c>
      <c r="AE245" s="81"/>
      <c r="AF245" s="81"/>
      <c r="AG245" s="81"/>
      <c r="AH245" s="81">
        <f>BO245</f>
        <v>0</v>
      </c>
      <c r="AI245" s="81"/>
      <c r="AJ245" s="81"/>
      <c r="AK245" s="81"/>
      <c r="BG245" s="2">
        <v>59</v>
      </c>
      <c r="BH245" s="2" t="s">
        <v>16</v>
      </c>
      <c r="BI245" s="22">
        <v>80.319656488549612</v>
      </c>
      <c r="BJ245" s="22">
        <f>BK245+BL245</f>
        <v>82.312925170068027</v>
      </c>
      <c r="BK245" s="22">
        <v>46.938775510204081</v>
      </c>
      <c r="BL245" s="22">
        <v>35.374149659863946</v>
      </c>
      <c r="BM245" s="22">
        <v>13.605442176870749</v>
      </c>
      <c r="BN245" s="22">
        <v>4.0816326530612246</v>
      </c>
      <c r="BO245" s="22">
        <v>0</v>
      </c>
    </row>
    <row r="246" spans="1:98">
      <c r="D246" s="82" t="s">
        <v>17</v>
      </c>
      <c r="E246" s="83"/>
      <c r="F246" s="83"/>
      <c r="G246" s="83"/>
      <c r="H246" s="83"/>
      <c r="I246" s="84"/>
      <c r="J246" s="85">
        <f>BI246</f>
        <v>79.947854941929364</v>
      </c>
      <c r="K246" s="85"/>
      <c r="L246" s="85"/>
      <c r="M246" s="85"/>
      <c r="N246" s="85">
        <f>BJ246</f>
        <v>88.52459016393442</v>
      </c>
      <c r="O246" s="85"/>
      <c r="P246" s="85"/>
      <c r="Q246" s="85"/>
      <c r="R246" s="85">
        <f>BK246</f>
        <v>52.459016393442624</v>
      </c>
      <c r="S246" s="85"/>
      <c r="T246" s="85"/>
      <c r="U246" s="85"/>
      <c r="V246" s="85">
        <f>BL246</f>
        <v>36.065573770491802</v>
      </c>
      <c r="W246" s="85"/>
      <c r="X246" s="85"/>
      <c r="Y246" s="85"/>
      <c r="Z246" s="85">
        <f>BM246</f>
        <v>9.8360655737704921</v>
      </c>
      <c r="AA246" s="85"/>
      <c r="AB246" s="85"/>
      <c r="AC246" s="85"/>
      <c r="AD246" s="85">
        <f>BN246</f>
        <v>1.639344262295082</v>
      </c>
      <c r="AE246" s="85"/>
      <c r="AF246" s="85"/>
      <c r="AG246" s="85"/>
      <c r="AH246" s="85">
        <f>BO246</f>
        <v>0</v>
      </c>
      <c r="AI246" s="85"/>
      <c r="AJ246" s="85"/>
      <c r="AK246" s="85"/>
      <c r="BH246" s="2" t="s">
        <v>18</v>
      </c>
      <c r="BI246" s="22">
        <v>79.947854941929364</v>
      </c>
      <c r="BJ246" s="22">
        <f>BK246+BL246</f>
        <v>88.52459016393442</v>
      </c>
      <c r="BK246" s="22">
        <v>52.459016393442624</v>
      </c>
      <c r="BL246" s="22">
        <v>36.065573770491802</v>
      </c>
      <c r="BM246" s="22">
        <v>9.8360655737704921</v>
      </c>
      <c r="BN246" s="22">
        <v>1.639344262295082</v>
      </c>
      <c r="BO246" s="22">
        <v>0</v>
      </c>
    </row>
    <row r="247" spans="1:98" ht="15" customHeight="1">
      <c r="D247" s="26" t="s">
        <v>161</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28</v>
      </c>
      <c r="BJ247" s="2" t="s">
        <v>29</v>
      </c>
      <c r="BK247" s="2">
        <v>1</v>
      </c>
      <c r="BL247" s="2">
        <v>2</v>
      </c>
      <c r="BM247" s="2">
        <v>3</v>
      </c>
      <c r="BN247" s="2">
        <v>4</v>
      </c>
      <c r="BO247" s="2">
        <v>0</v>
      </c>
    </row>
    <row r="248" spans="1:98">
      <c r="D248" s="86" t="s">
        <v>30</v>
      </c>
      <c r="E248" s="87"/>
      <c r="F248" s="87"/>
      <c r="G248" s="87"/>
      <c r="H248" s="87"/>
      <c r="I248" s="88"/>
      <c r="J248" s="81">
        <f>BI248</f>
        <v>80.200381679389309</v>
      </c>
      <c r="K248" s="81"/>
      <c r="L248" s="81"/>
      <c r="M248" s="81"/>
      <c r="N248" s="81">
        <f>BJ248</f>
        <v>78.231292517006807</v>
      </c>
      <c r="O248" s="81"/>
      <c r="P248" s="81"/>
      <c r="Q248" s="81"/>
      <c r="R248" s="81">
        <f>BK248</f>
        <v>57.142857142857139</v>
      </c>
      <c r="S248" s="81"/>
      <c r="T248" s="81"/>
      <c r="U248" s="81"/>
      <c r="V248" s="81">
        <f>BL248</f>
        <v>21.088435374149661</v>
      </c>
      <c r="W248" s="81"/>
      <c r="X248" s="81"/>
      <c r="Y248" s="81"/>
      <c r="Z248" s="81">
        <f>BM248</f>
        <v>14.965986394557824</v>
      </c>
      <c r="AA248" s="81"/>
      <c r="AB248" s="81"/>
      <c r="AC248" s="81"/>
      <c r="AD248" s="81">
        <f>BN248</f>
        <v>6.8027210884353746</v>
      </c>
      <c r="AE248" s="81"/>
      <c r="AF248" s="81"/>
      <c r="AG248" s="81"/>
      <c r="AH248" s="81">
        <f>BO248</f>
        <v>0</v>
      </c>
      <c r="AI248" s="81"/>
      <c r="AJ248" s="81"/>
      <c r="AK248" s="81"/>
      <c r="BG248" s="2">
        <v>60</v>
      </c>
      <c r="BH248" s="2" t="s">
        <v>16</v>
      </c>
      <c r="BI248" s="22">
        <v>80.200381679389309</v>
      </c>
      <c r="BJ248" s="22">
        <f>BK248+BL248</f>
        <v>78.231292517006807</v>
      </c>
      <c r="BK248" s="22">
        <v>57.142857142857139</v>
      </c>
      <c r="BL248" s="22">
        <v>21.088435374149661</v>
      </c>
      <c r="BM248" s="22">
        <v>14.965986394557824</v>
      </c>
      <c r="BN248" s="22">
        <v>6.8027210884353746</v>
      </c>
      <c r="BO248" s="22">
        <v>0</v>
      </c>
    </row>
    <row r="249" spans="1:98">
      <c r="D249" s="82" t="s">
        <v>17</v>
      </c>
      <c r="E249" s="83"/>
      <c r="F249" s="83"/>
      <c r="G249" s="83"/>
      <c r="H249" s="83"/>
      <c r="I249" s="84"/>
      <c r="J249" s="85">
        <f>BI249</f>
        <v>81.346290590187252</v>
      </c>
      <c r="K249" s="85"/>
      <c r="L249" s="85"/>
      <c r="M249" s="85"/>
      <c r="N249" s="85">
        <f>BJ249</f>
        <v>78.688524590163937</v>
      </c>
      <c r="O249" s="85"/>
      <c r="P249" s="85"/>
      <c r="Q249" s="85"/>
      <c r="R249" s="85">
        <f>BK249</f>
        <v>54.098360655737707</v>
      </c>
      <c r="S249" s="85"/>
      <c r="T249" s="85"/>
      <c r="U249" s="85"/>
      <c r="V249" s="85">
        <f>BL249</f>
        <v>24.590163934426229</v>
      </c>
      <c r="W249" s="85"/>
      <c r="X249" s="85"/>
      <c r="Y249" s="85"/>
      <c r="Z249" s="85">
        <f>BM249</f>
        <v>16.393442622950818</v>
      </c>
      <c r="AA249" s="85"/>
      <c r="AB249" s="85"/>
      <c r="AC249" s="85"/>
      <c r="AD249" s="85">
        <f>BN249</f>
        <v>4.918032786885246</v>
      </c>
      <c r="AE249" s="85"/>
      <c r="AF249" s="85"/>
      <c r="AG249" s="85"/>
      <c r="AH249" s="85">
        <f>BO249</f>
        <v>0</v>
      </c>
      <c r="AI249" s="85"/>
      <c r="AJ249" s="85"/>
      <c r="AK249" s="85"/>
      <c r="BH249" s="2" t="s">
        <v>18</v>
      </c>
      <c r="BI249" s="22">
        <v>81.346290590187252</v>
      </c>
      <c r="BJ249" s="22">
        <f>BK249+BL249</f>
        <v>78.688524590163937</v>
      </c>
      <c r="BK249" s="22">
        <v>54.098360655737707</v>
      </c>
      <c r="BL249" s="22">
        <v>24.590163934426229</v>
      </c>
      <c r="BM249" s="22">
        <v>16.393442622950818</v>
      </c>
      <c r="BN249" s="22">
        <v>4.918032786885246</v>
      </c>
      <c r="BO249" s="22">
        <v>0</v>
      </c>
    </row>
    <row r="252" spans="1:98" ht="14.25" thickBot="1">
      <c r="A252" s="47"/>
      <c r="B252" s="48"/>
      <c r="C252" s="49" t="s">
        <v>162</v>
      </c>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row>
    <row r="253" spans="1:98">
      <c r="A253" s="47"/>
      <c r="B253" s="50"/>
      <c r="C253" s="78" t="s">
        <v>391</v>
      </c>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80"/>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row>
    <row r="254" spans="1:98">
      <c r="A254" s="47"/>
      <c r="B254" s="50"/>
      <c r="C254" s="75" t="s">
        <v>392</v>
      </c>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7"/>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row>
    <row r="255" spans="1:98">
      <c r="A255" s="47"/>
      <c r="B255" s="50"/>
      <c r="C255" s="75" t="s">
        <v>393</v>
      </c>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7"/>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row>
    <row r="256" spans="1:98" ht="13.5" customHeight="1">
      <c r="A256" s="47"/>
      <c r="B256" s="50"/>
      <c r="C256" s="75" t="s">
        <v>375</v>
      </c>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7"/>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row>
    <row r="257" spans="1:98">
      <c r="A257" s="47"/>
      <c r="B257" s="50"/>
      <c r="C257" s="75" t="s">
        <v>340</v>
      </c>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7"/>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row>
    <row r="258" spans="1:98">
      <c r="A258" s="47"/>
      <c r="B258" s="50"/>
      <c r="C258" s="75" t="s">
        <v>341</v>
      </c>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7"/>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row>
    <row r="259" spans="1:98">
      <c r="A259" s="47"/>
      <c r="B259" s="50"/>
      <c r="C259" s="75" t="s">
        <v>342</v>
      </c>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row>
    <row r="260" spans="1:98">
      <c r="A260" s="47"/>
      <c r="B260" s="50"/>
      <c r="C260" s="75" t="s">
        <v>343</v>
      </c>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row>
    <row r="261" spans="1:98">
      <c r="A261" s="47"/>
      <c r="B261" s="48"/>
      <c r="C261" s="75" t="s">
        <v>344</v>
      </c>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row>
    <row r="262" spans="1:98">
      <c r="A262" s="47"/>
      <c r="B262" s="48"/>
      <c r="C262" s="75" t="s">
        <v>345</v>
      </c>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7"/>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7"/>
      <c r="BQ262" s="47"/>
      <c r="BR262" s="47"/>
      <c r="BS262" s="47"/>
      <c r="BT262" s="47"/>
      <c r="BU262" s="47"/>
      <c r="BV262" s="47"/>
      <c r="BW262" s="47"/>
      <c r="BX262" s="47"/>
      <c r="BY262" s="47"/>
      <c r="BZ262" s="47"/>
      <c r="CA262" s="47"/>
      <c r="CB262" s="47"/>
      <c r="CC262" s="47"/>
      <c r="CD262" s="47"/>
      <c r="CE262" s="47"/>
      <c r="CF262" s="47"/>
      <c r="CG262" s="47"/>
      <c r="CH262" s="47"/>
      <c r="CI262" s="47"/>
      <c r="CJ262" s="47"/>
      <c r="CK262" s="47"/>
      <c r="CL262" s="47"/>
      <c r="CM262" s="47"/>
      <c r="CN262" s="47"/>
      <c r="CO262" s="47"/>
      <c r="CP262" s="47"/>
      <c r="CQ262" s="47"/>
      <c r="CR262" s="47"/>
      <c r="CS262" s="47"/>
      <c r="CT262" s="47"/>
    </row>
    <row r="263" spans="1:98">
      <c r="A263" s="47"/>
      <c r="B263" s="48"/>
      <c r="C263" s="75" t="s">
        <v>376</v>
      </c>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7"/>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row>
    <row r="264" spans="1:98">
      <c r="A264" s="47"/>
      <c r="B264" s="48"/>
      <c r="C264" s="75" t="s">
        <v>346</v>
      </c>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row>
    <row r="265" spans="1:98">
      <c r="A265" s="47"/>
      <c r="B265" s="48"/>
      <c r="C265" s="75" t="s">
        <v>394</v>
      </c>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7"/>
      <c r="BQ265" s="47"/>
      <c r="BR265" s="47"/>
      <c r="BS265" s="47"/>
      <c r="BT265" s="47"/>
      <c r="BU265" s="47"/>
      <c r="BV265" s="47"/>
      <c r="BW265" s="47"/>
      <c r="BX265" s="47"/>
      <c r="BY265" s="47"/>
      <c r="BZ265" s="47"/>
      <c r="CA265" s="47"/>
      <c r="CB265" s="47"/>
      <c r="CC265" s="47"/>
      <c r="CD265" s="47"/>
      <c r="CE265" s="47"/>
      <c r="CF265" s="47"/>
      <c r="CG265" s="47"/>
      <c r="CH265" s="47"/>
      <c r="CI265" s="47"/>
      <c r="CJ265" s="47"/>
      <c r="CK265" s="47"/>
      <c r="CL265" s="47"/>
      <c r="CM265" s="47"/>
      <c r="CN265" s="47"/>
      <c r="CO265" s="47"/>
      <c r="CP265" s="47"/>
      <c r="CQ265" s="47"/>
      <c r="CR265" s="47"/>
      <c r="CS265" s="47"/>
      <c r="CT265" s="47"/>
    </row>
    <row r="266" spans="1:98">
      <c r="A266" s="47"/>
      <c r="B266" s="48"/>
      <c r="C266" s="75" t="s">
        <v>395</v>
      </c>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48"/>
      <c r="C267" s="75" t="s">
        <v>347</v>
      </c>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48"/>
      <c r="C268" s="75" t="s">
        <v>377</v>
      </c>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c r="A269" s="47"/>
      <c r="B269" s="48"/>
      <c r="C269" s="75" t="s">
        <v>396</v>
      </c>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c r="A270" s="47"/>
      <c r="B270" s="48"/>
      <c r="C270" s="75" t="s">
        <v>397</v>
      </c>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c r="A271" s="47"/>
      <c r="B271" s="48"/>
      <c r="C271" s="75" t="s">
        <v>398</v>
      </c>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48"/>
      <c r="C272" s="75"/>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48"/>
      <c r="C273" s="75" t="s">
        <v>348</v>
      </c>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48"/>
      <c r="C274" s="75" t="s">
        <v>351</v>
      </c>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7"/>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8"/>
      <c r="B275" s="48"/>
      <c r="C275" s="75"/>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7"/>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47"/>
      <c r="CT275" s="47"/>
    </row>
    <row r="276" spans="1:98">
      <c r="A276" s="48"/>
      <c r="B276" s="48"/>
      <c r="C276" s="75" t="s">
        <v>350</v>
      </c>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7"/>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47"/>
      <c r="CT276" s="47"/>
    </row>
    <row r="277" spans="1:98">
      <c r="A277" s="48"/>
      <c r="B277" s="48"/>
      <c r="C277" s="75" t="s">
        <v>349</v>
      </c>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7"/>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47"/>
      <c r="CT277" s="47"/>
    </row>
    <row r="278" spans="1:98">
      <c r="A278" s="48"/>
      <c r="B278" s="48"/>
      <c r="C278" s="75"/>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7"/>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7"/>
      <c r="CT278" s="47"/>
    </row>
    <row r="279" spans="1:98">
      <c r="A279" s="48"/>
      <c r="B279" s="48"/>
      <c r="C279" s="75"/>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7"/>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7"/>
      <c r="CT279" s="47"/>
    </row>
    <row r="280" spans="1:98">
      <c r="A280" s="48"/>
      <c r="B280" s="48"/>
      <c r="C280" s="75"/>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7"/>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7"/>
      <c r="CT280" s="47"/>
    </row>
    <row r="281" spans="1:98">
      <c r="A281" s="48"/>
      <c r="B281" s="48"/>
      <c r="C281" s="75"/>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7"/>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7"/>
      <c r="CT281" s="47"/>
    </row>
    <row r="282" spans="1:98">
      <c r="A282" s="48"/>
      <c r="B282" s="48"/>
      <c r="C282" s="75"/>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7"/>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7"/>
      <c r="CT282" s="47"/>
    </row>
    <row r="283" spans="1:98">
      <c r="A283" s="48"/>
      <c r="B283" s="48"/>
      <c r="C283" s="75"/>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7"/>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7"/>
      <c r="CT283" s="47"/>
    </row>
    <row r="284" spans="1:98">
      <c r="A284" s="48"/>
      <c r="B284" s="48"/>
      <c r="C284" s="75"/>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7"/>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7"/>
      <c r="CT284" s="47"/>
    </row>
    <row r="285" spans="1:98">
      <c r="A285" s="48"/>
      <c r="B285" s="48"/>
      <c r="C285" s="75"/>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7"/>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7"/>
      <c r="CT285" s="47"/>
    </row>
    <row r="286" spans="1:98" ht="14.25" thickBot="1">
      <c r="A286" s="48"/>
      <c r="B286" s="48"/>
      <c r="C286" s="72"/>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4"/>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7"/>
      <c r="CT286" s="47"/>
    </row>
    <row r="287" spans="1:98">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s="9" customFormat="1" ht="14.25" customHeight="1">
      <c r="A288" s="8" t="s">
        <v>163</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46"/>
      <c r="BM288" s="146"/>
      <c r="BN288" s="146"/>
      <c r="BO288" s="146"/>
      <c r="BP288" s="146"/>
      <c r="BQ288" s="51"/>
      <c r="BR288" s="51"/>
      <c r="BS288" s="51"/>
      <c r="BT288" s="51"/>
      <c r="BU288" s="51"/>
      <c r="BV288" s="51"/>
      <c r="CO288" s="13"/>
    </row>
    <row r="289" spans="1:96" s="18" customFormat="1" ht="11.25" customHeight="1">
      <c r="A289" s="2"/>
      <c r="B289" s="95" t="s">
        <v>164</v>
      </c>
      <c r="C289" s="95"/>
      <c r="D289" s="14" t="s">
        <v>165</v>
      </c>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6"/>
      <c r="AI289" s="16"/>
      <c r="AJ289" s="14"/>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CR289" s="19"/>
    </row>
    <row r="290" spans="1:96" ht="15" customHeight="1">
      <c r="B290" s="95"/>
      <c r="C290" s="95"/>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K290" s="21"/>
    </row>
    <row r="291" spans="1:96" ht="9.75" customHeight="1">
      <c r="D291" s="96"/>
      <c r="E291" s="97"/>
      <c r="F291" s="97"/>
      <c r="G291" s="97"/>
      <c r="H291" s="97"/>
      <c r="I291" s="98"/>
      <c r="J291" s="102" t="s">
        <v>21</v>
      </c>
      <c r="K291" s="103"/>
      <c r="L291" s="103"/>
      <c r="M291" s="104"/>
      <c r="N291" s="102" t="s">
        <v>22</v>
      </c>
      <c r="O291" s="103"/>
      <c r="P291" s="103"/>
      <c r="Q291" s="104"/>
      <c r="R291" s="89">
        <v>1</v>
      </c>
      <c r="S291" s="90"/>
      <c r="T291" s="90"/>
      <c r="U291" s="91"/>
      <c r="V291" s="89">
        <v>2</v>
      </c>
      <c r="W291" s="90"/>
      <c r="X291" s="90"/>
      <c r="Y291" s="91"/>
      <c r="Z291" s="89">
        <v>3</v>
      </c>
      <c r="AA291" s="90"/>
      <c r="AB291" s="90"/>
      <c r="AC291" s="91"/>
      <c r="AD291" s="89">
        <v>4</v>
      </c>
      <c r="AE291" s="90"/>
      <c r="AF291" s="90"/>
      <c r="AG291" s="91"/>
      <c r="AH291" s="89"/>
      <c r="AI291" s="90"/>
      <c r="AJ291" s="90"/>
      <c r="AK291" s="91"/>
    </row>
    <row r="292" spans="1:96" ht="22.5" customHeight="1">
      <c r="D292" s="99"/>
      <c r="E292" s="100"/>
      <c r="F292" s="100"/>
      <c r="G292" s="100"/>
      <c r="H292" s="100"/>
      <c r="I292" s="101"/>
      <c r="J292" s="105"/>
      <c r="K292" s="106"/>
      <c r="L292" s="106"/>
      <c r="M292" s="107"/>
      <c r="N292" s="105"/>
      <c r="O292" s="106"/>
      <c r="P292" s="106"/>
      <c r="Q292" s="107"/>
      <c r="R292" s="92" t="s">
        <v>166</v>
      </c>
      <c r="S292" s="93"/>
      <c r="T292" s="93"/>
      <c r="U292" s="94"/>
      <c r="V292" s="92" t="s">
        <v>167</v>
      </c>
      <c r="W292" s="93"/>
      <c r="X292" s="93"/>
      <c r="Y292" s="94"/>
      <c r="Z292" s="92" t="s">
        <v>168</v>
      </c>
      <c r="AA292" s="93"/>
      <c r="AB292" s="93"/>
      <c r="AC292" s="94"/>
      <c r="AD292" s="92" t="s">
        <v>169</v>
      </c>
      <c r="AE292" s="93"/>
      <c r="AF292" s="93"/>
      <c r="AG292" s="94"/>
      <c r="AH292" s="92" t="s">
        <v>27</v>
      </c>
      <c r="AI292" s="93"/>
      <c r="AJ292" s="93"/>
      <c r="AK292" s="94"/>
      <c r="BI292" s="5" t="s">
        <v>28</v>
      </c>
      <c r="BJ292" s="2" t="s">
        <v>29</v>
      </c>
      <c r="BK292" s="2">
        <v>1</v>
      </c>
      <c r="BL292" s="2">
        <v>2</v>
      </c>
      <c r="BM292" s="2">
        <v>3</v>
      </c>
      <c r="BN292" s="2">
        <v>4</v>
      </c>
      <c r="BO292" s="2">
        <v>0</v>
      </c>
    </row>
    <row r="293" spans="1:96">
      <c r="D293" s="86" t="s">
        <v>30</v>
      </c>
      <c r="E293" s="87"/>
      <c r="F293" s="87"/>
      <c r="G293" s="87"/>
      <c r="H293" s="87"/>
      <c r="I293" s="88"/>
      <c r="J293" s="81">
        <f>BI293</f>
        <v>91.746183206106863</v>
      </c>
      <c r="K293" s="81"/>
      <c r="L293" s="81"/>
      <c r="M293" s="81"/>
      <c r="N293" s="81">
        <f>BJ293</f>
        <v>93.197278911564638</v>
      </c>
      <c r="O293" s="81"/>
      <c r="P293" s="81"/>
      <c r="Q293" s="81"/>
      <c r="R293" s="81">
        <f>BK293</f>
        <v>72.789115646258509</v>
      </c>
      <c r="S293" s="81"/>
      <c r="T293" s="81"/>
      <c r="U293" s="81"/>
      <c r="V293" s="81">
        <f>BL293</f>
        <v>20.408163265306122</v>
      </c>
      <c r="W293" s="81"/>
      <c r="X293" s="81"/>
      <c r="Y293" s="81"/>
      <c r="Z293" s="81">
        <f>BM293</f>
        <v>4.0816326530612246</v>
      </c>
      <c r="AA293" s="81"/>
      <c r="AB293" s="81"/>
      <c r="AC293" s="81"/>
      <c r="AD293" s="81">
        <f>BN293</f>
        <v>2.7210884353741496</v>
      </c>
      <c r="AE293" s="81"/>
      <c r="AF293" s="81"/>
      <c r="AG293" s="81"/>
      <c r="AH293" s="81">
        <f>BO293</f>
        <v>0</v>
      </c>
      <c r="AI293" s="81"/>
      <c r="AJ293" s="81"/>
      <c r="AK293" s="81"/>
      <c r="BG293" s="2">
        <v>61</v>
      </c>
      <c r="BH293" s="2" t="s">
        <v>16</v>
      </c>
      <c r="BI293" s="22">
        <v>91.746183206106863</v>
      </c>
      <c r="BJ293" s="22">
        <f>BK293+BL293</f>
        <v>93.197278911564638</v>
      </c>
      <c r="BK293" s="22">
        <v>72.789115646258509</v>
      </c>
      <c r="BL293" s="22">
        <v>20.408163265306122</v>
      </c>
      <c r="BM293" s="22">
        <v>4.0816326530612246</v>
      </c>
      <c r="BN293" s="22">
        <v>2.7210884353741496</v>
      </c>
      <c r="BO293" s="22">
        <v>0</v>
      </c>
    </row>
    <row r="294" spans="1:96">
      <c r="D294" s="82" t="s">
        <v>17</v>
      </c>
      <c r="E294" s="83"/>
      <c r="F294" s="83"/>
      <c r="G294" s="83"/>
      <c r="H294" s="83"/>
      <c r="I294" s="84"/>
      <c r="J294" s="85">
        <f>BI294</f>
        <v>90.305759658686895</v>
      </c>
      <c r="K294" s="85"/>
      <c r="L294" s="85"/>
      <c r="M294" s="85"/>
      <c r="N294" s="85">
        <f>BJ294</f>
        <v>95.901639344262293</v>
      </c>
      <c r="O294" s="85"/>
      <c r="P294" s="85"/>
      <c r="Q294" s="85"/>
      <c r="R294" s="85">
        <f>BK294</f>
        <v>74.590163934426229</v>
      </c>
      <c r="S294" s="85"/>
      <c r="T294" s="85"/>
      <c r="U294" s="85"/>
      <c r="V294" s="85">
        <f>BL294</f>
        <v>21.311475409836063</v>
      </c>
      <c r="W294" s="85"/>
      <c r="X294" s="85"/>
      <c r="Y294" s="85"/>
      <c r="Z294" s="85">
        <f>BM294</f>
        <v>2.459016393442623</v>
      </c>
      <c r="AA294" s="85"/>
      <c r="AB294" s="85"/>
      <c r="AC294" s="85"/>
      <c r="AD294" s="85">
        <f>BN294</f>
        <v>1.639344262295082</v>
      </c>
      <c r="AE294" s="85"/>
      <c r="AF294" s="85"/>
      <c r="AG294" s="85"/>
      <c r="AH294" s="85">
        <f>BO294</f>
        <v>0</v>
      </c>
      <c r="AI294" s="85"/>
      <c r="AJ294" s="85"/>
      <c r="AK294" s="85"/>
      <c r="BH294" s="2" t="s">
        <v>18</v>
      </c>
      <c r="BI294" s="22">
        <v>90.305759658686895</v>
      </c>
      <c r="BJ294" s="22">
        <f>BK294+BL294</f>
        <v>95.901639344262293</v>
      </c>
      <c r="BK294" s="22">
        <v>74.590163934426229</v>
      </c>
      <c r="BL294" s="22">
        <v>21.311475409836063</v>
      </c>
      <c r="BM294" s="22">
        <v>2.459016393442623</v>
      </c>
      <c r="BN294" s="22">
        <v>1.639344262295082</v>
      </c>
      <c r="BO294" s="22">
        <v>0</v>
      </c>
    </row>
    <row r="295" spans="1:96" ht="13.5" hidden="1" customHeight="1"/>
    <row r="296" spans="1:96" ht="13.5" hidden="1" customHeight="1"/>
    <row r="297" spans="1:96" ht="13.5" hidden="1" customHeight="1"/>
    <row r="298" spans="1:96" ht="3.75" customHeight="1"/>
    <row r="299" spans="1:96" ht="15" customHeight="1"/>
    <row r="300" spans="1:96" s="18" customFormat="1" ht="11.25" customHeight="1">
      <c r="A300" s="2"/>
      <c r="B300" s="95" t="s">
        <v>170</v>
      </c>
      <c r="C300" s="95"/>
      <c r="D300" s="14" t="s">
        <v>171</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4"/>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V300" s="2"/>
      <c r="CR300" s="19"/>
    </row>
    <row r="301" spans="1:96" ht="15" customHeight="1">
      <c r="B301" s="95"/>
      <c r="C301" s="95"/>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K301" s="21"/>
    </row>
    <row r="302" spans="1:96" ht="9.75" customHeight="1">
      <c r="D302" s="96"/>
      <c r="E302" s="97"/>
      <c r="F302" s="97"/>
      <c r="G302" s="97"/>
      <c r="H302" s="97"/>
      <c r="I302" s="98"/>
      <c r="J302" s="102" t="s">
        <v>21</v>
      </c>
      <c r="K302" s="103"/>
      <c r="L302" s="103"/>
      <c r="M302" s="104"/>
      <c r="N302" s="102" t="s">
        <v>22</v>
      </c>
      <c r="O302" s="103"/>
      <c r="P302" s="103"/>
      <c r="Q302" s="104"/>
      <c r="R302" s="89">
        <v>1</v>
      </c>
      <c r="S302" s="90"/>
      <c r="T302" s="90"/>
      <c r="U302" s="91"/>
      <c r="V302" s="89">
        <v>2</v>
      </c>
      <c r="W302" s="90"/>
      <c r="X302" s="90"/>
      <c r="Y302" s="91"/>
      <c r="Z302" s="89">
        <v>3</v>
      </c>
      <c r="AA302" s="90"/>
      <c r="AB302" s="90"/>
      <c r="AC302" s="91"/>
      <c r="AD302" s="89">
        <v>4</v>
      </c>
      <c r="AE302" s="90"/>
      <c r="AF302" s="90"/>
      <c r="AG302" s="91"/>
      <c r="AH302" s="89"/>
      <c r="AI302" s="90"/>
      <c r="AJ302" s="90"/>
      <c r="AK302" s="91"/>
    </row>
    <row r="303" spans="1:96" ht="22.5" customHeight="1">
      <c r="D303" s="99"/>
      <c r="E303" s="100"/>
      <c r="F303" s="100"/>
      <c r="G303" s="100"/>
      <c r="H303" s="100"/>
      <c r="I303" s="101"/>
      <c r="J303" s="105"/>
      <c r="K303" s="106"/>
      <c r="L303" s="106"/>
      <c r="M303" s="107"/>
      <c r="N303" s="105"/>
      <c r="O303" s="106"/>
      <c r="P303" s="106"/>
      <c r="Q303" s="107"/>
      <c r="R303" s="92" t="s">
        <v>166</v>
      </c>
      <c r="S303" s="93"/>
      <c r="T303" s="93"/>
      <c r="U303" s="94"/>
      <c r="V303" s="92" t="s">
        <v>167</v>
      </c>
      <c r="W303" s="93"/>
      <c r="X303" s="93"/>
      <c r="Y303" s="94"/>
      <c r="Z303" s="92" t="s">
        <v>168</v>
      </c>
      <c r="AA303" s="93"/>
      <c r="AB303" s="93"/>
      <c r="AC303" s="94"/>
      <c r="AD303" s="92" t="s">
        <v>169</v>
      </c>
      <c r="AE303" s="93"/>
      <c r="AF303" s="93"/>
      <c r="AG303" s="94"/>
      <c r="AH303" s="92" t="s">
        <v>27</v>
      </c>
      <c r="AI303" s="93"/>
      <c r="AJ303" s="93"/>
      <c r="AK303" s="94"/>
      <c r="BI303" s="5" t="s">
        <v>28</v>
      </c>
      <c r="BJ303" s="2" t="s">
        <v>29</v>
      </c>
      <c r="BK303" s="2">
        <v>1</v>
      </c>
      <c r="BL303" s="2">
        <v>2</v>
      </c>
      <c r="BM303" s="2">
        <v>3</v>
      </c>
      <c r="BN303" s="2">
        <v>4</v>
      </c>
      <c r="BO303" s="2">
        <v>0</v>
      </c>
    </row>
    <row r="304" spans="1:96">
      <c r="D304" s="86" t="s">
        <v>30</v>
      </c>
      <c r="E304" s="87"/>
      <c r="F304" s="87"/>
      <c r="G304" s="87"/>
      <c r="H304" s="87"/>
      <c r="I304" s="88"/>
      <c r="J304" s="81">
        <f>BI304</f>
        <v>96.564885496183209</v>
      </c>
      <c r="K304" s="81"/>
      <c r="L304" s="81"/>
      <c r="M304" s="81"/>
      <c r="N304" s="81">
        <f>BJ304</f>
        <v>95.238095238095241</v>
      </c>
      <c r="O304" s="81"/>
      <c r="P304" s="81"/>
      <c r="Q304" s="81"/>
      <c r="R304" s="81">
        <f>BK304</f>
        <v>74.149659863945587</v>
      </c>
      <c r="S304" s="81"/>
      <c r="T304" s="81"/>
      <c r="U304" s="81"/>
      <c r="V304" s="81">
        <f>BL304</f>
        <v>21.088435374149661</v>
      </c>
      <c r="W304" s="81"/>
      <c r="X304" s="81"/>
      <c r="Y304" s="81"/>
      <c r="Z304" s="81">
        <f>BM304</f>
        <v>4.7619047619047619</v>
      </c>
      <c r="AA304" s="81"/>
      <c r="AB304" s="81"/>
      <c r="AC304" s="81"/>
      <c r="AD304" s="81">
        <f>BN304</f>
        <v>0</v>
      </c>
      <c r="AE304" s="81"/>
      <c r="AF304" s="81"/>
      <c r="AG304" s="81"/>
      <c r="AH304" s="81">
        <f>BO304</f>
        <v>0</v>
      </c>
      <c r="AI304" s="81"/>
      <c r="AJ304" s="81"/>
      <c r="AK304" s="81"/>
      <c r="BG304" s="2">
        <v>62</v>
      </c>
      <c r="BH304" s="2" t="s">
        <v>16</v>
      </c>
      <c r="BI304" s="22">
        <v>96.564885496183209</v>
      </c>
      <c r="BJ304" s="22">
        <f>BK304+BL304</f>
        <v>95.238095238095241</v>
      </c>
      <c r="BK304" s="22">
        <v>74.149659863945587</v>
      </c>
      <c r="BL304" s="22">
        <v>21.088435374149661</v>
      </c>
      <c r="BM304" s="22">
        <v>4.7619047619047619</v>
      </c>
      <c r="BN304" s="22">
        <v>0</v>
      </c>
      <c r="BO304" s="22">
        <v>0</v>
      </c>
    </row>
    <row r="305" spans="1:96">
      <c r="D305" s="82" t="s">
        <v>17</v>
      </c>
      <c r="E305" s="83"/>
      <c r="F305" s="83"/>
      <c r="G305" s="83"/>
      <c r="H305" s="83"/>
      <c r="I305" s="84"/>
      <c r="J305" s="85">
        <f>BI305</f>
        <v>96.373548234178713</v>
      </c>
      <c r="K305" s="85"/>
      <c r="L305" s="85"/>
      <c r="M305" s="85"/>
      <c r="N305" s="85">
        <f>BJ305</f>
        <v>98.360655737704917</v>
      </c>
      <c r="O305" s="85"/>
      <c r="P305" s="85"/>
      <c r="Q305" s="85"/>
      <c r="R305" s="85">
        <f>BK305</f>
        <v>77.868852459016395</v>
      </c>
      <c r="S305" s="85"/>
      <c r="T305" s="85"/>
      <c r="U305" s="85"/>
      <c r="V305" s="85">
        <f>BL305</f>
        <v>20.491803278688526</v>
      </c>
      <c r="W305" s="85"/>
      <c r="X305" s="85"/>
      <c r="Y305" s="85"/>
      <c r="Z305" s="85">
        <f>BM305</f>
        <v>1.639344262295082</v>
      </c>
      <c r="AA305" s="85"/>
      <c r="AB305" s="85"/>
      <c r="AC305" s="85"/>
      <c r="AD305" s="85">
        <f>BN305</f>
        <v>0</v>
      </c>
      <c r="AE305" s="85"/>
      <c r="AF305" s="85"/>
      <c r="AG305" s="85"/>
      <c r="AH305" s="85">
        <f>BO305</f>
        <v>0</v>
      </c>
      <c r="AI305" s="85"/>
      <c r="AJ305" s="85"/>
      <c r="AK305" s="85"/>
      <c r="BH305" s="2" t="s">
        <v>18</v>
      </c>
      <c r="BI305" s="22">
        <v>96.373548234178713</v>
      </c>
      <c r="BJ305" s="22">
        <f>BK305+BL305</f>
        <v>98.360655737704917</v>
      </c>
      <c r="BK305" s="22">
        <v>77.868852459016395</v>
      </c>
      <c r="BL305" s="22">
        <v>20.491803278688526</v>
      </c>
      <c r="BM305" s="22">
        <v>1.639344262295082</v>
      </c>
      <c r="BN305" s="22">
        <v>0</v>
      </c>
      <c r="BO305" s="22">
        <v>0</v>
      </c>
    </row>
    <row r="306" spans="1:96" ht="13.5" hidden="1" customHeight="1"/>
    <row r="307" spans="1:96" ht="13.5" hidden="1" customHeight="1"/>
    <row r="308" spans="1:96" ht="13.5" hidden="1" customHeight="1"/>
    <row r="309" spans="1:96" ht="3.75" customHeight="1"/>
    <row r="310" spans="1:96" ht="15" customHeight="1"/>
    <row r="311" spans="1:96" s="18" customFormat="1" ht="11.25" customHeight="1">
      <c r="A311" s="2"/>
      <c r="B311" s="95" t="s">
        <v>172</v>
      </c>
      <c r="C311" s="95"/>
      <c r="D311" s="14" t="s">
        <v>173</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4"/>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V311" s="2"/>
      <c r="CR311" s="19"/>
    </row>
    <row r="312" spans="1:96" ht="15" customHeight="1">
      <c r="B312" s="95"/>
      <c r="C312" s="95"/>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K312" s="21"/>
    </row>
    <row r="313" spans="1:96" ht="9.75" customHeight="1">
      <c r="D313" s="96"/>
      <c r="E313" s="97"/>
      <c r="F313" s="97"/>
      <c r="G313" s="97"/>
      <c r="H313" s="97"/>
      <c r="I313" s="98"/>
      <c r="J313" s="102" t="s">
        <v>21</v>
      </c>
      <c r="K313" s="103"/>
      <c r="L313" s="103"/>
      <c r="M313" s="104"/>
      <c r="N313" s="102" t="s">
        <v>22</v>
      </c>
      <c r="O313" s="103"/>
      <c r="P313" s="103"/>
      <c r="Q313" s="104"/>
      <c r="R313" s="89">
        <v>1</v>
      </c>
      <c r="S313" s="90"/>
      <c r="T313" s="90"/>
      <c r="U313" s="91"/>
      <c r="V313" s="89">
        <v>2</v>
      </c>
      <c r="W313" s="90"/>
      <c r="X313" s="90"/>
      <c r="Y313" s="91"/>
      <c r="Z313" s="89">
        <v>3</v>
      </c>
      <c r="AA313" s="90"/>
      <c r="AB313" s="90"/>
      <c r="AC313" s="91"/>
      <c r="AD313" s="89">
        <v>4</v>
      </c>
      <c r="AE313" s="90"/>
      <c r="AF313" s="90"/>
      <c r="AG313" s="91"/>
      <c r="AH313" s="89"/>
      <c r="AI313" s="90"/>
      <c r="AJ313" s="90"/>
      <c r="AK313" s="91"/>
    </row>
    <row r="314" spans="1:96" ht="22.5" customHeight="1">
      <c r="D314" s="99"/>
      <c r="E314" s="100"/>
      <c r="F314" s="100"/>
      <c r="G314" s="100"/>
      <c r="H314" s="100"/>
      <c r="I314" s="101"/>
      <c r="J314" s="105"/>
      <c r="K314" s="106"/>
      <c r="L314" s="106"/>
      <c r="M314" s="107"/>
      <c r="N314" s="105"/>
      <c r="O314" s="106"/>
      <c r="P314" s="106"/>
      <c r="Q314" s="107"/>
      <c r="R314" s="92" t="s">
        <v>166</v>
      </c>
      <c r="S314" s="93"/>
      <c r="T314" s="93"/>
      <c r="U314" s="94"/>
      <c r="V314" s="92" t="s">
        <v>167</v>
      </c>
      <c r="W314" s="93"/>
      <c r="X314" s="93"/>
      <c r="Y314" s="94"/>
      <c r="Z314" s="92" t="s">
        <v>168</v>
      </c>
      <c r="AA314" s="93"/>
      <c r="AB314" s="93"/>
      <c r="AC314" s="94"/>
      <c r="AD314" s="92" t="s">
        <v>169</v>
      </c>
      <c r="AE314" s="93"/>
      <c r="AF314" s="93"/>
      <c r="AG314" s="94"/>
      <c r="AH314" s="92" t="s">
        <v>27</v>
      </c>
      <c r="AI314" s="93"/>
      <c r="AJ314" s="93"/>
      <c r="AK314" s="94"/>
      <c r="BI314" s="5" t="s">
        <v>28</v>
      </c>
      <c r="BJ314" s="2" t="s">
        <v>29</v>
      </c>
      <c r="BK314" s="2">
        <v>1</v>
      </c>
      <c r="BL314" s="2">
        <v>2</v>
      </c>
      <c r="BM314" s="2">
        <v>3</v>
      </c>
      <c r="BN314" s="2">
        <v>4</v>
      </c>
      <c r="BO314" s="2">
        <v>0</v>
      </c>
    </row>
    <row r="315" spans="1:96">
      <c r="D315" s="86" t="s">
        <v>30</v>
      </c>
      <c r="E315" s="87"/>
      <c r="F315" s="87"/>
      <c r="G315" s="87"/>
      <c r="H315" s="87"/>
      <c r="I315" s="88"/>
      <c r="J315" s="81">
        <f>BI315</f>
        <v>87.547709923664115</v>
      </c>
      <c r="K315" s="81"/>
      <c r="L315" s="81"/>
      <c r="M315" s="81"/>
      <c r="N315" s="81">
        <f>BJ315</f>
        <v>87.074829931972786</v>
      </c>
      <c r="O315" s="81"/>
      <c r="P315" s="81"/>
      <c r="Q315" s="81"/>
      <c r="R315" s="81">
        <f>BK315</f>
        <v>68.027210884353735</v>
      </c>
      <c r="S315" s="81"/>
      <c r="T315" s="81"/>
      <c r="U315" s="81"/>
      <c r="V315" s="81">
        <f>BL315</f>
        <v>19.047619047619047</v>
      </c>
      <c r="W315" s="81"/>
      <c r="X315" s="81"/>
      <c r="Y315" s="81"/>
      <c r="Z315" s="81">
        <f>BM315</f>
        <v>9.5238095238095237</v>
      </c>
      <c r="AA315" s="81"/>
      <c r="AB315" s="81"/>
      <c r="AC315" s="81"/>
      <c r="AD315" s="81">
        <f>BN315</f>
        <v>3.4013605442176873</v>
      </c>
      <c r="AE315" s="81"/>
      <c r="AF315" s="81"/>
      <c r="AG315" s="81"/>
      <c r="AH315" s="81">
        <f>BO315</f>
        <v>0</v>
      </c>
      <c r="AI315" s="81"/>
      <c r="AJ315" s="81"/>
      <c r="AK315" s="81"/>
      <c r="BG315" s="2">
        <v>63</v>
      </c>
      <c r="BH315" s="2" t="s">
        <v>16</v>
      </c>
      <c r="BI315" s="22">
        <v>87.547709923664115</v>
      </c>
      <c r="BJ315" s="22">
        <f>BK315+BL315</f>
        <v>87.074829931972786</v>
      </c>
      <c r="BK315" s="22">
        <v>68.027210884353735</v>
      </c>
      <c r="BL315" s="22">
        <v>19.047619047619047</v>
      </c>
      <c r="BM315" s="22">
        <v>9.5238095238095237</v>
      </c>
      <c r="BN315" s="22">
        <v>3.4013605442176873</v>
      </c>
      <c r="BO315" s="22">
        <v>0</v>
      </c>
    </row>
    <row r="316" spans="1:96">
      <c r="D316" s="82" t="s">
        <v>17</v>
      </c>
      <c r="E316" s="83"/>
      <c r="F316" s="83"/>
      <c r="G316" s="83"/>
      <c r="H316" s="83"/>
      <c r="I316" s="84"/>
      <c r="J316" s="85">
        <f>BI316</f>
        <v>86.228964209528328</v>
      </c>
      <c r="K316" s="85"/>
      <c r="L316" s="85"/>
      <c r="M316" s="85"/>
      <c r="N316" s="85">
        <f>BJ316</f>
        <v>95.081967213114751</v>
      </c>
      <c r="O316" s="85"/>
      <c r="P316" s="85"/>
      <c r="Q316" s="85"/>
      <c r="R316" s="85">
        <f>BK316</f>
        <v>71.311475409836063</v>
      </c>
      <c r="S316" s="85"/>
      <c r="T316" s="85"/>
      <c r="U316" s="85"/>
      <c r="V316" s="85">
        <f>BL316</f>
        <v>23.770491803278688</v>
      </c>
      <c r="W316" s="85"/>
      <c r="X316" s="85"/>
      <c r="Y316" s="85"/>
      <c r="Z316" s="85">
        <f>BM316</f>
        <v>4.0983606557377046</v>
      </c>
      <c r="AA316" s="85"/>
      <c r="AB316" s="85"/>
      <c r="AC316" s="85"/>
      <c r="AD316" s="85">
        <f>BN316</f>
        <v>0.81967213114754101</v>
      </c>
      <c r="AE316" s="85"/>
      <c r="AF316" s="85"/>
      <c r="AG316" s="85"/>
      <c r="AH316" s="85">
        <f>BO316</f>
        <v>0</v>
      </c>
      <c r="AI316" s="85"/>
      <c r="AJ316" s="85"/>
      <c r="AK316" s="85"/>
      <c r="BH316" s="2" t="s">
        <v>18</v>
      </c>
      <c r="BI316" s="22">
        <v>86.228964209528328</v>
      </c>
      <c r="BJ316" s="22">
        <f>BK316+BL316</f>
        <v>95.081967213114751</v>
      </c>
      <c r="BK316" s="22">
        <v>71.311475409836063</v>
      </c>
      <c r="BL316" s="22">
        <v>23.770491803278688</v>
      </c>
      <c r="BM316" s="22">
        <v>4.0983606557377046</v>
      </c>
      <c r="BN316" s="22">
        <v>0.81967213114754101</v>
      </c>
      <c r="BO316" s="22">
        <v>0</v>
      </c>
    </row>
    <row r="317" spans="1:96" ht="13.5" hidden="1" customHeight="1"/>
    <row r="318" spans="1:96" ht="13.5" hidden="1" customHeight="1"/>
    <row r="319" spans="1:96" ht="13.5" hidden="1" customHeight="1"/>
    <row r="320" spans="1:96" ht="3.75" customHeight="1"/>
    <row r="321" spans="1:96" ht="15" customHeight="1"/>
    <row r="322" spans="1:96" s="18" customFormat="1" ht="11.25" customHeight="1">
      <c r="A322" s="2"/>
      <c r="B322" s="95" t="s">
        <v>174</v>
      </c>
      <c r="C322" s="95"/>
      <c r="D322" s="14" t="s">
        <v>175</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4"/>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V322" s="2"/>
      <c r="CR322" s="19"/>
    </row>
    <row r="323" spans="1:96" ht="15" customHeight="1">
      <c r="B323" s="95"/>
      <c r="C323" s="95"/>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K323" s="21"/>
    </row>
    <row r="324" spans="1:96" ht="9.75" customHeight="1">
      <c r="D324" s="96"/>
      <c r="E324" s="97"/>
      <c r="F324" s="97"/>
      <c r="G324" s="97"/>
      <c r="H324" s="97"/>
      <c r="I324" s="98"/>
      <c r="J324" s="102" t="s">
        <v>21</v>
      </c>
      <c r="K324" s="103"/>
      <c r="L324" s="103"/>
      <c r="M324" s="104"/>
      <c r="N324" s="102" t="s">
        <v>22</v>
      </c>
      <c r="O324" s="103"/>
      <c r="P324" s="103"/>
      <c r="Q324" s="104"/>
      <c r="R324" s="89">
        <v>1</v>
      </c>
      <c r="S324" s="90"/>
      <c r="T324" s="90"/>
      <c r="U324" s="91"/>
      <c r="V324" s="89">
        <v>2</v>
      </c>
      <c r="W324" s="90"/>
      <c r="X324" s="90"/>
      <c r="Y324" s="91"/>
      <c r="Z324" s="89">
        <v>3</v>
      </c>
      <c r="AA324" s="90"/>
      <c r="AB324" s="90"/>
      <c r="AC324" s="91"/>
      <c r="AD324" s="89">
        <v>4</v>
      </c>
      <c r="AE324" s="90"/>
      <c r="AF324" s="90"/>
      <c r="AG324" s="91"/>
      <c r="AH324" s="89"/>
      <c r="AI324" s="90"/>
      <c r="AJ324" s="90"/>
      <c r="AK324" s="91"/>
    </row>
    <row r="325" spans="1:96" ht="22.5" customHeight="1">
      <c r="D325" s="99"/>
      <c r="E325" s="100"/>
      <c r="F325" s="100"/>
      <c r="G325" s="100"/>
      <c r="H325" s="100"/>
      <c r="I325" s="101"/>
      <c r="J325" s="105"/>
      <c r="K325" s="106"/>
      <c r="L325" s="106"/>
      <c r="M325" s="107"/>
      <c r="N325" s="105"/>
      <c r="O325" s="106"/>
      <c r="P325" s="106"/>
      <c r="Q325" s="107"/>
      <c r="R325" s="92" t="s">
        <v>176</v>
      </c>
      <c r="S325" s="93"/>
      <c r="T325" s="93"/>
      <c r="U325" s="94"/>
      <c r="V325" s="92" t="s">
        <v>177</v>
      </c>
      <c r="W325" s="93"/>
      <c r="X325" s="93"/>
      <c r="Y325" s="94"/>
      <c r="Z325" s="92" t="s">
        <v>178</v>
      </c>
      <c r="AA325" s="93"/>
      <c r="AB325" s="93"/>
      <c r="AC325" s="94"/>
      <c r="AD325" s="92" t="s">
        <v>179</v>
      </c>
      <c r="AE325" s="93"/>
      <c r="AF325" s="93"/>
      <c r="AG325" s="94"/>
      <c r="AH325" s="92" t="s">
        <v>27</v>
      </c>
      <c r="AI325" s="93"/>
      <c r="AJ325" s="93"/>
      <c r="AK325" s="94"/>
      <c r="BI325" s="5" t="s">
        <v>28</v>
      </c>
      <c r="BJ325" s="2" t="s">
        <v>29</v>
      </c>
      <c r="BK325" s="2">
        <v>1</v>
      </c>
      <c r="BL325" s="2">
        <v>2</v>
      </c>
      <c r="BM325" s="2">
        <v>3</v>
      </c>
      <c r="BN325" s="2">
        <v>4</v>
      </c>
      <c r="BO325" s="2">
        <v>0</v>
      </c>
    </row>
    <row r="326" spans="1:96">
      <c r="D326" s="86" t="s">
        <v>30</v>
      </c>
      <c r="E326" s="87"/>
      <c r="F326" s="87"/>
      <c r="G326" s="87"/>
      <c r="H326" s="87"/>
      <c r="I326" s="88"/>
      <c r="J326" s="81">
        <f>BI326</f>
        <v>85.20992366412213</v>
      </c>
      <c r="K326" s="81"/>
      <c r="L326" s="81"/>
      <c r="M326" s="81"/>
      <c r="N326" s="81">
        <f>BJ326</f>
        <v>85.714285714285708</v>
      </c>
      <c r="O326" s="81"/>
      <c r="P326" s="81"/>
      <c r="Q326" s="81"/>
      <c r="R326" s="81">
        <f>BK326</f>
        <v>42.857142857142854</v>
      </c>
      <c r="S326" s="81"/>
      <c r="T326" s="81"/>
      <c r="U326" s="81"/>
      <c r="V326" s="81">
        <f>BL326</f>
        <v>42.857142857142854</v>
      </c>
      <c r="W326" s="81"/>
      <c r="X326" s="81"/>
      <c r="Y326" s="81"/>
      <c r="Z326" s="81">
        <f>BM326</f>
        <v>9.5238095238095237</v>
      </c>
      <c r="AA326" s="81"/>
      <c r="AB326" s="81"/>
      <c r="AC326" s="81"/>
      <c r="AD326" s="81">
        <f>BN326</f>
        <v>4.7619047619047619</v>
      </c>
      <c r="AE326" s="81"/>
      <c r="AF326" s="81"/>
      <c r="AG326" s="81"/>
      <c r="AH326" s="81">
        <f>BO326</f>
        <v>0</v>
      </c>
      <c r="AI326" s="81"/>
      <c r="AJ326" s="81"/>
      <c r="AK326" s="81"/>
      <c r="BG326" s="2">
        <v>64</v>
      </c>
      <c r="BH326" s="2" t="s">
        <v>16</v>
      </c>
      <c r="BI326" s="22">
        <v>85.20992366412213</v>
      </c>
      <c r="BJ326" s="22">
        <f>BK326+BL326</f>
        <v>85.714285714285708</v>
      </c>
      <c r="BK326" s="22">
        <v>42.857142857142854</v>
      </c>
      <c r="BL326" s="22">
        <v>42.857142857142854</v>
      </c>
      <c r="BM326" s="22">
        <v>9.5238095238095237</v>
      </c>
      <c r="BN326" s="22">
        <v>4.7619047619047619</v>
      </c>
      <c r="BO326" s="22">
        <v>0</v>
      </c>
    </row>
    <row r="327" spans="1:96">
      <c r="D327" s="82" t="s">
        <v>17</v>
      </c>
      <c r="E327" s="83"/>
      <c r="F327" s="83"/>
      <c r="G327" s="83"/>
      <c r="H327" s="83"/>
      <c r="I327" s="84"/>
      <c r="J327" s="85">
        <f>BI327</f>
        <v>83.906138895472864</v>
      </c>
      <c r="K327" s="85"/>
      <c r="L327" s="85"/>
      <c r="M327" s="85"/>
      <c r="N327" s="85">
        <f>BJ327</f>
        <v>86.885245901639337</v>
      </c>
      <c r="O327" s="85"/>
      <c r="P327" s="85"/>
      <c r="Q327" s="85"/>
      <c r="R327" s="85">
        <f>BK327</f>
        <v>47.540983606557376</v>
      </c>
      <c r="S327" s="85"/>
      <c r="T327" s="85"/>
      <c r="U327" s="85"/>
      <c r="V327" s="85">
        <f>BL327</f>
        <v>39.344262295081968</v>
      </c>
      <c r="W327" s="85"/>
      <c r="X327" s="85"/>
      <c r="Y327" s="85"/>
      <c r="Z327" s="85">
        <f>BM327</f>
        <v>9.0163934426229506</v>
      </c>
      <c r="AA327" s="85"/>
      <c r="AB327" s="85"/>
      <c r="AC327" s="85"/>
      <c r="AD327" s="85">
        <f>BN327</f>
        <v>4.0983606557377046</v>
      </c>
      <c r="AE327" s="85"/>
      <c r="AF327" s="85"/>
      <c r="AG327" s="85"/>
      <c r="AH327" s="85">
        <f>BO327</f>
        <v>0</v>
      </c>
      <c r="AI327" s="85"/>
      <c r="AJ327" s="85"/>
      <c r="AK327" s="85"/>
      <c r="BH327" s="2" t="s">
        <v>18</v>
      </c>
      <c r="BI327" s="22">
        <v>83.906138895472864</v>
      </c>
      <c r="BJ327" s="22">
        <f>BK327+BL327</f>
        <v>86.885245901639337</v>
      </c>
      <c r="BK327" s="22">
        <v>47.540983606557376</v>
      </c>
      <c r="BL327" s="22">
        <v>39.344262295081968</v>
      </c>
      <c r="BM327" s="22">
        <v>9.0163934426229506</v>
      </c>
      <c r="BN327" s="22">
        <v>4.0983606557377046</v>
      </c>
      <c r="BO327" s="22">
        <v>0</v>
      </c>
    </row>
    <row r="328" spans="1:96" ht="13.5" hidden="1" customHeight="1"/>
    <row r="329" spans="1:96" ht="13.5" hidden="1" customHeight="1"/>
    <row r="330" spans="1:96" ht="13.5" hidden="1" customHeight="1"/>
    <row r="331" spans="1:96" ht="3.75" customHeight="1"/>
    <row r="332" spans="1:96" ht="15" customHeight="1"/>
    <row r="333" spans="1:96" s="18" customFormat="1" ht="11.25" customHeight="1">
      <c r="A333" s="2"/>
      <c r="B333" s="95" t="s">
        <v>180</v>
      </c>
      <c r="C333" s="95"/>
      <c r="D333" s="14" t="s">
        <v>181</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4"/>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V333" s="2"/>
      <c r="CR333" s="19"/>
    </row>
    <row r="334" spans="1:96" ht="15" customHeight="1">
      <c r="B334" s="95"/>
      <c r="C334" s="95"/>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K334" s="21"/>
    </row>
    <row r="335" spans="1:96" ht="9.75" customHeight="1">
      <c r="D335" s="96"/>
      <c r="E335" s="97"/>
      <c r="F335" s="97"/>
      <c r="G335" s="97"/>
      <c r="H335" s="97"/>
      <c r="I335" s="98"/>
      <c r="J335" s="102" t="s">
        <v>21</v>
      </c>
      <c r="K335" s="103"/>
      <c r="L335" s="103"/>
      <c r="M335" s="104"/>
      <c r="N335" s="102" t="s">
        <v>22</v>
      </c>
      <c r="O335" s="103"/>
      <c r="P335" s="103"/>
      <c r="Q335" s="104"/>
      <c r="R335" s="89">
        <v>1</v>
      </c>
      <c r="S335" s="90"/>
      <c r="T335" s="90"/>
      <c r="U335" s="91"/>
      <c r="V335" s="89">
        <v>2</v>
      </c>
      <c r="W335" s="90"/>
      <c r="X335" s="90"/>
      <c r="Y335" s="91"/>
      <c r="Z335" s="89">
        <v>3</v>
      </c>
      <c r="AA335" s="90"/>
      <c r="AB335" s="90"/>
      <c r="AC335" s="91"/>
      <c r="AD335" s="89">
        <v>4</v>
      </c>
      <c r="AE335" s="90"/>
      <c r="AF335" s="90"/>
      <c r="AG335" s="91"/>
      <c r="AH335" s="89"/>
      <c r="AI335" s="90"/>
      <c r="AJ335" s="90"/>
      <c r="AK335" s="91"/>
    </row>
    <row r="336" spans="1:96" ht="22.5" customHeight="1">
      <c r="D336" s="99"/>
      <c r="E336" s="100"/>
      <c r="F336" s="100"/>
      <c r="G336" s="100"/>
      <c r="H336" s="100"/>
      <c r="I336" s="101"/>
      <c r="J336" s="105"/>
      <c r="K336" s="106"/>
      <c r="L336" s="106"/>
      <c r="M336" s="107"/>
      <c r="N336" s="105"/>
      <c r="O336" s="106"/>
      <c r="P336" s="106"/>
      <c r="Q336" s="107"/>
      <c r="R336" s="92" t="s">
        <v>182</v>
      </c>
      <c r="S336" s="93"/>
      <c r="T336" s="93"/>
      <c r="U336" s="94"/>
      <c r="V336" s="92" t="s">
        <v>183</v>
      </c>
      <c r="W336" s="93"/>
      <c r="X336" s="93"/>
      <c r="Y336" s="94"/>
      <c r="Z336" s="92" t="s">
        <v>184</v>
      </c>
      <c r="AA336" s="93"/>
      <c r="AB336" s="93"/>
      <c r="AC336" s="94"/>
      <c r="AD336" s="92" t="s">
        <v>185</v>
      </c>
      <c r="AE336" s="93"/>
      <c r="AF336" s="93"/>
      <c r="AG336" s="94"/>
      <c r="AH336" s="92" t="s">
        <v>27</v>
      </c>
      <c r="AI336" s="93"/>
      <c r="AJ336" s="93"/>
      <c r="AK336" s="94"/>
      <c r="BI336" s="5" t="s">
        <v>28</v>
      </c>
      <c r="BJ336" s="2" t="s">
        <v>29</v>
      </c>
      <c r="BK336" s="2">
        <v>1</v>
      </c>
      <c r="BL336" s="2">
        <v>2</v>
      </c>
      <c r="BM336" s="2">
        <v>3</v>
      </c>
      <c r="BN336" s="2">
        <v>4</v>
      </c>
      <c r="BO336" s="2">
        <v>0</v>
      </c>
    </row>
    <row r="337" spans="1:96">
      <c r="D337" s="86" t="s">
        <v>30</v>
      </c>
      <c r="E337" s="87"/>
      <c r="F337" s="87"/>
      <c r="G337" s="87"/>
      <c r="H337" s="87"/>
      <c r="I337" s="88"/>
      <c r="J337" s="81">
        <f>BI337</f>
        <v>96.397900763358777</v>
      </c>
      <c r="K337" s="81"/>
      <c r="L337" s="81"/>
      <c r="M337" s="81"/>
      <c r="N337" s="81">
        <f>BJ337</f>
        <v>95.918367346938766</v>
      </c>
      <c r="O337" s="81"/>
      <c r="P337" s="81"/>
      <c r="Q337" s="81"/>
      <c r="R337" s="81">
        <f>BK337</f>
        <v>57.823129251700678</v>
      </c>
      <c r="S337" s="81"/>
      <c r="T337" s="81"/>
      <c r="U337" s="81"/>
      <c r="V337" s="81">
        <f>BL337</f>
        <v>38.095238095238095</v>
      </c>
      <c r="W337" s="81"/>
      <c r="X337" s="81"/>
      <c r="Y337" s="81"/>
      <c r="Z337" s="81">
        <f>BM337</f>
        <v>4.0816326530612246</v>
      </c>
      <c r="AA337" s="81"/>
      <c r="AB337" s="81"/>
      <c r="AC337" s="81"/>
      <c r="AD337" s="81">
        <f>BN337</f>
        <v>0</v>
      </c>
      <c r="AE337" s="81"/>
      <c r="AF337" s="81"/>
      <c r="AG337" s="81"/>
      <c r="AH337" s="81">
        <f>BO337</f>
        <v>0</v>
      </c>
      <c r="AI337" s="81"/>
      <c r="AJ337" s="81"/>
      <c r="AK337" s="81"/>
      <c r="BG337" s="2">
        <v>65</v>
      </c>
      <c r="BH337" s="2" t="s">
        <v>16</v>
      </c>
      <c r="BI337" s="22">
        <v>96.397900763358777</v>
      </c>
      <c r="BJ337" s="22">
        <f>BK337+BL337</f>
        <v>95.918367346938766</v>
      </c>
      <c r="BK337" s="22">
        <v>57.823129251700678</v>
      </c>
      <c r="BL337" s="22">
        <v>38.095238095238095</v>
      </c>
      <c r="BM337" s="22">
        <v>4.0816326530612246</v>
      </c>
      <c r="BN337" s="22">
        <v>0</v>
      </c>
      <c r="BO337" s="22">
        <v>0</v>
      </c>
    </row>
    <row r="338" spans="1:96">
      <c r="D338" s="82" t="s">
        <v>17</v>
      </c>
      <c r="E338" s="83"/>
      <c r="F338" s="83"/>
      <c r="G338" s="83"/>
      <c r="H338" s="83"/>
      <c r="I338" s="84"/>
      <c r="J338" s="85">
        <f>BI338</f>
        <v>95.42545626925812</v>
      </c>
      <c r="K338" s="85"/>
      <c r="L338" s="85"/>
      <c r="M338" s="85"/>
      <c r="N338" s="85">
        <f>BJ338</f>
        <v>94.26229508196721</v>
      </c>
      <c r="O338" s="85"/>
      <c r="P338" s="85"/>
      <c r="Q338" s="85"/>
      <c r="R338" s="85">
        <f>BK338</f>
        <v>61.475409836065573</v>
      </c>
      <c r="S338" s="85"/>
      <c r="T338" s="85"/>
      <c r="U338" s="85"/>
      <c r="V338" s="85">
        <f>BL338</f>
        <v>32.786885245901637</v>
      </c>
      <c r="W338" s="85"/>
      <c r="X338" s="85"/>
      <c r="Y338" s="85"/>
      <c r="Z338" s="85">
        <f>BM338</f>
        <v>4.0983606557377046</v>
      </c>
      <c r="AA338" s="85"/>
      <c r="AB338" s="85"/>
      <c r="AC338" s="85"/>
      <c r="AD338" s="85">
        <f>BN338</f>
        <v>1.639344262295082</v>
      </c>
      <c r="AE338" s="85"/>
      <c r="AF338" s="85"/>
      <c r="AG338" s="85"/>
      <c r="AH338" s="85">
        <f>BO338</f>
        <v>0</v>
      </c>
      <c r="AI338" s="85"/>
      <c r="AJ338" s="85"/>
      <c r="AK338" s="85"/>
      <c r="BH338" s="2" t="s">
        <v>18</v>
      </c>
      <c r="BI338" s="22">
        <v>95.42545626925812</v>
      </c>
      <c r="BJ338" s="22">
        <f>BK338+BL338</f>
        <v>94.26229508196721</v>
      </c>
      <c r="BK338" s="22">
        <v>61.475409836065573</v>
      </c>
      <c r="BL338" s="22">
        <v>32.786885245901637</v>
      </c>
      <c r="BM338" s="22">
        <v>4.0983606557377046</v>
      </c>
      <c r="BN338" s="22">
        <v>1.639344262295082</v>
      </c>
      <c r="BO338" s="22">
        <v>0</v>
      </c>
    </row>
    <row r="339" spans="1:96" ht="13.5" hidden="1" customHeight="1"/>
    <row r="340" spans="1:96" ht="13.5" hidden="1" customHeight="1"/>
    <row r="341" spans="1:96" ht="13.5" hidden="1" customHeight="1"/>
    <row r="342" spans="1:96" ht="3.75" customHeight="1"/>
    <row r="343" spans="1:96" ht="15" customHeight="1"/>
    <row r="344" spans="1:96" s="18" customFormat="1" ht="11.25" customHeight="1">
      <c r="A344" s="2"/>
      <c r="B344" s="95" t="s">
        <v>186</v>
      </c>
      <c r="C344" s="95"/>
      <c r="D344" s="14" t="s">
        <v>187</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4"/>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V344" s="2"/>
      <c r="CR344" s="19"/>
    </row>
    <row r="345" spans="1:96" ht="15" customHeight="1">
      <c r="B345" s="95"/>
      <c r="C345" s="95"/>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K345" s="21"/>
    </row>
    <row r="346" spans="1:96" ht="9.75" customHeight="1">
      <c r="D346" s="96"/>
      <c r="E346" s="97"/>
      <c r="F346" s="97"/>
      <c r="G346" s="97"/>
      <c r="H346" s="97"/>
      <c r="I346" s="98"/>
      <c r="J346" s="102" t="s">
        <v>21</v>
      </c>
      <c r="K346" s="103"/>
      <c r="L346" s="103"/>
      <c r="M346" s="104"/>
      <c r="N346" s="102" t="s">
        <v>22</v>
      </c>
      <c r="O346" s="103"/>
      <c r="P346" s="103"/>
      <c r="Q346" s="104"/>
      <c r="R346" s="89">
        <v>1</v>
      </c>
      <c r="S346" s="90"/>
      <c r="T346" s="90"/>
      <c r="U346" s="91"/>
      <c r="V346" s="89">
        <v>2</v>
      </c>
      <c r="W346" s="90"/>
      <c r="X346" s="90"/>
      <c r="Y346" s="91"/>
      <c r="Z346" s="89">
        <v>3</v>
      </c>
      <c r="AA346" s="90"/>
      <c r="AB346" s="90"/>
      <c r="AC346" s="91"/>
      <c r="AD346" s="89">
        <v>4</v>
      </c>
      <c r="AE346" s="90"/>
      <c r="AF346" s="90"/>
      <c r="AG346" s="91"/>
      <c r="AH346" s="89"/>
      <c r="AI346" s="90"/>
      <c r="AJ346" s="90"/>
      <c r="AK346" s="91"/>
    </row>
    <row r="347" spans="1:96" ht="22.5" customHeight="1">
      <c r="D347" s="99"/>
      <c r="E347" s="100"/>
      <c r="F347" s="100"/>
      <c r="G347" s="100"/>
      <c r="H347" s="100"/>
      <c r="I347" s="101"/>
      <c r="J347" s="105"/>
      <c r="K347" s="106"/>
      <c r="L347" s="106"/>
      <c r="M347" s="107"/>
      <c r="N347" s="105"/>
      <c r="O347" s="106"/>
      <c r="P347" s="106"/>
      <c r="Q347" s="107"/>
      <c r="R347" s="92" t="s">
        <v>182</v>
      </c>
      <c r="S347" s="93"/>
      <c r="T347" s="93"/>
      <c r="U347" s="94"/>
      <c r="V347" s="92" t="s">
        <v>183</v>
      </c>
      <c r="W347" s="93"/>
      <c r="X347" s="93"/>
      <c r="Y347" s="94"/>
      <c r="Z347" s="92" t="s">
        <v>184</v>
      </c>
      <c r="AA347" s="93"/>
      <c r="AB347" s="93"/>
      <c r="AC347" s="94"/>
      <c r="AD347" s="92" t="s">
        <v>185</v>
      </c>
      <c r="AE347" s="93"/>
      <c r="AF347" s="93"/>
      <c r="AG347" s="94"/>
      <c r="AH347" s="92" t="s">
        <v>27</v>
      </c>
      <c r="AI347" s="93"/>
      <c r="AJ347" s="93"/>
      <c r="AK347" s="94"/>
      <c r="BI347" s="5" t="s">
        <v>28</v>
      </c>
      <c r="BJ347" s="2" t="s">
        <v>29</v>
      </c>
      <c r="BK347" s="2">
        <v>1</v>
      </c>
      <c r="BL347" s="2">
        <v>2</v>
      </c>
      <c r="BM347" s="2">
        <v>3</v>
      </c>
      <c r="BN347" s="2">
        <v>4</v>
      </c>
      <c r="BO347" s="2">
        <v>0</v>
      </c>
    </row>
    <row r="348" spans="1:96">
      <c r="D348" s="86" t="s">
        <v>30</v>
      </c>
      <c r="E348" s="87"/>
      <c r="F348" s="87"/>
      <c r="G348" s="87"/>
      <c r="H348" s="87"/>
      <c r="I348" s="88"/>
      <c r="J348" s="81">
        <f>BI348</f>
        <v>98.377862595419856</v>
      </c>
      <c r="K348" s="81"/>
      <c r="L348" s="81"/>
      <c r="M348" s="81"/>
      <c r="N348" s="81">
        <f>BJ348</f>
        <v>98.639455782312936</v>
      </c>
      <c r="O348" s="81"/>
      <c r="P348" s="81"/>
      <c r="Q348" s="81"/>
      <c r="R348" s="81">
        <f>BK348</f>
        <v>73.469387755102048</v>
      </c>
      <c r="S348" s="81"/>
      <c r="T348" s="81"/>
      <c r="U348" s="81"/>
      <c r="V348" s="81">
        <f>BL348</f>
        <v>25.170068027210885</v>
      </c>
      <c r="W348" s="81"/>
      <c r="X348" s="81"/>
      <c r="Y348" s="81"/>
      <c r="Z348" s="81">
        <f>BM348</f>
        <v>1.3605442176870748</v>
      </c>
      <c r="AA348" s="81"/>
      <c r="AB348" s="81"/>
      <c r="AC348" s="81"/>
      <c r="AD348" s="81">
        <f>BN348</f>
        <v>0</v>
      </c>
      <c r="AE348" s="81"/>
      <c r="AF348" s="81"/>
      <c r="AG348" s="81"/>
      <c r="AH348" s="81">
        <f>BO348</f>
        <v>0</v>
      </c>
      <c r="AI348" s="81"/>
      <c r="AJ348" s="81"/>
      <c r="AK348" s="81"/>
      <c r="BG348" s="2">
        <v>66</v>
      </c>
      <c r="BH348" s="2" t="s">
        <v>16</v>
      </c>
      <c r="BI348" s="22">
        <v>98.377862595419856</v>
      </c>
      <c r="BJ348" s="22">
        <f>BK348+BL348</f>
        <v>98.639455782312936</v>
      </c>
      <c r="BK348" s="22">
        <v>73.469387755102048</v>
      </c>
      <c r="BL348" s="22">
        <v>25.170068027210885</v>
      </c>
      <c r="BM348" s="22">
        <v>1.3605442176870748</v>
      </c>
      <c r="BN348" s="22">
        <v>0</v>
      </c>
      <c r="BO348" s="22">
        <v>0</v>
      </c>
    </row>
    <row r="349" spans="1:96">
      <c r="D349" s="82" t="s">
        <v>17</v>
      </c>
      <c r="E349" s="83"/>
      <c r="F349" s="83"/>
      <c r="G349" s="83"/>
      <c r="H349" s="83"/>
      <c r="I349" s="84"/>
      <c r="J349" s="85">
        <f>BI349</f>
        <v>97.9378999762977</v>
      </c>
      <c r="K349" s="85"/>
      <c r="L349" s="85"/>
      <c r="M349" s="85"/>
      <c r="N349" s="85">
        <f>BJ349</f>
        <v>99.180327868852459</v>
      </c>
      <c r="O349" s="85"/>
      <c r="P349" s="85"/>
      <c r="Q349" s="85"/>
      <c r="R349" s="85">
        <f>BK349</f>
        <v>75.409836065573771</v>
      </c>
      <c r="S349" s="85"/>
      <c r="T349" s="85"/>
      <c r="U349" s="85"/>
      <c r="V349" s="85">
        <f>BL349</f>
        <v>23.770491803278688</v>
      </c>
      <c r="W349" s="85"/>
      <c r="X349" s="85"/>
      <c r="Y349" s="85"/>
      <c r="Z349" s="85">
        <f>BM349</f>
        <v>0.81967213114754101</v>
      </c>
      <c r="AA349" s="85"/>
      <c r="AB349" s="85"/>
      <c r="AC349" s="85"/>
      <c r="AD349" s="85">
        <f>BN349</f>
        <v>0</v>
      </c>
      <c r="AE349" s="85"/>
      <c r="AF349" s="85"/>
      <c r="AG349" s="85"/>
      <c r="AH349" s="85">
        <f>BO349</f>
        <v>0</v>
      </c>
      <c r="AI349" s="85"/>
      <c r="AJ349" s="85"/>
      <c r="AK349" s="85"/>
      <c r="BH349" s="2" t="s">
        <v>18</v>
      </c>
      <c r="BI349" s="22">
        <v>97.9378999762977</v>
      </c>
      <c r="BJ349" s="22">
        <f>BK349+BL349</f>
        <v>99.180327868852459</v>
      </c>
      <c r="BK349" s="22">
        <v>75.409836065573771</v>
      </c>
      <c r="BL349" s="22">
        <v>23.770491803278688</v>
      </c>
      <c r="BM349" s="22">
        <v>0.81967213114754101</v>
      </c>
      <c r="BN349" s="22">
        <v>0</v>
      </c>
      <c r="BO349" s="22">
        <v>0</v>
      </c>
    </row>
    <row r="350" spans="1:96" hidden="1">
      <c r="BV350" s="2">
        <f t="shared" ref="BV350:BV352" si="0">BG350-5</f>
        <v>-5</v>
      </c>
    </row>
    <row r="351" spans="1:96" hidden="1">
      <c r="BV351" s="2">
        <f t="shared" si="0"/>
        <v>-5</v>
      </c>
    </row>
    <row r="352" spans="1:96" hidden="1">
      <c r="BV352" s="2">
        <f t="shared" si="0"/>
        <v>-5</v>
      </c>
    </row>
    <row r="353" spans="1:96" ht="3.75" customHeight="1"/>
    <row r="354" spans="1:96" s="18" customFormat="1" ht="11.25" customHeight="1">
      <c r="A354" s="2"/>
      <c r="B354" s="95" t="s">
        <v>188</v>
      </c>
      <c r="C354" s="95"/>
      <c r="D354" s="14" t="s">
        <v>189</v>
      </c>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6"/>
      <c r="AI354" s="16"/>
      <c r="AJ354" s="14"/>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T354" s="23"/>
      <c r="BV354" s="24"/>
      <c r="CE354" s="19"/>
      <c r="CF354" s="19"/>
      <c r="CG354" s="19"/>
      <c r="CI354" s="24"/>
      <c r="CR354" s="19"/>
    </row>
    <row r="355" spans="1:96" ht="15" customHeight="1">
      <c r="B355" s="95"/>
      <c r="C355" s="95"/>
      <c r="D355" s="26" t="s">
        <v>91</v>
      </c>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M355" s="21"/>
    </row>
    <row r="356" spans="1:96" ht="9.75" customHeight="1">
      <c r="D356" s="96"/>
      <c r="E356" s="97"/>
      <c r="F356" s="97"/>
      <c r="G356" s="97"/>
      <c r="H356" s="97"/>
      <c r="I356" s="98"/>
      <c r="J356" s="89">
        <v>1</v>
      </c>
      <c r="K356" s="90"/>
      <c r="L356" s="91"/>
      <c r="M356" s="89">
        <v>2</v>
      </c>
      <c r="N356" s="90"/>
      <c r="O356" s="91"/>
      <c r="P356" s="89">
        <v>3</v>
      </c>
      <c r="Q356" s="90"/>
      <c r="R356" s="91"/>
      <c r="S356" s="89">
        <v>4</v>
      </c>
      <c r="T356" s="90"/>
      <c r="U356" s="91"/>
      <c r="V356" s="89">
        <v>5</v>
      </c>
      <c r="W356" s="90"/>
      <c r="X356" s="91"/>
      <c r="Y356" s="89">
        <v>6</v>
      </c>
      <c r="Z356" s="90"/>
      <c r="AA356" s="91"/>
      <c r="AB356" s="89">
        <v>7</v>
      </c>
      <c r="AC356" s="90"/>
      <c r="AD356" s="91"/>
      <c r="AE356" s="89">
        <v>8</v>
      </c>
      <c r="AF356" s="90"/>
      <c r="AG356" s="91"/>
      <c r="AH356" s="89">
        <v>9</v>
      </c>
      <c r="AI356" s="90"/>
      <c r="AJ356" s="91"/>
      <c r="AK356" s="89"/>
      <c r="AL356" s="90"/>
      <c r="AM356" s="91"/>
      <c r="AN356" s="39"/>
      <c r="AO356" s="39"/>
      <c r="AP356" s="39"/>
      <c r="AQ356" s="39"/>
      <c r="AR356" s="39"/>
      <c r="AS356" s="39"/>
      <c r="AT356" s="39"/>
      <c r="AU356" s="39"/>
    </row>
    <row r="357" spans="1:96" ht="22.5" customHeight="1">
      <c r="D357" s="99"/>
      <c r="E357" s="100"/>
      <c r="F357" s="100"/>
      <c r="G357" s="100"/>
      <c r="H357" s="100"/>
      <c r="I357" s="101"/>
      <c r="J357" s="150" t="s">
        <v>190</v>
      </c>
      <c r="K357" s="151"/>
      <c r="L357" s="152"/>
      <c r="M357" s="150" t="s">
        <v>93</v>
      </c>
      <c r="N357" s="151"/>
      <c r="O357" s="152"/>
      <c r="P357" s="150" t="s">
        <v>94</v>
      </c>
      <c r="Q357" s="151"/>
      <c r="R357" s="152"/>
      <c r="S357" s="150" t="s">
        <v>95</v>
      </c>
      <c r="T357" s="151"/>
      <c r="U357" s="152"/>
      <c r="V357" s="150" t="s">
        <v>96</v>
      </c>
      <c r="W357" s="151"/>
      <c r="X357" s="152"/>
      <c r="Y357" s="150" t="s">
        <v>97</v>
      </c>
      <c r="Z357" s="151"/>
      <c r="AA357" s="152"/>
      <c r="AB357" s="150" t="s">
        <v>98</v>
      </c>
      <c r="AC357" s="151"/>
      <c r="AD357" s="152"/>
      <c r="AE357" s="150" t="s">
        <v>99</v>
      </c>
      <c r="AF357" s="151"/>
      <c r="AG357" s="152"/>
      <c r="AH357" s="150" t="s">
        <v>100</v>
      </c>
      <c r="AI357" s="151"/>
      <c r="AJ357" s="152"/>
      <c r="AK357" s="150" t="s">
        <v>27</v>
      </c>
      <c r="AL357" s="151"/>
      <c r="AM357" s="152"/>
      <c r="AN357" s="40"/>
      <c r="AO357" s="40"/>
      <c r="AP357" s="40"/>
      <c r="AQ357" s="40"/>
      <c r="AR357" s="40"/>
      <c r="AS357" s="40"/>
      <c r="AT357" s="40"/>
      <c r="AU357" s="40"/>
      <c r="BK357" s="2">
        <v>1</v>
      </c>
      <c r="BL357" s="2">
        <v>2</v>
      </c>
      <c r="BM357" s="2">
        <v>3</v>
      </c>
      <c r="BN357" s="2">
        <v>4</v>
      </c>
      <c r="BO357" s="2">
        <v>5</v>
      </c>
      <c r="BP357" s="2">
        <v>6</v>
      </c>
      <c r="BQ357" s="2">
        <v>7</v>
      </c>
      <c r="BR357" s="2">
        <v>8</v>
      </c>
      <c r="BS357" s="2">
        <v>9</v>
      </c>
      <c r="BT357" s="2">
        <v>0</v>
      </c>
    </row>
    <row r="358" spans="1:96">
      <c r="D358" s="148" t="s">
        <v>30</v>
      </c>
      <c r="E358" s="148"/>
      <c r="F358" s="149" t="s">
        <v>101</v>
      </c>
      <c r="G358" s="149"/>
      <c r="H358" s="149"/>
      <c r="I358" s="149"/>
      <c r="J358" s="158">
        <f>BK358</f>
        <v>20.920801526717558</v>
      </c>
      <c r="K358" s="159"/>
      <c r="L358" s="160"/>
      <c r="M358" s="158">
        <f>BL358</f>
        <v>24.021946564885496</v>
      </c>
      <c r="N358" s="159"/>
      <c r="O358" s="160"/>
      <c r="P358" s="158">
        <f>BM358</f>
        <v>20.395992366412212</v>
      </c>
      <c r="Q358" s="159"/>
      <c r="R358" s="160"/>
      <c r="S358" s="158">
        <f>BN358</f>
        <v>18.678435114503817</v>
      </c>
      <c r="T358" s="159"/>
      <c r="U358" s="160"/>
      <c r="V358" s="158">
        <f>BO358</f>
        <v>8.7309160305343507</v>
      </c>
      <c r="W358" s="159"/>
      <c r="X358" s="160"/>
      <c r="Y358" s="158">
        <f>BP358</f>
        <v>2.4093511450381677</v>
      </c>
      <c r="Z358" s="159"/>
      <c r="AA358" s="160"/>
      <c r="AB358" s="158">
        <f>BQ358</f>
        <v>2.2423664122137406</v>
      </c>
      <c r="AC358" s="159"/>
      <c r="AD358" s="160"/>
      <c r="AE358" s="158">
        <f>BR358</f>
        <v>0.38167938931297707</v>
      </c>
      <c r="AF358" s="159"/>
      <c r="AG358" s="160"/>
      <c r="AH358" s="158">
        <f>BS358</f>
        <v>2.1946564885496183</v>
      </c>
      <c r="AI358" s="159"/>
      <c r="AJ358" s="160"/>
      <c r="AK358" s="158">
        <f>BT358</f>
        <v>2.3854961832061067E-2</v>
      </c>
      <c r="AL358" s="159"/>
      <c r="AM358" s="160"/>
      <c r="AN358" s="41"/>
      <c r="AO358" s="41"/>
      <c r="AP358" s="41"/>
      <c r="AQ358" s="41"/>
      <c r="AR358" s="41"/>
      <c r="AS358" s="41"/>
      <c r="AT358" s="41"/>
      <c r="AU358" s="41"/>
      <c r="BG358" s="2">
        <v>67</v>
      </c>
      <c r="BH358" s="2" t="s">
        <v>102</v>
      </c>
      <c r="BK358" s="22">
        <v>20.920801526717558</v>
      </c>
      <c r="BL358" s="22">
        <v>24.021946564885496</v>
      </c>
      <c r="BM358" s="22">
        <v>20.395992366412212</v>
      </c>
      <c r="BN358" s="22">
        <v>18.678435114503817</v>
      </c>
      <c r="BO358" s="22">
        <v>8.7309160305343507</v>
      </c>
      <c r="BP358" s="22">
        <v>2.4093511450381677</v>
      </c>
      <c r="BQ358" s="22">
        <v>2.2423664122137406</v>
      </c>
      <c r="BR358" s="22">
        <v>0.38167938931297707</v>
      </c>
      <c r="BS358" s="22">
        <v>2.1946564885496183</v>
      </c>
      <c r="BT358" s="22">
        <v>2.3854961832061067E-2</v>
      </c>
    </row>
    <row r="359" spans="1:96">
      <c r="D359" s="148"/>
      <c r="E359" s="148"/>
      <c r="F359" s="147" t="s">
        <v>103</v>
      </c>
      <c r="G359" s="147"/>
      <c r="H359" s="147"/>
      <c r="I359" s="147"/>
      <c r="J359" s="161">
        <f>BK359</f>
        <v>44.897959183673471</v>
      </c>
      <c r="K359" s="162"/>
      <c r="L359" s="163"/>
      <c r="M359" s="161">
        <f>BL359</f>
        <v>9.5238095238095237</v>
      </c>
      <c r="N359" s="162"/>
      <c r="O359" s="163"/>
      <c r="P359" s="161">
        <f>BM359</f>
        <v>14.285714285714285</v>
      </c>
      <c r="Q359" s="162"/>
      <c r="R359" s="163"/>
      <c r="S359" s="161">
        <f>BN359</f>
        <v>15.646258503401361</v>
      </c>
      <c r="T359" s="162"/>
      <c r="U359" s="163"/>
      <c r="V359" s="161">
        <f>BO359</f>
        <v>12.244897959183673</v>
      </c>
      <c r="W359" s="162"/>
      <c r="X359" s="163"/>
      <c r="Y359" s="161">
        <f>BP359</f>
        <v>0.68027210884353739</v>
      </c>
      <c r="Z359" s="162"/>
      <c r="AA359" s="163"/>
      <c r="AB359" s="161">
        <f>BQ359</f>
        <v>2.0408163265306123</v>
      </c>
      <c r="AC359" s="162"/>
      <c r="AD359" s="163"/>
      <c r="AE359" s="161">
        <f>BR359</f>
        <v>0.68027210884353739</v>
      </c>
      <c r="AF359" s="162"/>
      <c r="AG359" s="163"/>
      <c r="AH359" s="161">
        <f>BS359</f>
        <v>0</v>
      </c>
      <c r="AI359" s="162"/>
      <c r="AJ359" s="163"/>
      <c r="AK359" s="161">
        <f>BT359</f>
        <v>0</v>
      </c>
      <c r="AL359" s="162"/>
      <c r="AM359" s="163"/>
      <c r="AN359" s="41"/>
      <c r="AO359" s="41"/>
      <c r="AP359" s="41"/>
      <c r="AQ359" s="41"/>
      <c r="AR359" s="41"/>
      <c r="AS359" s="41"/>
      <c r="AT359" s="41"/>
      <c r="AU359" s="41"/>
      <c r="BH359" s="2" t="s">
        <v>104</v>
      </c>
      <c r="BK359" s="22">
        <v>44.897959183673471</v>
      </c>
      <c r="BL359" s="22">
        <v>9.5238095238095237</v>
      </c>
      <c r="BM359" s="22">
        <v>14.285714285714285</v>
      </c>
      <c r="BN359" s="22">
        <v>15.646258503401361</v>
      </c>
      <c r="BO359" s="22">
        <v>12.244897959183673</v>
      </c>
      <c r="BP359" s="22">
        <v>0.68027210884353739</v>
      </c>
      <c r="BQ359" s="22">
        <v>2.0408163265306123</v>
      </c>
      <c r="BR359" s="22">
        <v>0.68027210884353739</v>
      </c>
      <c r="BS359" s="22">
        <v>0</v>
      </c>
      <c r="BT359" s="22">
        <v>0</v>
      </c>
    </row>
    <row r="360" spans="1:96">
      <c r="D360" s="148" t="s">
        <v>17</v>
      </c>
      <c r="E360" s="148"/>
      <c r="F360" s="149" t="s">
        <v>101</v>
      </c>
      <c r="G360" s="149"/>
      <c r="H360" s="149"/>
      <c r="I360" s="149"/>
      <c r="J360" s="158">
        <f>BK360</f>
        <v>21.403176108082484</v>
      </c>
      <c r="K360" s="159"/>
      <c r="L360" s="160"/>
      <c r="M360" s="158">
        <f>BL360</f>
        <v>24.816307181796635</v>
      </c>
      <c r="N360" s="159"/>
      <c r="O360" s="160"/>
      <c r="P360" s="158">
        <f>BM360</f>
        <v>19.435885280872245</v>
      </c>
      <c r="Q360" s="159"/>
      <c r="R360" s="160"/>
      <c r="S360" s="158">
        <f>BN360</f>
        <v>18.464091016828633</v>
      </c>
      <c r="T360" s="159"/>
      <c r="U360" s="160"/>
      <c r="V360" s="158">
        <f>BO360</f>
        <v>9.6942403413131064</v>
      </c>
      <c r="W360" s="159"/>
      <c r="X360" s="160"/>
      <c r="Y360" s="158">
        <f>BP360</f>
        <v>2.0858023228253142</v>
      </c>
      <c r="Z360" s="159"/>
      <c r="AA360" s="160"/>
      <c r="AB360" s="158">
        <f>BQ360</f>
        <v>2.1806115193173738</v>
      </c>
      <c r="AC360" s="159"/>
      <c r="AD360" s="160"/>
      <c r="AE360" s="158">
        <f>BR360</f>
        <v>0.42664138421426884</v>
      </c>
      <c r="AF360" s="159"/>
      <c r="AG360" s="160"/>
      <c r="AH360" s="158">
        <f>BS360</f>
        <v>1.4932448447499409</v>
      </c>
      <c r="AI360" s="159"/>
      <c r="AJ360" s="160"/>
      <c r="AK360" s="158">
        <f>BT360</f>
        <v>0</v>
      </c>
      <c r="AL360" s="159"/>
      <c r="AM360" s="160"/>
      <c r="AN360" s="41"/>
      <c r="AO360" s="41"/>
      <c r="AP360" s="41"/>
      <c r="AQ360" s="41"/>
      <c r="AR360" s="41"/>
      <c r="AS360" s="41"/>
      <c r="AT360" s="41"/>
      <c r="AU360" s="41"/>
      <c r="BH360" s="2" t="s">
        <v>102</v>
      </c>
      <c r="BK360" s="22">
        <v>21.403176108082484</v>
      </c>
      <c r="BL360" s="22">
        <v>24.816307181796635</v>
      </c>
      <c r="BM360" s="22">
        <v>19.435885280872245</v>
      </c>
      <c r="BN360" s="22">
        <v>18.464091016828633</v>
      </c>
      <c r="BO360" s="22">
        <v>9.6942403413131064</v>
      </c>
      <c r="BP360" s="22">
        <v>2.0858023228253142</v>
      </c>
      <c r="BQ360" s="22">
        <v>2.1806115193173738</v>
      </c>
      <c r="BR360" s="22">
        <v>0.42664138421426884</v>
      </c>
      <c r="BS360" s="22">
        <v>1.4932448447499409</v>
      </c>
      <c r="BT360" s="22">
        <v>0</v>
      </c>
    </row>
    <row r="361" spans="1:96">
      <c r="D361" s="148"/>
      <c r="E361" s="148"/>
      <c r="F361" s="147" t="s">
        <v>103</v>
      </c>
      <c r="G361" s="147"/>
      <c r="H361" s="147"/>
      <c r="I361" s="147"/>
      <c r="J361" s="161">
        <f>BK361</f>
        <v>36.065573770491802</v>
      </c>
      <c r="K361" s="162"/>
      <c r="L361" s="163"/>
      <c r="M361" s="161">
        <f>BL361</f>
        <v>20.491803278688526</v>
      </c>
      <c r="N361" s="162"/>
      <c r="O361" s="163"/>
      <c r="P361" s="161">
        <f>BM361</f>
        <v>10.655737704918032</v>
      </c>
      <c r="Q361" s="162"/>
      <c r="R361" s="163"/>
      <c r="S361" s="161">
        <f>BN361</f>
        <v>20.491803278688526</v>
      </c>
      <c r="T361" s="162"/>
      <c r="U361" s="163"/>
      <c r="V361" s="161">
        <f>BO361</f>
        <v>4.0983606557377046</v>
      </c>
      <c r="W361" s="162"/>
      <c r="X361" s="163"/>
      <c r="Y361" s="161">
        <f>BP361</f>
        <v>3.278688524590164</v>
      </c>
      <c r="Z361" s="162"/>
      <c r="AA361" s="163"/>
      <c r="AB361" s="161">
        <f>BQ361</f>
        <v>1.639344262295082</v>
      </c>
      <c r="AC361" s="162"/>
      <c r="AD361" s="163"/>
      <c r="AE361" s="161">
        <f>BR361</f>
        <v>0.81967213114754101</v>
      </c>
      <c r="AF361" s="162"/>
      <c r="AG361" s="163"/>
      <c r="AH361" s="161">
        <f>BS361</f>
        <v>2.459016393442623</v>
      </c>
      <c r="AI361" s="162"/>
      <c r="AJ361" s="163"/>
      <c r="AK361" s="161">
        <f>BT361</f>
        <v>0</v>
      </c>
      <c r="AL361" s="162"/>
      <c r="AM361" s="163"/>
      <c r="AN361" s="41"/>
      <c r="AO361" s="41"/>
      <c r="AP361" s="41"/>
      <c r="AQ361" s="41"/>
      <c r="AR361" s="41"/>
      <c r="AS361" s="41"/>
      <c r="AT361" s="41"/>
      <c r="AU361" s="41"/>
      <c r="BH361" s="2" t="s">
        <v>104</v>
      </c>
      <c r="BK361" s="22">
        <v>36.065573770491802</v>
      </c>
      <c r="BL361" s="22">
        <v>20.491803278688526</v>
      </c>
      <c r="BM361" s="22">
        <v>10.655737704918032</v>
      </c>
      <c r="BN361" s="22">
        <v>20.491803278688526</v>
      </c>
      <c r="BO361" s="22">
        <v>4.0983606557377046</v>
      </c>
      <c r="BP361" s="22">
        <v>3.278688524590164</v>
      </c>
      <c r="BQ361" s="22">
        <v>1.639344262295082</v>
      </c>
      <c r="BR361" s="22">
        <v>0.81967213114754101</v>
      </c>
      <c r="BS361" s="22">
        <v>2.459016393442623</v>
      </c>
      <c r="BT361" s="22">
        <v>0</v>
      </c>
    </row>
    <row r="362" spans="1:96" ht="15" customHeight="1">
      <c r="D362" s="26" t="s">
        <v>105</v>
      </c>
      <c r="E362" s="34"/>
      <c r="F362" s="34"/>
      <c r="G362" s="34"/>
      <c r="H362" s="34"/>
      <c r="I362" s="34"/>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M362" s="21"/>
    </row>
    <row r="363" spans="1:96" ht="9.75" customHeight="1">
      <c r="D363" s="96"/>
      <c r="E363" s="97"/>
      <c r="F363" s="97"/>
      <c r="G363" s="97"/>
      <c r="H363" s="97"/>
      <c r="I363" s="98"/>
      <c r="J363" s="89">
        <v>1</v>
      </c>
      <c r="K363" s="90"/>
      <c r="L363" s="91"/>
      <c r="M363" s="89">
        <v>2</v>
      </c>
      <c r="N363" s="90"/>
      <c r="O363" s="91"/>
      <c r="P363" s="89">
        <v>3</v>
      </c>
      <c r="Q363" s="90"/>
      <c r="R363" s="91"/>
      <c r="S363" s="89">
        <v>4</v>
      </c>
      <c r="T363" s="90"/>
      <c r="U363" s="91"/>
      <c r="V363" s="89">
        <v>5</v>
      </c>
      <c r="W363" s="90"/>
      <c r="X363" s="91"/>
      <c r="Y363" s="89">
        <v>6</v>
      </c>
      <c r="Z363" s="90"/>
      <c r="AA363" s="91"/>
      <c r="AB363" s="89">
        <v>7</v>
      </c>
      <c r="AC363" s="90"/>
      <c r="AD363" s="91"/>
      <c r="AE363" s="89">
        <v>8</v>
      </c>
      <c r="AF363" s="90"/>
      <c r="AG363" s="91"/>
      <c r="AH363" s="89">
        <v>9</v>
      </c>
      <c r="AI363" s="90"/>
      <c r="AJ363" s="91"/>
      <c r="AK363" s="89"/>
      <c r="AL363" s="90"/>
      <c r="AM363" s="91"/>
      <c r="AN363" s="39"/>
      <c r="AO363" s="39"/>
      <c r="AP363" s="39"/>
      <c r="AQ363" s="39"/>
      <c r="AR363" s="39"/>
      <c r="AS363" s="39"/>
      <c r="AT363" s="39"/>
      <c r="AU363" s="39"/>
    </row>
    <row r="364" spans="1:96" ht="22.5" customHeight="1">
      <c r="D364" s="99"/>
      <c r="E364" s="100"/>
      <c r="F364" s="100"/>
      <c r="G364" s="100"/>
      <c r="H364" s="100"/>
      <c r="I364" s="101"/>
      <c r="J364" s="150" t="s">
        <v>190</v>
      </c>
      <c r="K364" s="151"/>
      <c r="L364" s="152"/>
      <c r="M364" s="150" t="s">
        <v>93</v>
      </c>
      <c r="N364" s="151"/>
      <c r="O364" s="152"/>
      <c r="P364" s="150" t="s">
        <v>94</v>
      </c>
      <c r="Q364" s="151"/>
      <c r="R364" s="152"/>
      <c r="S364" s="150" t="s">
        <v>95</v>
      </c>
      <c r="T364" s="151"/>
      <c r="U364" s="152"/>
      <c r="V364" s="150" t="s">
        <v>96</v>
      </c>
      <c r="W364" s="151"/>
      <c r="X364" s="152"/>
      <c r="Y364" s="150" t="s">
        <v>97</v>
      </c>
      <c r="Z364" s="151"/>
      <c r="AA364" s="152"/>
      <c r="AB364" s="150" t="s">
        <v>98</v>
      </c>
      <c r="AC364" s="151"/>
      <c r="AD364" s="152"/>
      <c r="AE364" s="150" t="s">
        <v>99</v>
      </c>
      <c r="AF364" s="151"/>
      <c r="AG364" s="152"/>
      <c r="AH364" s="150" t="s">
        <v>100</v>
      </c>
      <c r="AI364" s="151"/>
      <c r="AJ364" s="152"/>
      <c r="AK364" s="150" t="s">
        <v>27</v>
      </c>
      <c r="AL364" s="151"/>
      <c r="AM364" s="152"/>
      <c r="AN364" s="40"/>
      <c r="AO364" s="40"/>
      <c r="AP364" s="40"/>
      <c r="AQ364" s="40"/>
      <c r="AR364" s="40"/>
      <c r="AS364" s="40"/>
      <c r="AT364" s="40"/>
      <c r="AU364" s="40"/>
      <c r="BK364" s="2">
        <v>1</v>
      </c>
      <c r="BL364" s="2">
        <v>2</v>
      </c>
      <c r="BM364" s="2">
        <v>3</v>
      </c>
      <c r="BN364" s="2">
        <v>4</v>
      </c>
      <c r="BO364" s="2">
        <v>5</v>
      </c>
      <c r="BP364" s="2">
        <v>6</v>
      </c>
      <c r="BQ364" s="2">
        <v>7</v>
      </c>
      <c r="BR364" s="2">
        <v>8</v>
      </c>
      <c r="BS364" s="2">
        <v>9</v>
      </c>
      <c r="BT364" s="2">
        <v>0</v>
      </c>
    </row>
    <row r="365" spans="1:96">
      <c r="D365" s="148" t="s">
        <v>30</v>
      </c>
      <c r="E365" s="148"/>
      <c r="F365" s="149" t="s">
        <v>101</v>
      </c>
      <c r="G365" s="149"/>
      <c r="H365" s="149"/>
      <c r="I365" s="149"/>
      <c r="J365" s="158">
        <f>BK365</f>
        <v>59.565839694656489</v>
      </c>
      <c r="K365" s="159"/>
      <c r="L365" s="160"/>
      <c r="M365" s="158">
        <f>BL365</f>
        <v>6.989503816793893</v>
      </c>
      <c r="N365" s="159"/>
      <c r="O365" s="160"/>
      <c r="P365" s="158">
        <f>BM365</f>
        <v>6.3454198473282446</v>
      </c>
      <c r="Q365" s="159"/>
      <c r="R365" s="160"/>
      <c r="S365" s="158">
        <f>BN365</f>
        <v>10.209923664122138</v>
      </c>
      <c r="T365" s="159"/>
      <c r="U365" s="160"/>
      <c r="V365" s="158">
        <f>BO365</f>
        <v>7.3473282442748094</v>
      </c>
      <c r="W365" s="159"/>
      <c r="X365" s="160"/>
      <c r="Y365" s="158">
        <f>BP365</f>
        <v>2.7433206106870229</v>
      </c>
      <c r="Z365" s="159"/>
      <c r="AA365" s="160"/>
      <c r="AB365" s="158">
        <f>BQ365</f>
        <v>2.6001908396946565</v>
      </c>
      <c r="AC365" s="159"/>
      <c r="AD365" s="160"/>
      <c r="AE365" s="158">
        <f>BR365</f>
        <v>0.93034351145038163</v>
      </c>
      <c r="AF365" s="159"/>
      <c r="AG365" s="160"/>
      <c r="AH365" s="158">
        <f>BS365</f>
        <v>3.196564885496183</v>
      </c>
      <c r="AI365" s="159"/>
      <c r="AJ365" s="160"/>
      <c r="AK365" s="158">
        <f>BT365</f>
        <v>7.15648854961832E-2</v>
      </c>
      <c r="AL365" s="159"/>
      <c r="AM365" s="160"/>
      <c r="AN365" s="41"/>
      <c r="AO365" s="41"/>
      <c r="AP365" s="41"/>
      <c r="AQ365" s="41"/>
      <c r="AR365" s="41"/>
      <c r="AS365" s="41"/>
      <c r="AT365" s="41"/>
      <c r="AU365" s="41"/>
      <c r="BG365" s="2">
        <v>68</v>
      </c>
      <c r="BH365" s="2" t="s">
        <v>102</v>
      </c>
      <c r="BK365" s="22">
        <v>59.565839694656489</v>
      </c>
      <c r="BL365" s="22">
        <v>6.989503816793893</v>
      </c>
      <c r="BM365" s="22">
        <v>6.3454198473282446</v>
      </c>
      <c r="BN365" s="22">
        <v>10.209923664122138</v>
      </c>
      <c r="BO365" s="22">
        <v>7.3473282442748094</v>
      </c>
      <c r="BP365" s="22">
        <v>2.7433206106870229</v>
      </c>
      <c r="BQ365" s="22">
        <v>2.6001908396946565</v>
      </c>
      <c r="BR365" s="22">
        <v>0.93034351145038163</v>
      </c>
      <c r="BS365" s="22">
        <v>3.196564885496183</v>
      </c>
      <c r="BT365" s="22">
        <v>7.15648854961832E-2</v>
      </c>
    </row>
    <row r="366" spans="1:96">
      <c r="D366" s="148"/>
      <c r="E366" s="148"/>
      <c r="F366" s="147" t="s">
        <v>103</v>
      </c>
      <c r="G366" s="147"/>
      <c r="H366" s="147"/>
      <c r="I366" s="147"/>
      <c r="J366" s="161">
        <f>BK366</f>
        <v>57.823129251700678</v>
      </c>
      <c r="K366" s="162"/>
      <c r="L366" s="163"/>
      <c r="M366" s="161">
        <f>BL366</f>
        <v>5.4421768707482991</v>
      </c>
      <c r="N366" s="162"/>
      <c r="O366" s="163"/>
      <c r="P366" s="161">
        <f>BM366</f>
        <v>8.1632653061224492</v>
      </c>
      <c r="Q366" s="162"/>
      <c r="R366" s="163"/>
      <c r="S366" s="161">
        <f>BN366</f>
        <v>12.925170068027212</v>
      </c>
      <c r="T366" s="162"/>
      <c r="U366" s="163"/>
      <c r="V366" s="161">
        <f>BO366</f>
        <v>8.1632653061224492</v>
      </c>
      <c r="W366" s="162"/>
      <c r="X366" s="163"/>
      <c r="Y366" s="161">
        <f>BP366</f>
        <v>2.7210884353741496</v>
      </c>
      <c r="Z366" s="162"/>
      <c r="AA366" s="163"/>
      <c r="AB366" s="161">
        <f>BQ366</f>
        <v>2.0408163265306123</v>
      </c>
      <c r="AC366" s="162"/>
      <c r="AD366" s="163"/>
      <c r="AE366" s="161">
        <f>BR366</f>
        <v>1.3605442176870748</v>
      </c>
      <c r="AF366" s="162"/>
      <c r="AG366" s="163"/>
      <c r="AH366" s="161">
        <f>BS366</f>
        <v>1.3605442176870748</v>
      </c>
      <c r="AI366" s="162"/>
      <c r="AJ366" s="163"/>
      <c r="AK366" s="161">
        <f>BT366</f>
        <v>0</v>
      </c>
      <c r="AL366" s="162"/>
      <c r="AM366" s="163"/>
      <c r="AN366" s="41"/>
      <c r="AO366" s="41"/>
      <c r="AP366" s="41"/>
      <c r="AQ366" s="41"/>
      <c r="AR366" s="41"/>
      <c r="AS366" s="41"/>
      <c r="AT366" s="41"/>
      <c r="AU366" s="41"/>
      <c r="BH366" s="2" t="s">
        <v>104</v>
      </c>
      <c r="BK366" s="22">
        <v>57.823129251700678</v>
      </c>
      <c r="BL366" s="22">
        <v>5.4421768707482991</v>
      </c>
      <c r="BM366" s="22">
        <v>8.1632653061224492</v>
      </c>
      <c r="BN366" s="22">
        <v>12.925170068027212</v>
      </c>
      <c r="BO366" s="22">
        <v>8.1632653061224492</v>
      </c>
      <c r="BP366" s="22">
        <v>2.7210884353741496</v>
      </c>
      <c r="BQ366" s="22">
        <v>2.0408163265306123</v>
      </c>
      <c r="BR366" s="22">
        <v>1.3605442176870748</v>
      </c>
      <c r="BS366" s="22">
        <v>1.3605442176870748</v>
      </c>
      <c r="BT366" s="22">
        <v>0</v>
      </c>
    </row>
    <row r="367" spans="1:96">
      <c r="D367" s="148" t="s">
        <v>17</v>
      </c>
      <c r="E367" s="148"/>
      <c r="F367" s="149" t="s">
        <v>101</v>
      </c>
      <c r="G367" s="149"/>
      <c r="H367" s="149"/>
      <c r="I367" s="149"/>
      <c r="J367" s="158">
        <f>BK367</f>
        <v>58.355060440862758</v>
      </c>
      <c r="K367" s="159"/>
      <c r="L367" s="160"/>
      <c r="M367" s="158">
        <f>BL367</f>
        <v>7.3003081298885997</v>
      </c>
      <c r="N367" s="159"/>
      <c r="O367" s="160"/>
      <c r="P367" s="158">
        <f>BM367</f>
        <v>6.6129414553211667</v>
      </c>
      <c r="Q367" s="159"/>
      <c r="R367" s="160"/>
      <c r="S367" s="158">
        <f>BN367</f>
        <v>11.045271391324958</v>
      </c>
      <c r="T367" s="159"/>
      <c r="U367" s="160"/>
      <c r="V367" s="158">
        <f>BO367</f>
        <v>7.9165679070869865</v>
      </c>
      <c r="W367" s="159"/>
      <c r="X367" s="160"/>
      <c r="Y367" s="158">
        <f>BP367</f>
        <v>2.1806115193173738</v>
      </c>
      <c r="Z367" s="159"/>
      <c r="AA367" s="160"/>
      <c r="AB367" s="158">
        <f>BQ367</f>
        <v>3.1050011851149564</v>
      </c>
      <c r="AC367" s="159"/>
      <c r="AD367" s="160"/>
      <c r="AE367" s="158">
        <f>BR367</f>
        <v>0.9006873666745675</v>
      </c>
      <c r="AF367" s="159"/>
      <c r="AG367" s="160"/>
      <c r="AH367" s="158">
        <f>BS367</f>
        <v>2.5835506044086278</v>
      </c>
      <c r="AI367" s="159"/>
      <c r="AJ367" s="160"/>
      <c r="AK367" s="158">
        <f>BT367</f>
        <v>0</v>
      </c>
      <c r="AL367" s="159"/>
      <c r="AM367" s="160"/>
      <c r="AN367" s="41"/>
      <c r="AO367" s="41"/>
      <c r="AP367" s="41"/>
      <c r="AQ367" s="41"/>
      <c r="AR367" s="41"/>
      <c r="AS367" s="41"/>
      <c r="AT367" s="41"/>
      <c r="AU367" s="41"/>
      <c r="BH367" s="2" t="s">
        <v>102</v>
      </c>
      <c r="BK367" s="22">
        <v>58.355060440862758</v>
      </c>
      <c r="BL367" s="22">
        <v>7.3003081298885997</v>
      </c>
      <c r="BM367" s="22">
        <v>6.6129414553211667</v>
      </c>
      <c r="BN367" s="22">
        <v>11.045271391324958</v>
      </c>
      <c r="BO367" s="22">
        <v>7.9165679070869865</v>
      </c>
      <c r="BP367" s="22">
        <v>2.1806115193173738</v>
      </c>
      <c r="BQ367" s="22">
        <v>3.1050011851149564</v>
      </c>
      <c r="BR367" s="22">
        <v>0.9006873666745675</v>
      </c>
      <c r="BS367" s="22">
        <v>2.5835506044086278</v>
      </c>
      <c r="BT367" s="22">
        <v>0</v>
      </c>
    </row>
    <row r="368" spans="1:96">
      <c r="D368" s="148"/>
      <c r="E368" s="148"/>
      <c r="F368" s="147" t="s">
        <v>103</v>
      </c>
      <c r="G368" s="147"/>
      <c r="H368" s="147"/>
      <c r="I368" s="147"/>
      <c r="J368" s="161">
        <f>BK368</f>
        <v>55.737704918032783</v>
      </c>
      <c r="K368" s="162"/>
      <c r="L368" s="163"/>
      <c r="M368" s="161">
        <f>BL368</f>
        <v>9.0163934426229506</v>
      </c>
      <c r="N368" s="162"/>
      <c r="O368" s="163"/>
      <c r="P368" s="161">
        <f>BM368</f>
        <v>5.7377049180327866</v>
      </c>
      <c r="Q368" s="162"/>
      <c r="R368" s="163"/>
      <c r="S368" s="161">
        <f>BN368</f>
        <v>12.295081967213115</v>
      </c>
      <c r="T368" s="162"/>
      <c r="U368" s="163"/>
      <c r="V368" s="161">
        <f>BO368</f>
        <v>8.1967213114754092</v>
      </c>
      <c r="W368" s="162"/>
      <c r="X368" s="163"/>
      <c r="Y368" s="161">
        <f>BP368</f>
        <v>2.459016393442623</v>
      </c>
      <c r="Z368" s="162"/>
      <c r="AA368" s="163"/>
      <c r="AB368" s="161">
        <f>BQ368</f>
        <v>1.639344262295082</v>
      </c>
      <c r="AC368" s="162"/>
      <c r="AD368" s="163"/>
      <c r="AE368" s="161">
        <f>BR368</f>
        <v>1.639344262295082</v>
      </c>
      <c r="AF368" s="162"/>
      <c r="AG368" s="163"/>
      <c r="AH368" s="161">
        <f>BS368</f>
        <v>3.278688524590164</v>
      </c>
      <c r="AI368" s="162"/>
      <c r="AJ368" s="163"/>
      <c r="AK368" s="161">
        <f>BT368</f>
        <v>0</v>
      </c>
      <c r="AL368" s="162"/>
      <c r="AM368" s="163"/>
      <c r="AN368" s="41"/>
      <c r="AO368" s="41"/>
      <c r="AP368" s="41"/>
      <c r="AQ368" s="41"/>
      <c r="AR368" s="41"/>
      <c r="AS368" s="41"/>
      <c r="AT368" s="41"/>
      <c r="AU368" s="41"/>
      <c r="BH368" s="2" t="s">
        <v>104</v>
      </c>
      <c r="BK368" s="22">
        <v>55.737704918032783</v>
      </c>
      <c r="BL368" s="22">
        <v>9.0163934426229506</v>
      </c>
      <c r="BM368" s="22">
        <v>5.7377049180327866</v>
      </c>
      <c r="BN368" s="22">
        <v>12.295081967213115</v>
      </c>
      <c r="BO368" s="22">
        <v>8.1967213114754092</v>
      </c>
      <c r="BP368" s="22">
        <v>2.459016393442623</v>
      </c>
      <c r="BQ368" s="22">
        <v>1.639344262295082</v>
      </c>
      <c r="BR368" s="22">
        <v>1.639344262295082</v>
      </c>
      <c r="BS368" s="22">
        <v>3.278688524590164</v>
      </c>
      <c r="BT368" s="22">
        <v>0</v>
      </c>
    </row>
    <row r="369" spans="1:98" ht="13.5" hidden="1" customHeight="1"/>
    <row r="370" spans="1:98" ht="13.5" hidden="1" customHeight="1"/>
    <row r="371" spans="1:98" ht="13.5" hidden="1" customHeight="1"/>
    <row r="372" spans="1:98" ht="3.75" customHeight="1"/>
    <row r="373" spans="1:98" ht="15" customHeight="1"/>
    <row r="374" spans="1:98" s="18" customFormat="1" ht="11.25" customHeight="1">
      <c r="A374" s="2"/>
      <c r="B374" s="95" t="s">
        <v>191</v>
      </c>
      <c r="C374" s="95"/>
      <c r="D374" s="14" t="s">
        <v>192</v>
      </c>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6"/>
      <c r="AI374" s="16"/>
      <c r="AJ374" s="14"/>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V374" s="23"/>
      <c r="BX374" s="24"/>
      <c r="BZ374" s="2"/>
      <c r="CG374" s="19"/>
      <c r="CH374" s="19"/>
      <c r="CI374" s="19"/>
      <c r="CK374" s="24"/>
      <c r="CT374" s="19"/>
    </row>
    <row r="375" spans="1:98" ht="15" customHeight="1">
      <c r="B375" s="95"/>
      <c r="C375" s="95"/>
      <c r="D375" s="26" t="s">
        <v>91</v>
      </c>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M375" s="21"/>
    </row>
    <row r="376" spans="1:98" ht="9.75" customHeight="1">
      <c r="D376" s="96"/>
      <c r="E376" s="97"/>
      <c r="F376" s="97"/>
      <c r="G376" s="97"/>
      <c r="H376" s="97"/>
      <c r="I376" s="98"/>
      <c r="J376" s="89">
        <v>1</v>
      </c>
      <c r="K376" s="90"/>
      <c r="L376" s="91"/>
      <c r="M376" s="89">
        <v>2</v>
      </c>
      <c r="N376" s="90"/>
      <c r="O376" s="91"/>
      <c r="P376" s="89">
        <v>3</v>
      </c>
      <c r="Q376" s="90"/>
      <c r="R376" s="91"/>
      <c r="S376" s="89">
        <v>4</v>
      </c>
      <c r="T376" s="90"/>
      <c r="U376" s="91"/>
      <c r="V376" s="89">
        <v>5</v>
      </c>
      <c r="W376" s="90"/>
      <c r="X376" s="91"/>
      <c r="Y376" s="89">
        <v>6</v>
      </c>
      <c r="Z376" s="90"/>
      <c r="AA376" s="91"/>
      <c r="AB376" s="89">
        <v>7</v>
      </c>
      <c r="AC376" s="90"/>
      <c r="AD376" s="91"/>
      <c r="AE376" s="89">
        <v>8</v>
      </c>
      <c r="AF376" s="90"/>
      <c r="AG376" s="91"/>
      <c r="AH376" s="89">
        <v>9</v>
      </c>
      <c r="AI376" s="90"/>
      <c r="AJ376" s="91"/>
      <c r="AK376" s="89"/>
      <c r="AL376" s="90"/>
      <c r="AM376" s="91"/>
      <c r="AN376" s="39"/>
      <c r="AO376" s="39"/>
      <c r="AP376" s="39"/>
      <c r="AQ376" s="39"/>
      <c r="AR376" s="39"/>
      <c r="AS376" s="39"/>
      <c r="AT376" s="39"/>
      <c r="AU376" s="39"/>
    </row>
    <row r="377" spans="1:98" ht="22.5" customHeight="1">
      <c r="D377" s="99"/>
      <c r="E377" s="100"/>
      <c r="F377" s="100"/>
      <c r="G377" s="100"/>
      <c r="H377" s="100"/>
      <c r="I377" s="101"/>
      <c r="J377" s="150" t="s">
        <v>193</v>
      </c>
      <c r="K377" s="151"/>
      <c r="L377" s="152"/>
      <c r="M377" s="150" t="s">
        <v>93</v>
      </c>
      <c r="N377" s="151"/>
      <c r="O377" s="152"/>
      <c r="P377" s="150" t="s">
        <v>94</v>
      </c>
      <c r="Q377" s="151"/>
      <c r="R377" s="152"/>
      <c r="S377" s="150" t="s">
        <v>95</v>
      </c>
      <c r="T377" s="151"/>
      <c r="U377" s="152"/>
      <c r="V377" s="150" t="s">
        <v>96</v>
      </c>
      <c r="W377" s="151"/>
      <c r="X377" s="152"/>
      <c r="Y377" s="150" t="s">
        <v>97</v>
      </c>
      <c r="Z377" s="151"/>
      <c r="AA377" s="152"/>
      <c r="AB377" s="150" t="s">
        <v>98</v>
      </c>
      <c r="AC377" s="151"/>
      <c r="AD377" s="152"/>
      <c r="AE377" s="150" t="s">
        <v>99</v>
      </c>
      <c r="AF377" s="151"/>
      <c r="AG377" s="152"/>
      <c r="AH377" s="150" t="s">
        <v>100</v>
      </c>
      <c r="AI377" s="151"/>
      <c r="AJ377" s="152"/>
      <c r="AK377" s="150" t="s">
        <v>27</v>
      </c>
      <c r="AL377" s="151"/>
      <c r="AM377" s="152"/>
      <c r="AN377" s="40"/>
      <c r="AO377" s="40"/>
      <c r="AP377" s="40"/>
      <c r="AQ377" s="40"/>
      <c r="AR377" s="40"/>
      <c r="AS377" s="40"/>
      <c r="AT377" s="40"/>
      <c r="AU377" s="40"/>
      <c r="BK377" s="2">
        <v>1</v>
      </c>
      <c r="BL377" s="2">
        <v>2</v>
      </c>
      <c r="BM377" s="2">
        <v>3</v>
      </c>
      <c r="BN377" s="2">
        <v>4</v>
      </c>
      <c r="BO377" s="2">
        <v>5</v>
      </c>
      <c r="BP377" s="2">
        <v>6</v>
      </c>
      <c r="BQ377" s="2">
        <v>7</v>
      </c>
      <c r="BR377" s="2">
        <v>8</v>
      </c>
      <c r="BS377" s="2">
        <v>9</v>
      </c>
      <c r="BT377" s="2">
        <v>0</v>
      </c>
    </row>
    <row r="378" spans="1:98">
      <c r="D378" s="148" t="s">
        <v>30</v>
      </c>
      <c r="E378" s="148"/>
      <c r="F378" s="149" t="s">
        <v>101</v>
      </c>
      <c r="G378" s="149"/>
      <c r="H378" s="149"/>
      <c r="I378" s="149"/>
      <c r="J378" s="158">
        <f>BK378</f>
        <v>7.0610687022900773</v>
      </c>
      <c r="K378" s="159"/>
      <c r="L378" s="160"/>
      <c r="M378" s="158">
        <f>BL378</f>
        <v>2.4093511450381677</v>
      </c>
      <c r="N378" s="159"/>
      <c r="O378" s="160"/>
      <c r="P378" s="158">
        <f>BM378</f>
        <v>3.6259541984732824</v>
      </c>
      <c r="Q378" s="159"/>
      <c r="R378" s="160"/>
      <c r="S378" s="158">
        <f>BN378</f>
        <v>13.239503816793894</v>
      </c>
      <c r="T378" s="159"/>
      <c r="U378" s="160"/>
      <c r="V378" s="158">
        <f>BO378</f>
        <v>25.381679389312978</v>
      </c>
      <c r="W378" s="159"/>
      <c r="X378" s="160"/>
      <c r="Y378" s="158">
        <f>BP378</f>
        <v>13.40648854961832</v>
      </c>
      <c r="Z378" s="159"/>
      <c r="AA378" s="160"/>
      <c r="AB378" s="158">
        <f>BQ378</f>
        <v>16.960877862595421</v>
      </c>
      <c r="AC378" s="159"/>
      <c r="AD378" s="160"/>
      <c r="AE378" s="158">
        <f>BR378</f>
        <v>5.0572519083969469</v>
      </c>
      <c r="AF378" s="159"/>
      <c r="AG378" s="160"/>
      <c r="AH378" s="158">
        <f>BS378</f>
        <v>12.810114503816795</v>
      </c>
      <c r="AI378" s="159"/>
      <c r="AJ378" s="160"/>
      <c r="AK378" s="158">
        <f>BT378</f>
        <v>4.7709923664122134E-2</v>
      </c>
      <c r="AL378" s="159"/>
      <c r="AM378" s="160"/>
      <c r="AN378" s="41"/>
      <c r="AO378" s="41"/>
      <c r="AP378" s="41"/>
      <c r="AQ378" s="41"/>
      <c r="AR378" s="41"/>
      <c r="AS378" s="41"/>
      <c r="AT378" s="41"/>
      <c r="AU378" s="41"/>
      <c r="BG378" s="2">
        <v>69</v>
      </c>
      <c r="BH378" s="2" t="s">
        <v>102</v>
      </c>
      <c r="BK378" s="22">
        <v>7.0610687022900773</v>
      </c>
      <c r="BL378" s="22">
        <v>2.4093511450381677</v>
      </c>
      <c r="BM378" s="22">
        <v>3.6259541984732824</v>
      </c>
      <c r="BN378" s="22">
        <v>13.239503816793894</v>
      </c>
      <c r="BO378" s="22">
        <v>25.381679389312978</v>
      </c>
      <c r="BP378" s="22">
        <v>13.40648854961832</v>
      </c>
      <c r="BQ378" s="22">
        <v>16.960877862595421</v>
      </c>
      <c r="BR378" s="22">
        <v>5.0572519083969469</v>
      </c>
      <c r="BS378" s="22">
        <v>12.810114503816795</v>
      </c>
      <c r="BT378" s="22">
        <v>4.7709923664122134E-2</v>
      </c>
    </row>
    <row r="379" spans="1:98">
      <c r="D379" s="148"/>
      <c r="E379" s="148"/>
      <c r="F379" s="147" t="s">
        <v>103</v>
      </c>
      <c r="G379" s="147"/>
      <c r="H379" s="147"/>
      <c r="I379" s="147"/>
      <c r="J379" s="161">
        <f>BK379</f>
        <v>8.1632653061224492</v>
      </c>
      <c r="K379" s="162"/>
      <c r="L379" s="163"/>
      <c r="M379" s="161">
        <f>BL379</f>
        <v>4.0816326530612246</v>
      </c>
      <c r="N379" s="162"/>
      <c r="O379" s="163"/>
      <c r="P379" s="161">
        <f>BM379</f>
        <v>4.0816326530612246</v>
      </c>
      <c r="Q379" s="162"/>
      <c r="R379" s="163"/>
      <c r="S379" s="161">
        <f>BN379</f>
        <v>15.646258503401361</v>
      </c>
      <c r="T379" s="162"/>
      <c r="U379" s="163"/>
      <c r="V379" s="161">
        <f>BO379</f>
        <v>24.489795918367346</v>
      </c>
      <c r="W379" s="162"/>
      <c r="X379" s="163"/>
      <c r="Y379" s="161">
        <f>BP379</f>
        <v>10.884353741496598</v>
      </c>
      <c r="Z379" s="162"/>
      <c r="AA379" s="163"/>
      <c r="AB379" s="161">
        <f>BQ379</f>
        <v>16.326530612244898</v>
      </c>
      <c r="AC379" s="162"/>
      <c r="AD379" s="163"/>
      <c r="AE379" s="161">
        <f>BR379</f>
        <v>6.1224489795918364</v>
      </c>
      <c r="AF379" s="162"/>
      <c r="AG379" s="163"/>
      <c r="AH379" s="161">
        <f>BS379</f>
        <v>10.204081632653061</v>
      </c>
      <c r="AI379" s="162"/>
      <c r="AJ379" s="163"/>
      <c r="AK379" s="161">
        <f>BT379</f>
        <v>0</v>
      </c>
      <c r="AL379" s="162"/>
      <c r="AM379" s="163"/>
      <c r="AN379" s="41"/>
      <c r="AO379" s="41"/>
      <c r="AP379" s="41"/>
      <c r="AQ379" s="41"/>
      <c r="AR379" s="41"/>
      <c r="AS379" s="41"/>
      <c r="AT379" s="41"/>
      <c r="AU379" s="41"/>
      <c r="BH379" s="2" t="s">
        <v>104</v>
      </c>
      <c r="BK379" s="22">
        <v>8.1632653061224492</v>
      </c>
      <c r="BL379" s="22">
        <v>4.0816326530612246</v>
      </c>
      <c r="BM379" s="22">
        <v>4.0816326530612246</v>
      </c>
      <c r="BN379" s="22">
        <v>15.646258503401361</v>
      </c>
      <c r="BO379" s="22">
        <v>24.489795918367346</v>
      </c>
      <c r="BP379" s="22">
        <v>10.884353741496598</v>
      </c>
      <c r="BQ379" s="22">
        <v>16.326530612244898</v>
      </c>
      <c r="BR379" s="22">
        <v>6.1224489795918364</v>
      </c>
      <c r="BS379" s="22">
        <v>10.204081632653061</v>
      </c>
      <c r="BT379" s="22">
        <v>0</v>
      </c>
    </row>
    <row r="380" spans="1:98">
      <c r="D380" s="148" t="s">
        <v>17</v>
      </c>
      <c r="E380" s="148"/>
      <c r="F380" s="149" t="s">
        <v>101</v>
      </c>
      <c r="G380" s="149"/>
      <c r="H380" s="149"/>
      <c r="I380" s="149"/>
      <c r="J380" s="158">
        <f>BK380</f>
        <v>9.6468357430670775</v>
      </c>
      <c r="K380" s="159"/>
      <c r="L380" s="160"/>
      <c r="M380" s="158">
        <f>BL380</f>
        <v>2.6783598009006875</v>
      </c>
      <c r="N380" s="159"/>
      <c r="O380" s="160"/>
      <c r="P380" s="158">
        <f>BM380</f>
        <v>3.0338942877459112</v>
      </c>
      <c r="Q380" s="159"/>
      <c r="R380" s="160"/>
      <c r="S380" s="158">
        <f>BN380</f>
        <v>13.557715098364543</v>
      </c>
      <c r="T380" s="159"/>
      <c r="U380" s="160"/>
      <c r="V380" s="158">
        <f>BO380</f>
        <v>26.025124437070396</v>
      </c>
      <c r="W380" s="159"/>
      <c r="X380" s="160"/>
      <c r="Y380" s="158">
        <f>BP380</f>
        <v>13.273287508888362</v>
      </c>
      <c r="Z380" s="159"/>
      <c r="AA380" s="160"/>
      <c r="AB380" s="158">
        <f>BQ380</f>
        <v>15.927945010666033</v>
      </c>
      <c r="AC380" s="159"/>
      <c r="AD380" s="160"/>
      <c r="AE380" s="158">
        <f>BR380</f>
        <v>5.1671012088172557</v>
      </c>
      <c r="AF380" s="159"/>
      <c r="AG380" s="160"/>
      <c r="AH380" s="158">
        <f>BS380</f>
        <v>10.666034605356719</v>
      </c>
      <c r="AI380" s="159"/>
      <c r="AJ380" s="160"/>
      <c r="AK380" s="158">
        <f>BT380</f>
        <v>2.3702299123014931E-2</v>
      </c>
      <c r="AL380" s="159"/>
      <c r="AM380" s="160"/>
      <c r="AN380" s="41"/>
      <c r="AO380" s="41"/>
      <c r="AP380" s="41"/>
      <c r="AQ380" s="41"/>
      <c r="AR380" s="41"/>
      <c r="AS380" s="41"/>
      <c r="AT380" s="41"/>
      <c r="AU380" s="41"/>
      <c r="BH380" s="2" t="s">
        <v>102</v>
      </c>
      <c r="BK380" s="22">
        <v>9.6468357430670775</v>
      </c>
      <c r="BL380" s="22">
        <v>2.6783598009006875</v>
      </c>
      <c r="BM380" s="22">
        <v>3.0338942877459112</v>
      </c>
      <c r="BN380" s="22">
        <v>13.557715098364543</v>
      </c>
      <c r="BO380" s="22">
        <v>26.025124437070396</v>
      </c>
      <c r="BP380" s="22">
        <v>13.273287508888362</v>
      </c>
      <c r="BQ380" s="22">
        <v>15.927945010666033</v>
      </c>
      <c r="BR380" s="22">
        <v>5.1671012088172557</v>
      </c>
      <c r="BS380" s="22">
        <v>10.666034605356719</v>
      </c>
      <c r="BT380" s="22">
        <v>2.3702299123014931E-2</v>
      </c>
    </row>
    <row r="381" spans="1:98">
      <c r="D381" s="148"/>
      <c r="E381" s="148"/>
      <c r="F381" s="147" t="s">
        <v>103</v>
      </c>
      <c r="G381" s="147"/>
      <c r="H381" s="147"/>
      <c r="I381" s="147"/>
      <c r="J381" s="161">
        <f>BK381</f>
        <v>9.0163934426229506</v>
      </c>
      <c r="K381" s="162"/>
      <c r="L381" s="163"/>
      <c r="M381" s="161">
        <f>BL381</f>
        <v>2.459016393442623</v>
      </c>
      <c r="N381" s="162"/>
      <c r="O381" s="163"/>
      <c r="P381" s="161">
        <f>BM381</f>
        <v>3.278688524590164</v>
      </c>
      <c r="Q381" s="162"/>
      <c r="R381" s="163"/>
      <c r="S381" s="161">
        <f>BN381</f>
        <v>11.475409836065573</v>
      </c>
      <c r="T381" s="162"/>
      <c r="U381" s="163"/>
      <c r="V381" s="161">
        <f>BO381</f>
        <v>23.770491803278688</v>
      </c>
      <c r="W381" s="162"/>
      <c r="X381" s="163"/>
      <c r="Y381" s="161">
        <f>BP381</f>
        <v>11.475409836065573</v>
      </c>
      <c r="Z381" s="162"/>
      <c r="AA381" s="163"/>
      <c r="AB381" s="161">
        <f>BQ381</f>
        <v>17.21311475409836</v>
      </c>
      <c r="AC381" s="162"/>
      <c r="AD381" s="163"/>
      <c r="AE381" s="161">
        <f>BR381</f>
        <v>7.3770491803278686</v>
      </c>
      <c r="AF381" s="162"/>
      <c r="AG381" s="163"/>
      <c r="AH381" s="161">
        <f>BS381</f>
        <v>13.934426229508196</v>
      </c>
      <c r="AI381" s="162"/>
      <c r="AJ381" s="163"/>
      <c r="AK381" s="161">
        <f>BT381</f>
        <v>0</v>
      </c>
      <c r="AL381" s="162"/>
      <c r="AM381" s="163"/>
      <c r="AN381" s="41"/>
      <c r="AO381" s="41"/>
      <c r="AP381" s="41"/>
      <c r="AQ381" s="41"/>
      <c r="AR381" s="41"/>
      <c r="AS381" s="41"/>
      <c r="AT381" s="41"/>
      <c r="AU381" s="41"/>
      <c r="BH381" s="2" t="s">
        <v>104</v>
      </c>
      <c r="BK381" s="22">
        <v>9.0163934426229506</v>
      </c>
      <c r="BL381" s="22">
        <v>2.459016393442623</v>
      </c>
      <c r="BM381" s="22">
        <v>3.278688524590164</v>
      </c>
      <c r="BN381" s="22">
        <v>11.475409836065573</v>
      </c>
      <c r="BO381" s="22">
        <v>23.770491803278688</v>
      </c>
      <c r="BP381" s="22">
        <v>11.475409836065573</v>
      </c>
      <c r="BQ381" s="22">
        <v>17.21311475409836</v>
      </c>
      <c r="BR381" s="22">
        <v>7.3770491803278686</v>
      </c>
      <c r="BS381" s="22">
        <v>13.934426229508196</v>
      </c>
      <c r="BT381" s="22">
        <v>0</v>
      </c>
    </row>
    <row r="382" spans="1:98" ht="15" customHeight="1">
      <c r="D382" s="26" t="s">
        <v>105</v>
      </c>
      <c r="E382" s="34"/>
      <c r="F382" s="34"/>
      <c r="G382" s="34"/>
      <c r="H382" s="34"/>
      <c r="I382" s="34"/>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M382" s="52"/>
    </row>
    <row r="383" spans="1:98" ht="9.75" customHeight="1">
      <c r="D383" s="96"/>
      <c r="E383" s="97"/>
      <c r="F383" s="97"/>
      <c r="G383" s="97"/>
      <c r="H383" s="97"/>
      <c r="I383" s="98"/>
      <c r="J383" s="89">
        <v>1</v>
      </c>
      <c r="K383" s="90"/>
      <c r="L383" s="91"/>
      <c r="M383" s="89">
        <v>2</v>
      </c>
      <c r="N383" s="90"/>
      <c r="O383" s="91"/>
      <c r="P383" s="89">
        <v>3</v>
      </c>
      <c r="Q383" s="90"/>
      <c r="R383" s="91"/>
      <c r="S383" s="89">
        <v>4</v>
      </c>
      <c r="T383" s="90"/>
      <c r="U383" s="91"/>
      <c r="V383" s="89">
        <v>5</v>
      </c>
      <c r="W383" s="90"/>
      <c r="X383" s="91"/>
      <c r="Y383" s="89">
        <v>6</v>
      </c>
      <c r="Z383" s="90"/>
      <c r="AA383" s="91"/>
      <c r="AB383" s="89">
        <v>7</v>
      </c>
      <c r="AC383" s="90"/>
      <c r="AD383" s="91"/>
      <c r="AE383" s="89">
        <v>8</v>
      </c>
      <c r="AF383" s="90"/>
      <c r="AG383" s="91"/>
      <c r="AH383" s="89">
        <v>9</v>
      </c>
      <c r="AI383" s="90"/>
      <c r="AJ383" s="91"/>
      <c r="AK383" s="89"/>
      <c r="AL383" s="90"/>
      <c r="AM383" s="91"/>
      <c r="AN383" s="39"/>
      <c r="AO383" s="39"/>
      <c r="AP383" s="39"/>
      <c r="AQ383" s="39"/>
      <c r="AR383" s="39"/>
      <c r="AS383" s="39"/>
      <c r="AT383" s="39"/>
      <c r="AU383" s="39"/>
    </row>
    <row r="384" spans="1:98" ht="22.5" customHeight="1">
      <c r="D384" s="99"/>
      <c r="E384" s="100"/>
      <c r="F384" s="100"/>
      <c r="G384" s="100"/>
      <c r="H384" s="100"/>
      <c r="I384" s="101"/>
      <c r="J384" s="150" t="s">
        <v>193</v>
      </c>
      <c r="K384" s="151"/>
      <c r="L384" s="152"/>
      <c r="M384" s="150" t="s">
        <v>93</v>
      </c>
      <c r="N384" s="151"/>
      <c r="O384" s="152"/>
      <c r="P384" s="150" t="s">
        <v>94</v>
      </c>
      <c r="Q384" s="151"/>
      <c r="R384" s="152"/>
      <c r="S384" s="150" t="s">
        <v>95</v>
      </c>
      <c r="T384" s="151"/>
      <c r="U384" s="152"/>
      <c r="V384" s="150" t="s">
        <v>96</v>
      </c>
      <c r="W384" s="151"/>
      <c r="X384" s="152"/>
      <c r="Y384" s="150" t="s">
        <v>97</v>
      </c>
      <c r="Z384" s="151"/>
      <c r="AA384" s="152"/>
      <c r="AB384" s="150" t="s">
        <v>98</v>
      </c>
      <c r="AC384" s="151"/>
      <c r="AD384" s="152"/>
      <c r="AE384" s="150" t="s">
        <v>99</v>
      </c>
      <c r="AF384" s="151"/>
      <c r="AG384" s="152"/>
      <c r="AH384" s="150" t="s">
        <v>100</v>
      </c>
      <c r="AI384" s="151"/>
      <c r="AJ384" s="152"/>
      <c r="AK384" s="150" t="s">
        <v>27</v>
      </c>
      <c r="AL384" s="151"/>
      <c r="AM384" s="152"/>
      <c r="AN384" s="40"/>
      <c r="AO384" s="40"/>
      <c r="AP384" s="40"/>
      <c r="AQ384" s="40"/>
      <c r="AR384" s="40"/>
      <c r="AS384" s="40"/>
      <c r="AT384" s="40"/>
      <c r="AU384" s="40"/>
      <c r="BK384" s="2">
        <v>1</v>
      </c>
      <c r="BL384" s="2">
        <v>2</v>
      </c>
      <c r="BM384" s="2">
        <v>3</v>
      </c>
      <c r="BN384" s="2">
        <v>4</v>
      </c>
      <c r="BO384" s="2">
        <v>5</v>
      </c>
      <c r="BP384" s="2">
        <v>6</v>
      </c>
      <c r="BQ384" s="2">
        <v>7</v>
      </c>
      <c r="BR384" s="2">
        <v>8</v>
      </c>
      <c r="BS384" s="2">
        <v>9</v>
      </c>
      <c r="BT384" s="2">
        <v>0</v>
      </c>
    </row>
    <row r="385" spans="1:98">
      <c r="D385" s="148" t="s">
        <v>30</v>
      </c>
      <c r="E385" s="148"/>
      <c r="F385" s="149" t="s">
        <v>101</v>
      </c>
      <c r="G385" s="149"/>
      <c r="H385" s="149"/>
      <c r="I385" s="149"/>
      <c r="J385" s="158">
        <f>BK385</f>
        <v>4.6517175572519083</v>
      </c>
      <c r="K385" s="159"/>
      <c r="L385" s="160"/>
      <c r="M385" s="158">
        <f>BL385</f>
        <v>1.6459923664122138</v>
      </c>
      <c r="N385" s="159"/>
      <c r="O385" s="160"/>
      <c r="P385" s="158">
        <f>BM385</f>
        <v>1.6937022900763359</v>
      </c>
      <c r="Q385" s="159"/>
      <c r="R385" s="160"/>
      <c r="S385" s="158">
        <f>BN385</f>
        <v>6.5839694656488552</v>
      </c>
      <c r="T385" s="159"/>
      <c r="U385" s="160"/>
      <c r="V385" s="158">
        <f>BO385</f>
        <v>16.078244274809162</v>
      </c>
      <c r="W385" s="159"/>
      <c r="X385" s="160"/>
      <c r="Y385" s="158">
        <f>BP385</f>
        <v>11.498091603053435</v>
      </c>
      <c r="Z385" s="159"/>
      <c r="AA385" s="160"/>
      <c r="AB385" s="158">
        <f>BQ385</f>
        <v>21.684160305343511</v>
      </c>
      <c r="AC385" s="159"/>
      <c r="AD385" s="160"/>
      <c r="AE385" s="158">
        <f>BR385</f>
        <v>8.6354961832061061</v>
      </c>
      <c r="AF385" s="159"/>
      <c r="AG385" s="160"/>
      <c r="AH385" s="158">
        <f>BS385</f>
        <v>27.480916030534353</v>
      </c>
      <c r="AI385" s="159"/>
      <c r="AJ385" s="160"/>
      <c r="AK385" s="158">
        <f>BT385</f>
        <v>4.7709923664122134E-2</v>
      </c>
      <c r="AL385" s="159"/>
      <c r="AM385" s="160"/>
      <c r="AN385" s="41"/>
      <c r="AO385" s="41"/>
      <c r="AP385" s="41"/>
      <c r="AQ385" s="41"/>
      <c r="AR385" s="41"/>
      <c r="AS385" s="41"/>
      <c r="AT385" s="41"/>
      <c r="AU385" s="41"/>
      <c r="BG385" s="2">
        <v>70</v>
      </c>
      <c r="BH385" s="2" t="s">
        <v>102</v>
      </c>
      <c r="BK385" s="22">
        <v>4.6517175572519083</v>
      </c>
      <c r="BL385" s="22">
        <v>1.6459923664122138</v>
      </c>
      <c r="BM385" s="22">
        <v>1.6937022900763359</v>
      </c>
      <c r="BN385" s="22">
        <v>6.5839694656488552</v>
      </c>
      <c r="BO385" s="22">
        <v>16.078244274809162</v>
      </c>
      <c r="BP385" s="22">
        <v>11.498091603053435</v>
      </c>
      <c r="BQ385" s="22">
        <v>21.684160305343511</v>
      </c>
      <c r="BR385" s="22">
        <v>8.6354961832061061</v>
      </c>
      <c r="BS385" s="22">
        <v>27.480916030534353</v>
      </c>
      <c r="BT385" s="22">
        <v>4.7709923664122134E-2</v>
      </c>
    </row>
    <row r="386" spans="1:98">
      <c r="D386" s="148"/>
      <c r="E386" s="148"/>
      <c r="F386" s="147" t="s">
        <v>103</v>
      </c>
      <c r="G386" s="147"/>
      <c r="H386" s="147"/>
      <c r="I386" s="147"/>
      <c r="J386" s="161">
        <f>BK386</f>
        <v>5.4421768707482991</v>
      </c>
      <c r="K386" s="162"/>
      <c r="L386" s="163"/>
      <c r="M386" s="161">
        <f>BL386</f>
        <v>2.7210884353741496</v>
      </c>
      <c r="N386" s="162"/>
      <c r="O386" s="163"/>
      <c r="P386" s="161">
        <f>BM386</f>
        <v>2.0408163265306123</v>
      </c>
      <c r="Q386" s="162"/>
      <c r="R386" s="163"/>
      <c r="S386" s="161">
        <f>BN386</f>
        <v>6.8027210884353746</v>
      </c>
      <c r="T386" s="162"/>
      <c r="U386" s="163"/>
      <c r="V386" s="161">
        <f>BO386</f>
        <v>19.047619047619047</v>
      </c>
      <c r="W386" s="162"/>
      <c r="X386" s="163"/>
      <c r="Y386" s="161">
        <f>BP386</f>
        <v>9.5238095238095237</v>
      </c>
      <c r="Z386" s="162"/>
      <c r="AA386" s="163"/>
      <c r="AB386" s="161">
        <f>BQ386</f>
        <v>21.088435374149661</v>
      </c>
      <c r="AC386" s="162"/>
      <c r="AD386" s="163"/>
      <c r="AE386" s="161">
        <f>BR386</f>
        <v>10.884353741496598</v>
      </c>
      <c r="AF386" s="162"/>
      <c r="AG386" s="163"/>
      <c r="AH386" s="161">
        <f>BS386</f>
        <v>22.448979591836736</v>
      </c>
      <c r="AI386" s="162"/>
      <c r="AJ386" s="163"/>
      <c r="AK386" s="161">
        <f>BT386</f>
        <v>0</v>
      </c>
      <c r="AL386" s="162"/>
      <c r="AM386" s="163"/>
      <c r="AN386" s="41"/>
      <c r="AO386" s="41"/>
      <c r="AP386" s="41"/>
      <c r="AQ386" s="41"/>
      <c r="AR386" s="41"/>
      <c r="AS386" s="41"/>
      <c r="AT386" s="41"/>
      <c r="AU386" s="41"/>
      <c r="BH386" s="2" t="s">
        <v>104</v>
      </c>
      <c r="BK386" s="22">
        <v>5.4421768707482991</v>
      </c>
      <c r="BL386" s="22">
        <v>2.7210884353741496</v>
      </c>
      <c r="BM386" s="22">
        <v>2.0408163265306123</v>
      </c>
      <c r="BN386" s="22">
        <v>6.8027210884353746</v>
      </c>
      <c r="BO386" s="22">
        <v>19.047619047619047</v>
      </c>
      <c r="BP386" s="22">
        <v>9.5238095238095237</v>
      </c>
      <c r="BQ386" s="22">
        <v>21.088435374149661</v>
      </c>
      <c r="BR386" s="22">
        <v>10.884353741496598</v>
      </c>
      <c r="BS386" s="22">
        <v>22.448979591836736</v>
      </c>
      <c r="BT386" s="22">
        <v>0</v>
      </c>
    </row>
    <row r="387" spans="1:98">
      <c r="D387" s="148" t="s">
        <v>17</v>
      </c>
      <c r="E387" s="148"/>
      <c r="F387" s="149" t="s">
        <v>101</v>
      </c>
      <c r="G387" s="149"/>
      <c r="H387" s="149"/>
      <c r="I387" s="149"/>
      <c r="J387" s="158">
        <f>BK387</f>
        <v>6.8025598483052852</v>
      </c>
      <c r="K387" s="159"/>
      <c r="L387" s="160"/>
      <c r="M387" s="158">
        <f>BL387</f>
        <v>1.2088172552737615</v>
      </c>
      <c r="N387" s="159"/>
      <c r="O387" s="160"/>
      <c r="P387" s="158">
        <f>BM387</f>
        <v>1.5880540412420006</v>
      </c>
      <c r="Q387" s="159"/>
      <c r="R387" s="160"/>
      <c r="S387" s="158">
        <f>BN387</f>
        <v>5.9966816781227772</v>
      </c>
      <c r="T387" s="159"/>
      <c r="U387" s="160"/>
      <c r="V387" s="158">
        <f>BO387</f>
        <v>17.278976060677888</v>
      </c>
      <c r="W387" s="159"/>
      <c r="X387" s="160"/>
      <c r="Y387" s="158">
        <f>BP387</f>
        <v>11.068973690447974</v>
      </c>
      <c r="Z387" s="159"/>
      <c r="AA387" s="160"/>
      <c r="AB387" s="158">
        <f>BQ387</f>
        <v>22.706802559848306</v>
      </c>
      <c r="AC387" s="159"/>
      <c r="AD387" s="160"/>
      <c r="AE387" s="158">
        <f>BR387</f>
        <v>8.5091253851623616</v>
      </c>
      <c r="AF387" s="159"/>
      <c r="AG387" s="160"/>
      <c r="AH387" s="158">
        <f>BS387</f>
        <v>24.840009480919651</v>
      </c>
      <c r="AI387" s="159"/>
      <c r="AJ387" s="160"/>
      <c r="AK387" s="158">
        <f>BT387</f>
        <v>0</v>
      </c>
      <c r="AL387" s="159"/>
      <c r="AM387" s="160"/>
      <c r="AN387" s="41"/>
      <c r="AO387" s="41"/>
      <c r="AP387" s="41"/>
      <c r="AQ387" s="41"/>
      <c r="AR387" s="41"/>
      <c r="AS387" s="41"/>
      <c r="AT387" s="41"/>
      <c r="AU387" s="41"/>
      <c r="BH387" s="2" t="s">
        <v>102</v>
      </c>
      <c r="BK387" s="22">
        <v>6.8025598483052852</v>
      </c>
      <c r="BL387" s="22">
        <v>1.2088172552737615</v>
      </c>
      <c r="BM387" s="22">
        <v>1.5880540412420006</v>
      </c>
      <c r="BN387" s="22">
        <v>5.9966816781227772</v>
      </c>
      <c r="BO387" s="22">
        <v>17.278976060677888</v>
      </c>
      <c r="BP387" s="22">
        <v>11.068973690447974</v>
      </c>
      <c r="BQ387" s="22">
        <v>22.706802559848306</v>
      </c>
      <c r="BR387" s="22">
        <v>8.5091253851623616</v>
      </c>
      <c r="BS387" s="22">
        <v>24.840009480919651</v>
      </c>
      <c r="BT387" s="22">
        <v>0</v>
      </c>
    </row>
    <row r="388" spans="1:98">
      <c r="D388" s="148"/>
      <c r="E388" s="148"/>
      <c r="F388" s="147" t="s">
        <v>103</v>
      </c>
      <c r="G388" s="147"/>
      <c r="H388" s="147"/>
      <c r="I388" s="147"/>
      <c r="J388" s="161">
        <f>BK388</f>
        <v>8.1967213114754092</v>
      </c>
      <c r="K388" s="162"/>
      <c r="L388" s="163"/>
      <c r="M388" s="161">
        <f>BL388</f>
        <v>1.639344262295082</v>
      </c>
      <c r="N388" s="162"/>
      <c r="O388" s="163"/>
      <c r="P388" s="161">
        <f>BM388</f>
        <v>0.81967213114754101</v>
      </c>
      <c r="Q388" s="162"/>
      <c r="R388" s="163"/>
      <c r="S388" s="161">
        <f>BN388</f>
        <v>4.0983606557377046</v>
      </c>
      <c r="T388" s="162"/>
      <c r="U388" s="163"/>
      <c r="V388" s="161">
        <f>BO388</f>
        <v>16.393442622950818</v>
      </c>
      <c r="W388" s="162"/>
      <c r="X388" s="163"/>
      <c r="Y388" s="161">
        <f>BP388</f>
        <v>10.655737704918032</v>
      </c>
      <c r="Z388" s="162"/>
      <c r="AA388" s="163"/>
      <c r="AB388" s="161">
        <f>BQ388</f>
        <v>18.852459016393443</v>
      </c>
      <c r="AC388" s="162"/>
      <c r="AD388" s="163"/>
      <c r="AE388" s="161">
        <f>BR388</f>
        <v>11.475409836065573</v>
      </c>
      <c r="AF388" s="162"/>
      <c r="AG388" s="163"/>
      <c r="AH388" s="161">
        <f>BS388</f>
        <v>27.868852459016392</v>
      </c>
      <c r="AI388" s="162"/>
      <c r="AJ388" s="163"/>
      <c r="AK388" s="161">
        <f>BT388</f>
        <v>0</v>
      </c>
      <c r="AL388" s="162"/>
      <c r="AM388" s="163"/>
      <c r="AN388" s="41"/>
      <c r="AO388" s="41"/>
      <c r="AP388" s="41"/>
      <c r="AQ388" s="41"/>
      <c r="AR388" s="41"/>
      <c r="AS388" s="41"/>
      <c r="AT388" s="41"/>
      <c r="AU388" s="41"/>
      <c r="BH388" s="2" t="s">
        <v>104</v>
      </c>
      <c r="BK388" s="22">
        <v>8.1967213114754092</v>
      </c>
      <c r="BL388" s="22">
        <v>1.639344262295082</v>
      </c>
      <c r="BM388" s="22">
        <v>0.81967213114754101</v>
      </c>
      <c r="BN388" s="22">
        <v>4.0983606557377046</v>
      </c>
      <c r="BO388" s="22">
        <v>16.393442622950818</v>
      </c>
      <c r="BP388" s="22">
        <v>10.655737704918032</v>
      </c>
      <c r="BQ388" s="22">
        <v>18.852459016393443</v>
      </c>
      <c r="BR388" s="22">
        <v>11.475409836065573</v>
      </c>
      <c r="BS388" s="22">
        <v>27.868852459016392</v>
      </c>
      <c r="BT388" s="22">
        <v>0</v>
      </c>
    </row>
    <row r="389" spans="1:98" ht="13.5" hidden="1" customHeight="1"/>
    <row r="390" spans="1:98" ht="13.5" hidden="1" customHeight="1"/>
    <row r="391" spans="1:98" ht="13.5" hidden="1" customHeight="1"/>
    <row r="392" spans="1:98" ht="3.75" customHeight="1"/>
    <row r="393" spans="1:98" ht="15" customHeight="1"/>
    <row r="394" spans="1:98" s="18" customFormat="1" ht="11.25" customHeight="1">
      <c r="A394" s="2"/>
      <c r="B394" s="95" t="s">
        <v>194</v>
      </c>
      <c r="C394" s="95"/>
      <c r="D394" s="14" t="s">
        <v>195</v>
      </c>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6"/>
      <c r="AI394" s="16"/>
      <c r="AJ394" s="14"/>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V394" s="23"/>
      <c r="BX394" s="24"/>
      <c r="BZ394" s="2"/>
      <c r="CG394" s="19"/>
      <c r="CH394" s="19"/>
      <c r="CI394" s="19"/>
      <c r="CK394" s="24"/>
      <c r="CT394" s="19"/>
    </row>
    <row r="395" spans="1:98" ht="15" customHeight="1">
      <c r="B395" s="95"/>
      <c r="C395" s="95"/>
      <c r="D395" s="26" t="s">
        <v>91</v>
      </c>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M395" s="21"/>
    </row>
    <row r="396" spans="1:98" ht="9.75" customHeight="1">
      <c r="D396" s="96"/>
      <c r="E396" s="97"/>
      <c r="F396" s="97"/>
      <c r="G396" s="97"/>
      <c r="H396" s="97"/>
      <c r="I396" s="98"/>
      <c r="J396" s="89">
        <v>1</v>
      </c>
      <c r="K396" s="90"/>
      <c r="L396" s="91"/>
      <c r="M396" s="89">
        <v>2</v>
      </c>
      <c r="N396" s="90"/>
      <c r="O396" s="91"/>
      <c r="P396" s="89">
        <v>3</v>
      </c>
      <c r="Q396" s="90"/>
      <c r="R396" s="91"/>
      <c r="S396" s="89">
        <v>4</v>
      </c>
      <c r="T396" s="90"/>
      <c r="U396" s="91"/>
      <c r="V396" s="89">
        <v>5</v>
      </c>
      <c r="W396" s="90"/>
      <c r="X396" s="91"/>
      <c r="Y396" s="89">
        <v>6</v>
      </c>
      <c r="Z396" s="90"/>
      <c r="AA396" s="91"/>
      <c r="AB396" s="89">
        <v>7</v>
      </c>
      <c r="AC396" s="90"/>
      <c r="AD396" s="91"/>
      <c r="AE396" s="89">
        <v>8</v>
      </c>
      <c r="AF396" s="90"/>
      <c r="AG396" s="91"/>
      <c r="AH396" s="89">
        <v>9</v>
      </c>
      <c r="AI396" s="90"/>
      <c r="AJ396" s="91"/>
      <c r="AK396" s="89">
        <v>10</v>
      </c>
      <c r="AL396" s="90"/>
      <c r="AM396" s="91"/>
      <c r="AN396" s="89"/>
      <c r="AO396" s="90"/>
      <c r="AP396" s="91"/>
      <c r="AQ396" s="39"/>
      <c r="AR396" s="39"/>
      <c r="AS396" s="39"/>
      <c r="AT396" s="39"/>
      <c r="AU396" s="39"/>
    </row>
    <row r="397" spans="1:98" ht="22.5" customHeight="1">
      <c r="D397" s="99"/>
      <c r="E397" s="100"/>
      <c r="F397" s="100"/>
      <c r="G397" s="100"/>
      <c r="H397" s="100"/>
      <c r="I397" s="101"/>
      <c r="J397" s="150" t="s">
        <v>196</v>
      </c>
      <c r="K397" s="151"/>
      <c r="L397" s="152"/>
      <c r="M397" s="150" t="s">
        <v>92</v>
      </c>
      <c r="N397" s="151"/>
      <c r="O397" s="152"/>
      <c r="P397" s="150" t="s">
        <v>93</v>
      </c>
      <c r="Q397" s="151"/>
      <c r="R397" s="152"/>
      <c r="S397" s="150" t="s">
        <v>94</v>
      </c>
      <c r="T397" s="151"/>
      <c r="U397" s="152"/>
      <c r="V397" s="150" t="s">
        <v>95</v>
      </c>
      <c r="W397" s="151"/>
      <c r="X397" s="152"/>
      <c r="Y397" s="150" t="s">
        <v>96</v>
      </c>
      <c r="Z397" s="151"/>
      <c r="AA397" s="152"/>
      <c r="AB397" s="150" t="s">
        <v>97</v>
      </c>
      <c r="AC397" s="151"/>
      <c r="AD397" s="152"/>
      <c r="AE397" s="150" t="s">
        <v>98</v>
      </c>
      <c r="AF397" s="151"/>
      <c r="AG397" s="152"/>
      <c r="AH397" s="150" t="s">
        <v>99</v>
      </c>
      <c r="AI397" s="151"/>
      <c r="AJ397" s="152"/>
      <c r="AK397" s="150" t="s">
        <v>100</v>
      </c>
      <c r="AL397" s="151"/>
      <c r="AM397" s="152"/>
      <c r="AN397" s="150" t="s">
        <v>27</v>
      </c>
      <c r="AO397" s="151"/>
      <c r="AP397" s="152"/>
      <c r="AQ397" s="40"/>
      <c r="AR397" s="40"/>
      <c r="AS397" s="40"/>
      <c r="AT397" s="40"/>
      <c r="AU397" s="40"/>
      <c r="BK397" s="2">
        <v>1</v>
      </c>
      <c r="BL397" s="2">
        <v>2</v>
      </c>
      <c r="BM397" s="2">
        <v>3</v>
      </c>
      <c r="BN397" s="2">
        <v>4</v>
      </c>
      <c r="BO397" s="2">
        <v>5</v>
      </c>
      <c r="BP397" s="2">
        <v>6</v>
      </c>
      <c r="BQ397" s="2">
        <v>7</v>
      </c>
      <c r="BR397" s="2">
        <v>8</v>
      </c>
      <c r="BS397" s="2">
        <v>9</v>
      </c>
      <c r="BT397" s="2">
        <v>10</v>
      </c>
      <c r="BU397" s="2">
        <v>0</v>
      </c>
    </row>
    <row r="398" spans="1:98">
      <c r="D398" s="148" t="s">
        <v>30</v>
      </c>
      <c r="E398" s="148"/>
      <c r="F398" s="149" t="s">
        <v>101</v>
      </c>
      <c r="G398" s="149"/>
      <c r="H398" s="149"/>
      <c r="I398" s="149"/>
      <c r="J398" s="158">
        <f>BK398</f>
        <v>6.5124045801526709</v>
      </c>
      <c r="K398" s="159"/>
      <c r="L398" s="160"/>
      <c r="M398" s="158">
        <f>BL398</f>
        <v>34.899809160305345</v>
      </c>
      <c r="N398" s="159"/>
      <c r="O398" s="160"/>
      <c r="P398" s="158">
        <f>BM398</f>
        <v>4.8187022900763354</v>
      </c>
      <c r="Q398" s="159"/>
      <c r="R398" s="160"/>
      <c r="S398" s="158">
        <f>BN398</f>
        <v>5.2719465648854964</v>
      </c>
      <c r="T398" s="159"/>
      <c r="U398" s="160"/>
      <c r="V398" s="158">
        <f>BO398</f>
        <v>13.120229007633588</v>
      </c>
      <c r="W398" s="159"/>
      <c r="X398" s="160"/>
      <c r="Y398" s="158">
        <f>BP398</f>
        <v>15.338740458015268</v>
      </c>
      <c r="Z398" s="159"/>
      <c r="AA398" s="160"/>
      <c r="AB398" s="158">
        <f>BQ398</f>
        <v>5.653625954198473</v>
      </c>
      <c r="AC398" s="159"/>
      <c r="AD398" s="160"/>
      <c r="AE398" s="158">
        <f>BR398</f>
        <v>6.2022900763358777</v>
      </c>
      <c r="AF398" s="159"/>
      <c r="AG398" s="160"/>
      <c r="AH398" s="158">
        <f>BS398</f>
        <v>2.3616412213740459</v>
      </c>
      <c r="AI398" s="159"/>
      <c r="AJ398" s="160"/>
      <c r="AK398" s="158">
        <f>BT398</f>
        <v>5.7013358778625953</v>
      </c>
      <c r="AL398" s="159"/>
      <c r="AM398" s="160"/>
      <c r="AN398" s="158">
        <f>BU398</f>
        <v>0.11927480916030535</v>
      </c>
      <c r="AO398" s="159"/>
      <c r="AP398" s="160"/>
      <c r="AQ398" s="41"/>
      <c r="AR398" s="41"/>
      <c r="AS398" s="41"/>
      <c r="AT398" s="41"/>
      <c r="AU398" s="41"/>
      <c r="BG398" s="2">
        <v>71</v>
      </c>
      <c r="BH398" s="2" t="s">
        <v>102</v>
      </c>
      <c r="BK398" s="22">
        <v>6.5124045801526709</v>
      </c>
      <c r="BL398" s="22">
        <v>34.899809160305345</v>
      </c>
      <c r="BM398" s="22">
        <v>4.8187022900763354</v>
      </c>
      <c r="BN398" s="22">
        <v>5.2719465648854964</v>
      </c>
      <c r="BO398" s="22">
        <v>13.120229007633588</v>
      </c>
      <c r="BP398" s="22">
        <v>15.338740458015268</v>
      </c>
      <c r="BQ398" s="22">
        <v>5.653625954198473</v>
      </c>
      <c r="BR398" s="22">
        <v>6.2022900763358777</v>
      </c>
      <c r="BS398" s="22">
        <v>2.3616412213740459</v>
      </c>
      <c r="BT398" s="22">
        <v>5.7013358778625953</v>
      </c>
      <c r="BU398" s="22">
        <v>0.11927480916030535</v>
      </c>
    </row>
    <row r="399" spans="1:98">
      <c r="D399" s="148"/>
      <c r="E399" s="148"/>
      <c r="F399" s="147" t="s">
        <v>103</v>
      </c>
      <c r="G399" s="147"/>
      <c r="H399" s="147"/>
      <c r="I399" s="147"/>
      <c r="J399" s="161">
        <f>BK399</f>
        <v>5.4421768707482991</v>
      </c>
      <c r="K399" s="162"/>
      <c r="L399" s="163"/>
      <c r="M399" s="161">
        <f>BL399</f>
        <v>41.496598639455783</v>
      </c>
      <c r="N399" s="162"/>
      <c r="O399" s="163"/>
      <c r="P399" s="161">
        <f>BM399</f>
        <v>3.4013605442176873</v>
      </c>
      <c r="Q399" s="162"/>
      <c r="R399" s="163"/>
      <c r="S399" s="161">
        <f>BN399</f>
        <v>1.3605442176870748</v>
      </c>
      <c r="T399" s="162"/>
      <c r="U399" s="163"/>
      <c r="V399" s="161">
        <f>BO399</f>
        <v>13.605442176870749</v>
      </c>
      <c r="W399" s="162"/>
      <c r="X399" s="163"/>
      <c r="Y399" s="161">
        <f>BP399</f>
        <v>15.646258503401361</v>
      </c>
      <c r="Z399" s="162"/>
      <c r="AA399" s="163"/>
      <c r="AB399" s="161">
        <f>BQ399</f>
        <v>6.8027210884353746</v>
      </c>
      <c r="AC399" s="162"/>
      <c r="AD399" s="163"/>
      <c r="AE399" s="161">
        <f>BR399</f>
        <v>7.4829931972789119</v>
      </c>
      <c r="AF399" s="162"/>
      <c r="AG399" s="163"/>
      <c r="AH399" s="161">
        <f>BS399</f>
        <v>0.68027210884353739</v>
      </c>
      <c r="AI399" s="162"/>
      <c r="AJ399" s="163"/>
      <c r="AK399" s="161">
        <f>BT399</f>
        <v>3.4013605442176873</v>
      </c>
      <c r="AL399" s="162"/>
      <c r="AM399" s="163"/>
      <c r="AN399" s="161">
        <f>BU399</f>
        <v>0.68027210884353739</v>
      </c>
      <c r="AO399" s="162"/>
      <c r="AP399" s="163"/>
      <c r="AQ399" s="41"/>
      <c r="AR399" s="41"/>
      <c r="AS399" s="41"/>
      <c r="AT399" s="41"/>
      <c r="AU399" s="41"/>
      <c r="BH399" s="2" t="s">
        <v>104</v>
      </c>
      <c r="BK399" s="22">
        <v>5.4421768707482991</v>
      </c>
      <c r="BL399" s="22">
        <v>41.496598639455783</v>
      </c>
      <c r="BM399" s="22">
        <v>3.4013605442176873</v>
      </c>
      <c r="BN399" s="22">
        <v>1.3605442176870748</v>
      </c>
      <c r="BO399" s="22">
        <v>13.605442176870749</v>
      </c>
      <c r="BP399" s="22">
        <v>15.646258503401361</v>
      </c>
      <c r="BQ399" s="22">
        <v>6.8027210884353746</v>
      </c>
      <c r="BR399" s="22">
        <v>7.4829931972789119</v>
      </c>
      <c r="BS399" s="22">
        <v>0.68027210884353739</v>
      </c>
      <c r="BT399" s="22">
        <v>3.4013605442176873</v>
      </c>
      <c r="BU399" s="22">
        <v>0.68027210884353739</v>
      </c>
    </row>
    <row r="400" spans="1:98">
      <c r="D400" s="148" t="s">
        <v>17</v>
      </c>
      <c r="E400" s="148"/>
      <c r="F400" s="149" t="s">
        <v>101</v>
      </c>
      <c r="G400" s="149"/>
      <c r="H400" s="149"/>
      <c r="I400" s="149"/>
      <c r="J400" s="158">
        <f>BK400</f>
        <v>11.780042664138421</v>
      </c>
      <c r="K400" s="159"/>
      <c r="L400" s="160"/>
      <c r="M400" s="158">
        <f>BL400</f>
        <v>45.792841905664851</v>
      </c>
      <c r="N400" s="159"/>
      <c r="O400" s="160"/>
      <c r="P400" s="158">
        <f>BM400</f>
        <v>2.1095046219483287</v>
      </c>
      <c r="Q400" s="159"/>
      <c r="R400" s="160"/>
      <c r="S400" s="158">
        <f>BN400</f>
        <v>2.5835506044086278</v>
      </c>
      <c r="T400" s="159"/>
      <c r="U400" s="160"/>
      <c r="V400" s="158">
        <f>BO400</f>
        <v>8.580232282531405</v>
      </c>
      <c r="W400" s="159"/>
      <c r="X400" s="160"/>
      <c r="Y400" s="158">
        <f>BP400</f>
        <v>12.965157620289169</v>
      </c>
      <c r="Z400" s="159"/>
      <c r="AA400" s="160"/>
      <c r="AB400" s="158">
        <f>BQ400</f>
        <v>4.4560322351268074</v>
      </c>
      <c r="AC400" s="159"/>
      <c r="AD400" s="160"/>
      <c r="AE400" s="158">
        <f>BR400</f>
        <v>5.356719601801375</v>
      </c>
      <c r="AF400" s="159"/>
      <c r="AG400" s="160"/>
      <c r="AH400" s="158">
        <f>BS400</f>
        <v>2.0858023228253142</v>
      </c>
      <c r="AI400" s="159"/>
      <c r="AJ400" s="160"/>
      <c r="AK400" s="158">
        <f>BT400</f>
        <v>4.266413842142688</v>
      </c>
      <c r="AL400" s="159"/>
      <c r="AM400" s="160"/>
      <c r="AN400" s="158">
        <f>BU400</f>
        <v>2.3702299123014931E-2</v>
      </c>
      <c r="AO400" s="159"/>
      <c r="AP400" s="160"/>
      <c r="AQ400" s="41"/>
      <c r="AR400" s="41"/>
      <c r="AS400" s="41"/>
      <c r="AT400" s="41"/>
      <c r="AU400" s="41"/>
      <c r="BH400" s="2" t="s">
        <v>102</v>
      </c>
      <c r="BK400" s="22">
        <v>11.780042664138421</v>
      </c>
      <c r="BL400" s="22">
        <v>45.792841905664851</v>
      </c>
      <c r="BM400" s="22">
        <v>2.1095046219483287</v>
      </c>
      <c r="BN400" s="22">
        <v>2.5835506044086278</v>
      </c>
      <c r="BO400" s="22">
        <v>8.580232282531405</v>
      </c>
      <c r="BP400" s="22">
        <v>12.965157620289169</v>
      </c>
      <c r="BQ400" s="22">
        <v>4.4560322351268074</v>
      </c>
      <c r="BR400" s="22">
        <v>5.356719601801375</v>
      </c>
      <c r="BS400" s="22">
        <v>2.0858023228253142</v>
      </c>
      <c r="BT400" s="22">
        <v>4.266413842142688</v>
      </c>
      <c r="BU400" s="22">
        <v>2.3702299123014931E-2</v>
      </c>
    </row>
    <row r="401" spans="1:98">
      <c r="D401" s="148"/>
      <c r="E401" s="148"/>
      <c r="F401" s="147" t="s">
        <v>103</v>
      </c>
      <c r="G401" s="147"/>
      <c r="H401" s="147"/>
      <c r="I401" s="147"/>
      <c r="J401" s="161">
        <f>BK401</f>
        <v>9.8360655737704921</v>
      </c>
      <c r="K401" s="162"/>
      <c r="L401" s="163"/>
      <c r="M401" s="161">
        <f>BL401</f>
        <v>44.26229508196721</v>
      </c>
      <c r="N401" s="162"/>
      <c r="O401" s="163"/>
      <c r="P401" s="161">
        <f>BM401</f>
        <v>1.639344262295082</v>
      </c>
      <c r="Q401" s="162"/>
      <c r="R401" s="163"/>
      <c r="S401" s="161">
        <f>BN401</f>
        <v>0.81967213114754101</v>
      </c>
      <c r="T401" s="162"/>
      <c r="U401" s="163"/>
      <c r="V401" s="161">
        <f>BO401</f>
        <v>9.8360655737704921</v>
      </c>
      <c r="W401" s="162"/>
      <c r="X401" s="163"/>
      <c r="Y401" s="161">
        <f>BP401</f>
        <v>9.0163934426229506</v>
      </c>
      <c r="Z401" s="162"/>
      <c r="AA401" s="163"/>
      <c r="AB401" s="161">
        <f>BQ401</f>
        <v>9.8360655737704921</v>
      </c>
      <c r="AC401" s="162"/>
      <c r="AD401" s="163"/>
      <c r="AE401" s="161">
        <f>BR401</f>
        <v>3.278688524590164</v>
      </c>
      <c r="AF401" s="162"/>
      <c r="AG401" s="163"/>
      <c r="AH401" s="161">
        <f>BS401</f>
        <v>4.918032786885246</v>
      </c>
      <c r="AI401" s="162"/>
      <c r="AJ401" s="163"/>
      <c r="AK401" s="161">
        <f>BT401</f>
        <v>6.557377049180328</v>
      </c>
      <c r="AL401" s="162"/>
      <c r="AM401" s="163"/>
      <c r="AN401" s="161">
        <f>BU401</f>
        <v>0</v>
      </c>
      <c r="AO401" s="162"/>
      <c r="AP401" s="163"/>
      <c r="AQ401" s="41"/>
      <c r="AR401" s="41"/>
      <c r="AS401" s="41"/>
      <c r="AT401" s="41"/>
      <c r="AU401" s="41"/>
      <c r="BH401" s="2" t="s">
        <v>104</v>
      </c>
      <c r="BK401" s="22">
        <v>9.8360655737704921</v>
      </c>
      <c r="BL401" s="22">
        <v>44.26229508196721</v>
      </c>
      <c r="BM401" s="22">
        <v>1.639344262295082</v>
      </c>
      <c r="BN401" s="22">
        <v>0.81967213114754101</v>
      </c>
      <c r="BO401" s="22">
        <v>9.8360655737704921</v>
      </c>
      <c r="BP401" s="22">
        <v>9.0163934426229506</v>
      </c>
      <c r="BQ401" s="22">
        <v>9.8360655737704921</v>
      </c>
      <c r="BR401" s="22">
        <v>3.278688524590164</v>
      </c>
      <c r="BS401" s="22">
        <v>4.918032786885246</v>
      </c>
      <c r="BT401" s="22">
        <v>6.557377049180328</v>
      </c>
      <c r="BU401" s="22">
        <v>0</v>
      </c>
    </row>
    <row r="402" spans="1:98" ht="15" customHeight="1">
      <c r="D402" s="26" t="s">
        <v>105</v>
      </c>
      <c r="E402" s="34"/>
      <c r="F402" s="34"/>
      <c r="G402" s="34"/>
      <c r="H402" s="34"/>
      <c r="I402" s="34"/>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M402" s="21"/>
      <c r="AP402" s="21"/>
      <c r="BK402" s="22"/>
      <c r="BL402" s="22"/>
      <c r="BS402" s="22"/>
    </row>
    <row r="403" spans="1:98" ht="9.75" customHeight="1">
      <c r="D403" s="96"/>
      <c r="E403" s="97"/>
      <c r="F403" s="97"/>
      <c r="G403" s="97"/>
      <c r="H403" s="97"/>
      <c r="I403" s="98"/>
      <c r="J403" s="89">
        <v>1</v>
      </c>
      <c r="K403" s="90"/>
      <c r="L403" s="91"/>
      <c r="M403" s="89">
        <v>2</v>
      </c>
      <c r="N403" s="90"/>
      <c r="O403" s="91"/>
      <c r="P403" s="89">
        <v>3</v>
      </c>
      <c r="Q403" s="90"/>
      <c r="R403" s="91"/>
      <c r="S403" s="89">
        <v>4</v>
      </c>
      <c r="T403" s="90"/>
      <c r="U403" s="91"/>
      <c r="V403" s="89">
        <v>5</v>
      </c>
      <c r="W403" s="90"/>
      <c r="X403" s="91"/>
      <c r="Y403" s="89">
        <v>6</v>
      </c>
      <c r="Z403" s="90"/>
      <c r="AA403" s="91"/>
      <c r="AB403" s="89">
        <v>7</v>
      </c>
      <c r="AC403" s="90"/>
      <c r="AD403" s="91"/>
      <c r="AE403" s="89">
        <v>8</v>
      </c>
      <c r="AF403" s="90"/>
      <c r="AG403" s="91"/>
      <c r="AH403" s="89">
        <v>9</v>
      </c>
      <c r="AI403" s="90"/>
      <c r="AJ403" s="91"/>
      <c r="AK403" s="89">
        <v>10</v>
      </c>
      <c r="AL403" s="90"/>
      <c r="AM403" s="91"/>
      <c r="AN403" s="89"/>
      <c r="AO403" s="90"/>
      <c r="AP403" s="91"/>
      <c r="AQ403" s="39"/>
      <c r="AR403" s="39"/>
      <c r="AS403" s="39"/>
      <c r="AT403" s="39"/>
      <c r="AU403" s="39"/>
    </row>
    <row r="404" spans="1:98" ht="22.5" customHeight="1">
      <c r="D404" s="99"/>
      <c r="E404" s="100"/>
      <c r="F404" s="100"/>
      <c r="G404" s="100"/>
      <c r="H404" s="100"/>
      <c r="I404" s="101"/>
      <c r="J404" s="150" t="s">
        <v>196</v>
      </c>
      <c r="K404" s="151"/>
      <c r="L404" s="152"/>
      <c r="M404" s="150" t="s">
        <v>92</v>
      </c>
      <c r="N404" s="151"/>
      <c r="O404" s="152"/>
      <c r="P404" s="150" t="s">
        <v>93</v>
      </c>
      <c r="Q404" s="151"/>
      <c r="R404" s="152"/>
      <c r="S404" s="150" t="s">
        <v>94</v>
      </c>
      <c r="T404" s="151"/>
      <c r="U404" s="152"/>
      <c r="V404" s="150" t="s">
        <v>95</v>
      </c>
      <c r="W404" s="151"/>
      <c r="X404" s="152"/>
      <c r="Y404" s="150" t="s">
        <v>96</v>
      </c>
      <c r="Z404" s="151"/>
      <c r="AA404" s="152"/>
      <c r="AB404" s="150" t="s">
        <v>97</v>
      </c>
      <c r="AC404" s="151"/>
      <c r="AD404" s="152"/>
      <c r="AE404" s="150" t="s">
        <v>98</v>
      </c>
      <c r="AF404" s="151"/>
      <c r="AG404" s="152"/>
      <c r="AH404" s="150" t="s">
        <v>99</v>
      </c>
      <c r="AI404" s="151"/>
      <c r="AJ404" s="152"/>
      <c r="AK404" s="150" t="s">
        <v>100</v>
      </c>
      <c r="AL404" s="151"/>
      <c r="AM404" s="152"/>
      <c r="AN404" s="150" t="s">
        <v>27</v>
      </c>
      <c r="AO404" s="151"/>
      <c r="AP404" s="152"/>
      <c r="AQ404" s="40"/>
      <c r="AR404" s="40"/>
      <c r="AS404" s="40"/>
      <c r="AT404" s="40"/>
      <c r="AU404" s="40"/>
      <c r="BK404" s="2">
        <v>1</v>
      </c>
      <c r="BL404" s="2">
        <v>2</v>
      </c>
      <c r="BM404" s="2">
        <v>3</v>
      </c>
      <c r="BN404" s="2">
        <v>4</v>
      </c>
      <c r="BO404" s="2">
        <v>5</v>
      </c>
      <c r="BP404" s="2">
        <v>6</v>
      </c>
      <c r="BQ404" s="2">
        <v>7</v>
      </c>
      <c r="BR404" s="2">
        <v>8</v>
      </c>
      <c r="BS404" s="2">
        <v>9</v>
      </c>
      <c r="BT404" s="2">
        <v>10</v>
      </c>
      <c r="BU404" s="2">
        <v>0</v>
      </c>
    </row>
    <row r="405" spans="1:98">
      <c r="D405" s="165" t="s">
        <v>30</v>
      </c>
      <c r="E405" s="166"/>
      <c r="F405" s="86" t="s">
        <v>101</v>
      </c>
      <c r="G405" s="87"/>
      <c r="H405" s="87"/>
      <c r="I405" s="88"/>
      <c r="J405" s="158">
        <f>BK405</f>
        <v>6.4646946564885495</v>
      </c>
      <c r="K405" s="159"/>
      <c r="L405" s="160"/>
      <c r="M405" s="158">
        <f>BL405</f>
        <v>29.556297709923662</v>
      </c>
      <c r="N405" s="159"/>
      <c r="O405" s="160"/>
      <c r="P405" s="158">
        <f>BM405</f>
        <v>4.1507633587786259</v>
      </c>
      <c r="Q405" s="159"/>
      <c r="R405" s="160"/>
      <c r="S405" s="158">
        <f>BN405</f>
        <v>4.007633587786259</v>
      </c>
      <c r="T405" s="159"/>
      <c r="U405" s="160"/>
      <c r="V405" s="158">
        <f>BO405</f>
        <v>10.090648854961833</v>
      </c>
      <c r="W405" s="159"/>
      <c r="X405" s="160"/>
      <c r="Y405" s="158">
        <f>BP405</f>
        <v>13.716603053435113</v>
      </c>
      <c r="Z405" s="159"/>
      <c r="AA405" s="160"/>
      <c r="AB405" s="158">
        <f>BQ405</f>
        <v>7.2757633587786268</v>
      </c>
      <c r="AC405" s="159"/>
      <c r="AD405" s="160"/>
      <c r="AE405" s="158">
        <f>BR405</f>
        <v>9.4704198473282446</v>
      </c>
      <c r="AF405" s="159"/>
      <c r="AG405" s="160"/>
      <c r="AH405" s="158">
        <f>BS405</f>
        <v>3.7213740458015265</v>
      </c>
      <c r="AI405" s="159"/>
      <c r="AJ405" s="160"/>
      <c r="AK405" s="158">
        <f>BT405</f>
        <v>11.450381679389313</v>
      </c>
      <c r="AL405" s="159"/>
      <c r="AM405" s="160"/>
      <c r="AN405" s="158">
        <f>BU405</f>
        <v>9.5419847328244267E-2</v>
      </c>
      <c r="AO405" s="159"/>
      <c r="AP405" s="160"/>
      <c r="AQ405" s="41"/>
      <c r="AR405" s="41"/>
      <c r="AS405" s="41"/>
      <c r="AT405" s="41"/>
      <c r="AU405" s="41"/>
      <c r="BG405" s="2">
        <v>72</v>
      </c>
      <c r="BH405" s="2" t="s">
        <v>102</v>
      </c>
      <c r="BK405" s="22">
        <v>6.4646946564885495</v>
      </c>
      <c r="BL405" s="22">
        <v>29.556297709923662</v>
      </c>
      <c r="BM405" s="22">
        <v>4.1507633587786259</v>
      </c>
      <c r="BN405" s="22">
        <v>4.007633587786259</v>
      </c>
      <c r="BO405" s="22">
        <v>10.090648854961833</v>
      </c>
      <c r="BP405" s="22">
        <v>13.716603053435113</v>
      </c>
      <c r="BQ405" s="22">
        <v>7.2757633587786268</v>
      </c>
      <c r="BR405" s="22">
        <v>9.4704198473282446</v>
      </c>
      <c r="BS405" s="22">
        <v>3.7213740458015265</v>
      </c>
      <c r="BT405" s="22">
        <v>11.450381679389313</v>
      </c>
      <c r="BU405" s="22">
        <v>9.5419847328244267E-2</v>
      </c>
    </row>
    <row r="406" spans="1:98">
      <c r="D406" s="167"/>
      <c r="E406" s="168"/>
      <c r="F406" s="82" t="s">
        <v>103</v>
      </c>
      <c r="G406" s="83"/>
      <c r="H406" s="83"/>
      <c r="I406" s="84"/>
      <c r="J406" s="161">
        <f>BK406</f>
        <v>5.4421768707482991</v>
      </c>
      <c r="K406" s="162"/>
      <c r="L406" s="163"/>
      <c r="M406" s="161">
        <f>BL406</f>
        <v>38.095238095238095</v>
      </c>
      <c r="N406" s="162"/>
      <c r="O406" s="163"/>
      <c r="P406" s="161">
        <f>BM406</f>
        <v>2.0408163265306123</v>
      </c>
      <c r="Q406" s="162"/>
      <c r="R406" s="163"/>
      <c r="S406" s="161">
        <f>BN406</f>
        <v>1.3605442176870748</v>
      </c>
      <c r="T406" s="162"/>
      <c r="U406" s="163"/>
      <c r="V406" s="161">
        <f>BO406</f>
        <v>8.8435374149659864</v>
      </c>
      <c r="W406" s="162"/>
      <c r="X406" s="163"/>
      <c r="Y406" s="161">
        <f>BP406</f>
        <v>10.204081632653061</v>
      </c>
      <c r="Z406" s="162"/>
      <c r="AA406" s="163"/>
      <c r="AB406" s="161">
        <f>BQ406</f>
        <v>9.5238095238095237</v>
      </c>
      <c r="AC406" s="162"/>
      <c r="AD406" s="163"/>
      <c r="AE406" s="161">
        <f>BR406</f>
        <v>11.564625850340136</v>
      </c>
      <c r="AF406" s="162"/>
      <c r="AG406" s="163"/>
      <c r="AH406" s="161">
        <f>BS406</f>
        <v>4.0816326530612246</v>
      </c>
      <c r="AI406" s="162"/>
      <c r="AJ406" s="163"/>
      <c r="AK406" s="161">
        <f>BT406</f>
        <v>8.1632653061224492</v>
      </c>
      <c r="AL406" s="162"/>
      <c r="AM406" s="163"/>
      <c r="AN406" s="161">
        <f>BU406</f>
        <v>0.68027210884353739</v>
      </c>
      <c r="AO406" s="162"/>
      <c r="AP406" s="163"/>
      <c r="AQ406" s="41"/>
      <c r="AR406" s="41"/>
      <c r="AS406" s="41"/>
      <c r="AT406" s="41"/>
      <c r="AU406" s="41"/>
      <c r="BH406" s="2" t="s">
        <v>104</v>
      </c>
      <c r="BK406" s="22">
        <v>5.4421768707482991</v>
      </c>
      <c r="BL406" s="22">
        <v>38.095238095238095</v>
      </c>
      <c r="BM406" s="22">
        <v>2.0408163265306123</v>
      </c>
      <c r="BN406" s="22">
        <v>1.3605442176870748</v>
      </c>
      <c r="BO406" s="22">
        <v>8.8435374149659864</v>
      </c>
      <c r="BP406" s="22">
        <v>10.204081632653061</v>
      </c>
      <c r="BQ406" s="22">
        <v>9.5238095238095237</v>
      </c>
      <c r="BR406" s="22">
        <v>11.564625850340136</v>
      </c>
      <c r="BS406" s="22">
        <v>4.0816326530612246</v>
      </c>
      <c r="BT406" s="22">
        <v>8.1632653061224492</v>
      </c>
      <c r="BU406" s="22">
        <v>0.68027210884353739</v>
      </c>
    </row>
    <row r="407" spans="1:98">
      <c r="D407" s="165" t="s">
        <v>17</v>
      </c>
      <c r="E407" s="166"/>
      <c r="F407" s="86" t="s">
        <v>101</v>
      </c>
      <c r="G407" s="87"/>
      <c r="H407" s="87"/>
      <c r="I407" s="88"/>
      <c r="J407" s="158">
        <f>BK407</f>
        <v>11.87485186063048</v>
      </c>
      <c r="K407" s="159"/>
      <c r="L407" s="160"/>
      <c r="M407" s="158">
        <f>BL407</f>
        <v>40.412420004740461</v>
      </c>
      <c r="N407" s="159"/>
      <c r="O407" s="160"/>
      <c r="P407" s="158">
        <f>BM407</f>
        <v>1.5406494429959707</v>
      </c>
      <c r="Q407" s="159"/>
      <c r="R407" s="160"/>
      <c r="S407" s="158">
        <f>BN407</f>
        <v>2.2754207158094335</v>
      </c>
      <c r="T407" s="159"/>
      <c r="U407" s="160"/>
      <c r="V407" s="158">
        <f>BO407</f>
        <v>6.2100023702299127</v>
      </c>
      <c r="W407" s="159"/>
      <c r="X407" s="160"/>
      <c r="Y407" s="158">
        <f>BP407</f>
        <v>11.756340365015406</v>
      </c>
      <c r="Z407" s="159"/>
      <c r="AA407" s="160"/>
      <c r="AB407" s="158">
        <f>BQ407</f>
        <v>4.4086276368807775</v>
      </c>
      <c r="AC407" s="159"/>
      <c r="AD407" s="160"/>
      <c r="AE407" s="158">
        <f>BR407</f>
        <v>8.8883621711306002</v>
      </c>
      <c r="AF407" s="159"/>
      <c r="AG407" s="160"/>
      <c r="AH407" s="158">
        <f>BS407</f>
        <v>2.9864896894998818</v>
      </c>
      <c r="AI407" s="159"/>
      <c r="AJ407" s="160"/>
      <c r="AK407" s="158">
        <f>BT407</f>
        <v>9.6468357430670775</v>
      </c>
      <c r="AL407" s="159"/>
      <c r="AM407" s="160"/>
      <c r="AN407" s="158">
        <f>BU407</f>
        <v>0</v>
      </c>
      <c r="AO407" s="159"/>
      <c r="AP407" s="160"/>
      <c r="AQ407" s="41"/>
      <c r="AR407" s="41"/>
      <c r="AS407" s="41"/>
      <c r="AT407" s="41"/>
      <c r="AU407" s="41"/>
      <c r="BH407" s="2" t="s">
        <v>102</v>
      </c>
      <c r="BK407" s="22">
        <v>11.87485186063048</v>
      </c>
      <c r="BL407" s="22">
        <v>40.412420004740461</v>
      </c>
      <c r="BM407" s="22">
        <v>1.5406494429959707</v>
      </c>
      <c r="BN407" s="22">
        <v>2.2754207158094335</v>
      </c>
      <c r="BO407" s="22">
        <v>6.2100023702299127</v>
      </c>
      <c r="BP407" s="22">
        <v>11.756340365015406</v>
      </c>
      <c r="BQ407" s="22">
        <v>4.4086276368807775</v>
      </c>
      <c r="BR407" s="22">
        <v>8.8883621711306002</v>
      </c>
      <c r="BS407" s="22">
        <v>2.9864896894998818</v>
      </c>
      <c r="BT407" s="22">
        <v>9.6468357430670775</v>
      </c>
      <c r="BU407" s="22">
        <v>0</v>
      </c>
    </row>
    <row r="408" spans="1:98">
      <c r="D408" s="167"/>
      <c r="E408" s="168"/>
      <c r="F408" s="82" t="s">
        <v>103</v>
      </c>
      <c r="G408" s="83"/>
      <c r="H408" s="83"/>
      <c r="I408" s="84"/>
      <c r="J408" s="161">
        <f>BK408</f>
        <v>9.0163934426229506</v>
      </c>
      <c r="K408" s="162"/>
      <c r="L408" s="163"/>
      <c r="M408" s="161">
        <f>BL408</f>
        <v>39.344262295081968</v>
      </c>
      <c r="N408" s="162"/>
      <c r="O408" s="163"/>
      <c r="P408" s="161">
        <f>BM408</f>
        <v>3.278688524590164</v>
      </c>
      <c r="Q408" s="162"/>
      <c r="R408" s="163"/>
      <c r="S408" s="161">
        <f>BN408</f>
        <v>2.459016393442623</v>
      </c>
      <c r="T408" s="162"/>
      <c r="U408" s="163"/>
      <c r="V408" s="161">
        <f>BO408</f>
        <v>5.7377049180327866</v>
      </c>
      <c r="W408" s="162"/>
      <c r="X408" s="163"/>
      <c r="Y408" s="161">
        <f>BP408</f>
        <v>9.0163934426229506</v>
      </c>
      <c r="Z408" s="162"/>
      <c r="AA408" s="163"/>
      <c r="AB408" s="161">
        <f>BQ408</f>
        <v>7.3770491803278686</v>
      </c>
      <c r="AC408" s="162"/>
      <c r="AD408" s="163"/>
      <c r="AE408" s="161">
        <f>BR408</f>
        <v>8.1967213114754092</v>
      </c>
      <c r="AF408" s="162"/>
      <c r="AG408" s="163"/>
      <c r="AH408" s="161">
        <f>BS408</f>
        <v>2.459016393442623</v>
      </c>
      <c r="AI408" s="162"/>
      <c r="AJ408" s="163"/>
      <c r="AK408" s="161">
        <f>BT408</f>
        <v>13.114754098360656</v>
      </c>
      <c r="AL408" s="162"/>
      <c r="AM408" s="163"/>
      <c r="AN408" s="161">
        <f>BU408</f>
        <v>0</v>
      </c>
      <c r="AO408" s="162"/>
      <c r="AP408" s="163"/>
      <c r="AQ408" s="41"/>
      <c r="AR408" s="41"/>
      <c r="AS408" s="41"/>
      <c r="AT408" s="41"/>
      <c r="AU408" s="41"/>
      <c r="BH408" s="2" t="s">
        <v>104</v>
      </c>
      <c r="BK408" s="22">
        <v>9.0163934426229506</v>
      </c>
      <c r="BL408" s="22">
        <v>39.344262295081968</v>
      </c>
      <c r="BM408" s="22">
        <v>3.278688524590164</v>
      </c>
      <c r="BN408" s="22">
        <v>2.459016393442623</v>
      </c>
      <c r="BO408" s="22">
        <v>5.7377049180327866</v>
      </c>
      <c r="BP408" s="22">
        <v>9.0163934426229506</v>
      </c>
      <c r="BQ408" s="22">
        <v>7.3770491803278686</v>
      </c>
      <c r="BR408" s="22">
        <v>8.1967213114754092</v>
      </c>
      <c r="BS408" s="22">
        <v>2.459016393442623</v>
      </c>
      <c r="BT408" s="22">
        <v>13.114754098360656</v>
      </c>
      <c r="BU408" s="22">
        <v>0</v>
      </c>
    </row>
    <row r="409" spans="1:98" ht="13.5" hidden="1" customHeight="1"/>
    <row r="410" spans="1:98" hidden="1"/>
    <row r="411" spans="1:98" hidden="1"/>
    <row r="412" spans="1:98" ht="3.75" customHeight="1"/>
    <row r="413" spans="1:98" ht="15" customHeight="1"/>
    <row r="414" spans="1:98" s="18" customFormat="1" ht="11.25" customHeight="1">
      <c r="A414" s="2"/>
      <c r="B414" s="95" t="s">
        <v>197</v>
      </c>
      <c r="C414" s="95"/>
      <c r="D414" s="14" t="s">
        <v>198</v>
      </c>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6"/>
      <c r="AI414" s="16"/>
      <c r="AJ414" s="14"/>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V414" s="23"/>
      <c r="BX414" s="24"/>
      <c r="CG414" s="19"/>
      <c r="CH414" s="19"/>
      <c r="CI414" s="19"/>
      <c r="CK414" s="24"/>
      <c r="CT414" s="19"/>
    </row>
    <row r="415" spans="1:98" ht="15" customHeight="1">
      <c r="B415" s="95"/>
      <c r="C415" s="95"/>
      <c r="D415" s="26" t="s">
        <v>199</v>
      </c>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J415" s="21"/>
    </row>
    <row r="416" spans="1:98" ht="9.75" customHeight="1">
      <c r="D416" s="96"/>
      <c r="E416" s="97"/>
      <c r="F416" s="97"/>
      <c r="G416" s="97"/>
      <c r="H416" s="97"/>
      <c r="I416" s="98"/>
      <c r="J416" s="89">
        <v>1</v>
      </c>
      <c r="K416" s="90"/>
      <c r="L416" s="91"/>
      <c r="M416" s="89">
        <v>2</v>
      </c>
      <c r="N416" s="90"/>
      <c r="O416" s="91"/>
      <c r="P416" s="89">
        <v>3</v>
      </c>
      <c r="Q416" s="90"/>
      <c r="R416" s="91"/>
      <c r="S416" s="89">
        <v>4</v>
      </c>
      <c r="T416" s="90"/>
      <c r="U416" s="91"/>
      <c r="V416" s="89">
        <v>5</v>
      </c>
      <c r="W416" s="90"/>
      <c r="X416" s="91"/>
      <c r="Y416" s="89">
        <v>6</v>
      </c>
      <c r="Z416" s="90"/>
      <c r="AA416" s="91"/>
      <c r="AB416" s="89">
        <v>7</v>
      </c>
      <c r="AC416" s="90"/>
      <c r="AD416" s="91"/>
      <c r="AE416" s="89">
        <v>8</v>
      </c>
      <c r="AF416" s="90"/>
      <c r="AG416" s="91"/>
      <c r="AH416" s="89"/>
      <c r="AI416" s="90"/>
      <c r="AJ416" s="91"/>
      <c r="AN416" s="39"/>
      <c r="AO416" s="39"/>
      <c r="AP416" s="39"/>
      <c r="AQ416" s="39"/>
      <c r="AR416" s="39"/>
      <c r="AS416" s="39"/>
      <c r="AT416" s="39"/>
      <c r="AU416" s="39"/>
    </row>
    <row r="417" spans="4:72" ht="22.5" customHeight="1">
      <c r="D417" s="99"/>
      <c r="E417" s="100"/>
      <c r="F417" s="100"/>
      <c r="G417" s="100"/>
      <c r="H417" s="100"/>
      <c r="I417" s="101"/>
      <c r="J417" s="150" t="s">
        <v>200</v>
      </c>
      <c r="K417" s="151"/>
      <c r="L417" s="152"/>
      <c r="M417" s="150" t="s">
        <v>201</v>
      </c>
      <c r="N417" s="151"/>
      <c r="O417" s="152"/>
      <c r="P417" s="150" t="s">
        <v>202</v>
      </c>
      <c r="Q417" s="151"/>
      <c r="R417" s="152"/>
      <c r="S417" s="150" t="s">
        <v>203</v>
      </c>
      <c r="T417" s="151"/>
      <c r="U417" s="152"/>
      <c r="V417" s="150" t="s">
        <v>204</v>
      </c>
      <c r="W417" s="151"/>
      <c r="X417" s="152"/>
      <c r="Y417" s="150" t="s">
        <v>205</v>
      </c>
      <c r="Z417" s="151"/>
      <c r="AA417" s="152"/>
      <c r="AB417" s="150" t="s">
        <v>206</v>
      </c>
      <c r="AC417" s="151"/>
      <c r="AD417" s="152"/>
      <c r="AE417" s="150" t="s">
        <v>207</v>
      </c>
      <c r="AF417" s="151"/>
      <c r="AG417" s="152"/>
      <c r="AH417" s="150" t="s">
        <v>27</v>
      </c>
      <c r="AI417" s="151"/>
      <c r="AJ417" s="152"/>
      <c r="AN417" s="40"/>
      <c r="AO417" s="40"/>
      <c r="AP417" s="40"/>
      <c r="AQ417" s="40"/>
      <c r="AR417" s="40"/>
      <c r="AS417" s="40"/>
      <c r="AT417" s="40"/>
      <c r="AU417" s="40"/>
      <c r="BK417" s="2">
        <v>1</v>
      </c>
      <c r="BL417" s="2">
        <v>2</v>
      </c>
      <c r="BM417" s="2">
        <v>3</v>
      </c>
      <c r="BN417" s="2">
        <v>4</v>
      </c>
      <c r="BO417" s="2">
        <v>5</v>
      </c>
      <c r="BP417" s="2">
        <v>6</v>
      </c>
      <c r="BQ417" s="2">
        <v>7</v>
      </c>
      <c r="BR417" s="2">
        <v>8</v>
      </c>
      <c r="BS417" s="2">
        <v>0</v>
      </c>
    </row>
    <row r="418" spans="4:72">
      <c r="D418" s="148" t="s">
        <v>30</v>
      </c>
      <c r="E418" s="148"/>
      <c r="F418" s="149" t="s">
        <v>101</v>
      </c>
      <c r="G418" s="149"/>
      <c r="H418" s="149"/>
      <c r="I418" s="149"/>
      <c r="J418" s="158">
        <f>BK418</f>
        <v>0.83492366412213737</v>
      </c>
      <c r="K418" s="159"/>
      <c r="L418" s="160"/>
      <c r="M418" s="158">
        <f>BL418</f>
        <v>0.4532442748091603</v>
      </c>
      <c r="N418" s="159"/>
      <c r="O418" s="160"/>
      <c r="P418" s="158">
        <f>BM418</f>
        <v>1.0496183206106871</v>
      </c>
      <c r="Q418" s="159"/>
      <c r="R418" s="160"/>
      <c r="S418" s="158">
        <f>BN418</f>
        <v>7.6335877862595423</v>
      </c>
      <c r="T418" s="159"/>
      <c r="U418" s="160"/>
      <c r="V418" s="158">
        <f>BO418</f>
        <v>27.29007633587786</v>
      </c>
      <c r="W418" s="159"/>
      <c r="X418" s="160"/>
      <c r="Y418" s="158">
        <f>BP418</f>
        <v>39.766221374045799</v>
      </c>
      <c r="Z418" s="159"/>
      <c r="AA418" s="160"/>
      <c r="AB418" s="158">
        <f>BQ418</f>
        <v>13.668893129770993</v>
      </c>
      <c r="AC418" s="159"/>
      <c r="AD418" s="160"/>
      <c r="AE418" s="158">
        <f>BR418</f>
        <v>9.2318702290076349</v>
      </c>
      <c r="AF418" s="159"/>
      <c r="AG418" s="160"/>
      <c r="AH418" s="158">
        <f>BS418</f>
        <v>7.15648854961832E-2</v>
      </c>
      <c r="AI418" s="159"/>
      <c r="AJ418" s="160"/>
      <c r="AN418" s="41"/>
      <c r="AO418" s="41"/>
      <c r="AP418" s="41"/>
      <c r="AQ418" s="41"/>
      <c r="AR418" s="41"/>
      <c r="AS418" s="41"/>
      <c r="AT418" s="41"/>
      <c r="AU418" s="41"/>
      <c r="BG418" s="2">
        <v>73</v>
      </c>
      <c r="BH418" s="2" t="s">
        <v>102</v>
      </c>
      <c r="BK418" s="22">
        <v>0.83492366412213737</v>
      </c>
      <c r="BL418" s="22">
        <v>0.4532442748091603</v>
      </c>
      <c r="BM418" s="22">
        <v>1.0496183206106871</v>
      </c>
      <c r="BN418" s="22">
        <v>7.6335877862595423</v>
      </c>
      <c r="BO418" s="22">
        <v>27.29007633587786</v>
      </c>
      <c r="BP418" s="22">
        <v>39.766221374045799</v>
      </c>
      <c r="BQ418" s="22">
        <v>13.668893129770993</v>
      </c>
      <c r="BR418" s="22">
        <v>9.2318702290076349</v>
      </c>
      <c r="BS418" s="22">
        <v>7.15648854961832E-2</v>
      </c>
    </row>
    <row r="419" spans="4:72">
      <c r="D419" s="148"/>
      <c r="E419" s="148"/>
      <c r="F419" s="147" t="s">
        <v>103</v>
      </c>
      <c r="G419" s="147"/>
      <c r="H419" s="147"/>
      <c r="I419" s="147"/>
      <c r="J419" s="161">
        <f>BK419</f>
        <v>0.68027210884353739</v>
      </c>
      <c r="K419" s="162"/>
      <c r="L419" s="163"/>
      <c r="M419" s="161">
        <f>BL419</f>
        <v>2.0408163265306123</v>
      </c>
      <c r="N419" s="162"/>
      <c r="O419" s="163"/>
      <c r="P419" s="161">
        <f>BM419</f>
        <v>1.3605442176870748</v>
      </c>
      <c r="Q419" s="162"/>
      <c r="R419" s="163"/>
      <c r="S419" s="161">
        <f>BN419</f>
        <v>6.1224489795918364</v>
      </c>
      <c r="T419" s="162"/>
      <c r="U419" s="163"/>
      <c r="V419" s="161">
        <f>BO419</f>
        <v>21.088435374149661</v>
      </c>
      <c r="W419" s="162"/>
      <c r="X419" s="163"/>
      <c r="Y419" s="161">
        <f>BP419</f>
        <v>33.333333333333329</v>
      </c>
      <c r="Z419" s="162"/>
      <c r="AA419" s="163"/>
      <c r="AB419" s="161">
        <f>BQ419</f>
        <v>20.408163265306122</v>
      </c>
      <c r="AC419" s="162"/>
      <c r="AD419" s="163"/>
      <c r="AE419" s="161">
        <f>BR419</f>
        <v>14.965986394557824</v>
      </c>
      <c r="AF419" s="162"/>
      <c r="AG419" s="163"/>
      <c r="AH419" s="161">
        <f>BS419</f>
        <v>0</v>
      </c>
      <c r="AI419" s="162"/>
      <c r="AJ419" s="163"/>
      <c r="AN419" s="41"/>
      <c r="AO419" s="41"/>
      <c r="AP419" s="41"/>
      <c r="AQ419" s="41"/>
      <c r="AR419" s="41"/>
      <c r="AS419" s="41"/>
      <c r="AT419" s="41"/>
      <c r="AU419" s="41"/>
      <c r="BH419" s="2" t="s">
        <v>104</v>
      </c>
      <c r="BK419" s="22">
        <v>0.68027210884353739</v>
      </c>
      <c r="BL419" s="22">
        <v>2.0408163265306123</v>
      </c>
      <c r="BM419" s="22">
        <v>1.3605442176870748</v>
      </c>
      <c r="BN419" s="22">
        <v>6.1224489795918364</v>
      </c>
      <c r="BO419" s="22">
        <v>21.088435374149661</v>
      </c>
      <c r="BP419" s="22">
        <v>33.333333333333329</v>
      </c>
      <c r="BQ419" s="22">
        <v>20.408163265306122</v>
      </c>
      <c r="BR419" s="22">
        <v>14.965986394557824</v>
      </c>
      <c r="BS419" s="22">
        <v>0</v>
      </c>
    </row>
    <row r="420" spans="4:72">
      <c r="D420" s="148" t="s">
        <v>17</v>
      </c>
      <c r="E420" s="148"/>
      <c r="F420" s="149" t="s">
        <v>101</v>
      </c>
      <c r="G420" s="149"/>
      <c r="H420" s="149"/>
      <c r="I420" s="149"/>
      <c r="J420" s="158">
        <f>BK420</f>
        <v>0.71106897369044797</v>
      </c>
      <c r="K420" s="159"/>
      <c r="L420" s="160"/>
      <c r="M420" s="158">
        <f>BL420</f>
        <v>0.3792367859682389</v>
      </c>
      <c r="N420" s="159"/>
      <c r="O420" s="160"/>
      <c r="P420" s="158">
        <f>BM420</f>
        <v>0.94809196492059733</v>
      </c>
      <c r="Q420" s="159"/>
      <c r="R420" s="160"/>
      <c r="S420" s="158">
        <f>BN420</f>
        <v>7.3003081298885997</v>
      </c>
      <c r="T420" s="159"/>
      <c r="U420" s="160"/>
      <c r="V420" s="158">
        <f>BO420</f>
        <v>29.106423323062337</v>
      </c>
      <c r="W420" s="159"/>
      <c r="X420" s="160"/>
      <c r="Y420" s="158">
        <f>BP420</f>
        <v>39.203602749466697</v>
      </c>
      <c r="Z420" s="159"/>
      <c r="AA420" s="160"/>
      <c r="AB420" s="158">
        <f>BQ420</f>
        <v>13.225882910642333</v>
      </c>
      <c r="AC420" s="159"/>
      <c r="AD420" s="160"/>
      <c r="AE420" s="158">
        <f>BR420</f>
        <v>9.0305759658686888</v>
      </c>
      <c r="AF420" s="159"/>
      <c r="AG420" s="160"/>
      <c r="AH420" s="158">
        <f>BS420</f>
        <v>9.4809196492059725E-2</v>
      </c>
      <c r="AI420" s="159"/>
      <c r="AJ420" s="160"/>
      <c r="AN420" s="41"/>
      <c r="AO420" s="41"/>
      <c r="AP420" s="41"/>
      <c r="AQ420" s="41"/>
      <c r="AR420" s="41"/>
      <c r="AS420" s="41"/>
      <c r="AT420" s="41"/>
      <c r="AU420" s="41"/>
      <c r="BH420" s="2" t="s">
        <v>102</v>
      </c>
      <c r="BK420" s="22">
        <v>0.71106897369044797</v>
      </c>
      <c r="BL420" s="22">
        <v>0.3792367859682389</v>
      </c>
      <c r="BM420" s="22">
        <v>0.94809196492059733</v>
      </c>
      <c r="BN420" s="22">
        <v>7.3003081298885997</v>
      </c>
      <c r="BO420" s="22">
        <v>29.106423323062337</v>
      </c>
      <c r="BP420" s="22">
        <v>39.203602749466697</v>
      </c>
      <c r="BQ420" s="22">
        <v>13.225882910642333</v>
      </c>
      <c r="BR420" s="22">
        <v>9.0305759658686888</v>
      </c>
      <c r="BS420" s="22">
        <v>9.4809196492059725E-2</v>
      </c>
    </row>
    <row r="421" spans="4:72">
      <c r="D421" s="148"/>
      <c r="E421" s="148"/>
      <c r="F421" s="147" t="s">
        <v>103</v>
      </c>
      <c r="G421" s="147"/>
      <c r="H421" s="147"/>
      <c r="I421" s="147"/>
      <c r="J421" s="161">
        <f>BK421</f>
        <v>2.459016393442623</v>
      </c>
      <c r="K421" s="162"/>
      <c r="L421" s="163"/>
      <c r="M421" s="161">
        <f>BL421</f>
        <v>0</v>
      </c>
      <c r="N421" s="162"/>
      <c r="O421" s="163"/>
      <c r="P421" s="161">
        <f>BM421</f>
        <v>1.639344262295082</v>
      </c>
      <c r="Q421" s="162"/>
      <c r="R421" s="163"/>
      <c r="S421" s="161">
        <f>BN421</f>
        <v>4.0983606557377046</v>
      </c>
      <c r="T421" s="162"/>
      <c r="U421" s="163"/>
      <c r="V421" s="161">
        <f>BO421</f>
        <v>30.327868852459016</v>
      </c>
      <c r="W421" s="162"/>
      <c r="X421" s="163"/>
      <c r="Y421" s="161">
        <f>BP421</f>
        <v>38.524590163934427</v>
      </c>
      <c r="Z421" s="162"/>
      <c r="AA421" s="163"/>
      <c r="AB421" s="161">
        <f>BQ421</f>
        <v>11.475409836065573</v>
      </c>
      <c r="AC421" s="162"/>
      <c r="AD421" s="163"/>
      <c r="AE421" s="161">
        <f>BR421</f>
        <v>10.655737704918032</v>
      </c>
      <c r="AF421" s="162"/>
      <c r="AG421" s="163"/>
      <c r="AH421" s="161">
        <f>BS421</f>
        <v>0.81967213114754101</v>
      </c>
      <c r="AI421" s="162"/>
      <c r="AJ421" s="163"/>
      <c r="AN421" s="41"/>
      <c r="AO421" s="41"/>
      <c r="AP421" s="41"/>
      <c r="AQ421" s="41"/>
      <c r="AR421" s="41"/>
      <c r="AS421" s="41"/>
      <c r="AT421" s="41"/>
      <c r="AU421" s="41"/>
      <c r="BH421" s="2" t="s">
        <v>104</v>
      </c>
      <c r="BK421" s="22">
        <v>2.459016393442623</v>
      </c>
      <c r="BL421" s="22">
        <v>0</v>
      </c>
      <c r="BM421" s="22">
        <v>1.639344262295082</v>
      </c>
      <c r="BN421" s="22">
        <v>4.0983606557377046</v>
      </c>
      <c r="BO421" s="22">
        <v>30.327868852459016</v>
      </c>
      <c r="BP421" s="22">
        <v>38.524590163934427</v>
      </c>
      <c r="BQ421" s="22">
        <v>11.475409836065573</v>
      </c>
      <c r="BR421" s="22">
        <v>10.655737704918032</v>
      </c>
      <c r="BS421" s="22">
        <v>0.81967213114754101</v>
      </c>
    </row>
    <row r="422" spans="4:72" ht="15" customHeight="1">
      <c r="D422" s="26" t="s">
        <v>208</v>
      </c>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M422" s="21"/>
    </row>
    <row r="423" spans="4:72" ht="9.75" customHeight="1">
      <c r="D423" s="96"/>
      <c r="E423" s="97"/>
      <c r="F423" s="97"/>
      <c r="G423" s="97"/>
      <c r="H423" s="97"/>
      <c r="I423" s="98"/>
      <c r="J423" s="89">
        <v>1</v>
      </c>
      <c r="K423" s="90"/>
      <c r="L423" s="91"/>
      <c r="M423" s="89">
        <v>2</v>
      </c>
      <c r="N423" s="90"/>
      <c r="O423" s="91"/>
      <c r="P423" s="89">
        <v>3</v>
      </c>
      <c r="Q423" s="90"/>
      <c r="R423" s="91"/>
      <c r="S423" s="89">
        <v>4</v>
      </c>
      <c r="T423" s="90"/>
      <c r="U423" s="91"/>
      <c r="V423" s="89">
        <v>5</v>
      </c>
      <c r="W423" s="90"/>
      <c r="X423" s="91"/>
      <c r="Y423" s="89">
        <v>6</v>
      </c>
      <c r="Z423" s="90"/>
      <c r="AA423" s="91"/>
      <c r="AB423" s="89">
        <v>7</v>
      </c>
      <c r="AC423" s="90"/>
      <c r="AD423" s="91"/>
      <c r="AE423" s="89">
        <v>8</v>
      </c>
      <c r="AF423" s="90"/>
      <c r="AG423" s="91"/>
      <c r="AH423" s="89">
        <v>9</v>
      </c>
      <c r="AI423" s="90"/>
      <c r="AJ423" s="91"/>
      <c r="AK423" s="89"/>
      <c r="AL423" s="90"/>
      <c r="AM423" s="91"/>
      <c r="AN423" s="39"/>
      <c r="AO423" s="39"/>
      <c r="AP423" s="39"/>
      <c r="AQ423" s="39"/>
      <c r="AR423" s="39"/>
      <c r="AS423" s="39"/>
      <c r="AT423" s="39"/>
      <c r="AU423" s="39"/>
    </row>
    <row r="424" spans="4:72" ht="22.5" customHeight="1">
      <c r="D424" s="99"/>
      <c r="E424" s="100"/>
      <c r="F424" s="100"/>
      <c r="G424" s="100"/>
      <c r="H424" s="100"/>
      <c r="I424" s="101"/>
      <c r="J424" s="150" t="s">
        <v>209</v>
      </c>
      <c r="K424" s="151"/>
      <c r="L424" s="152"/>
      <c r="M424" s="150" t="s">
        <v>210</v>
      </c>
      <c r="N424" s="151"/>
      <c r="O424" s="152"/>
      <c r="P424" s="150" t="s">
        <v>211</v>
      </c>
      <c r="Q424" s="151"/>
      <c r="R424" s="152"/>
      <c r="S424" s="150" t="s">
        <v>212</v>
      </c>
      <c r="T424" s="151"/>
      <c r="U424" s="152"/>
      <c r="V424" s="150" t="s">
        <v>213</v>
      </c>
      <c r="W424" s="151"/>
      <c r="X424" s="152"/>
      <c r="Y424" s="150" t="s">
        <v>214</v>
      </c>
      <c r="Z424" s="151"/>
      <c r="AA424" s="152"/>
      <c r="AB424" s="150" t="s">
        <v>215</v>
      </c>
      <c r="AC424" s="151"/>
      <c r="AD424" s="152"/>
      <c r="AE424" s="150" t="s">
        <v>201</v>
      </c>
      <c r="AF424" s="151"/>
      <c r="AG424" s="152"/>
      <c r="AH424" s="150" t="s">
        <v>216</v>
      </c>
      <c r="AI424" s="151"/>
      <c r="AJ424" s="152"/>
      <c r="AK424" s="150" t="s">
        <v>27</v>
      </c>
      <c r="AL424" s="151"/>
      <c r="AM424" s="152"/>
      <c r="AN424" s="40"/>
      <c r="AO424" s="40"/>
      <c r="AP424" s="40"/>
      <c r="AQ424" s="40"/>
      <c r="AR424" s="40"/>
      <c r="AS424" s="40"/>
      <c r="AT424" s="40"/>
      <c r="AU424" s="40"/>
      <c r="BK424" s="2">
        <v>1</v>
      </c>
      <c r="BL424" s="2">
        <v>2</v>
      </c>
      <c r="BM424" s="2">
        <v>3</v>
      </c>
      <c r="BN424" s="2">
        <v>4</v>
      </c>
      <c r="BO424" s="2">
        <v>5</v>
      </c>
      <c r="BP424" s="2">
        <v>6</v>
      </c>
      <c r="BQ424" s="2">
        <v>7</v>
      </c>
      <c r="BR424" s="2">
        <v>8</v>
      </c>
      <c r="BS424" s="2">
        <v>9</v>
      </c>
      <c r="BT424" s="2">
        <v>0</v>
      </c>
    </row>
    <row r="425" spans="4:72">
      <c r="D425" s="148" t="s">
        <v>30</v>
      </c>
      <c r="E425" s="148"/>
      <c r="F425" s="149" t="s">
        <v>101</v>
      </c>
      <c r="G425" s="149"/>
      <c r="H425" s="149"/>
      <c r="I425" s="149"/>
      <c r="J425" s="158">
        <f>BK425</f>
        <v>1.6459923664122138</v>
      </c>
      <c r="K425" s="159"/>
      <c r="L425" s="160"/>
      <c r="M425" s="158">
        <f>BL425</f>
        <v>2.385496183206107</v>
      </c>
      <c r="N425" s="159"/>
      <c r="O425" s="160"/>
      <c r="P425" s="158">
        <f>BM425</f>
        <v>2.8864503816793894</v>
      </c>
      <c r="Q425" s="159"/>
      <c r="R425" s="160"/>
      <c r="S425" s="158">
        <f>BN425</f>
        <v>12.213740458015266</v>
      </c>
      <c r="T425" s="159"/>
      <c r="U425" s="160"/>
      <c r="V425" s="158">
        <f>BO425</f>
        <v>27.528625954198471</v>
      </c>
      <c r="W425" s="159"/>
      <c r="X425" s="160"/>
      <c r="Y425" s="158">
        <f>BP425</f>
        <v>40.601145038167942</v>
      </c>
      <c r="Z425" s="159"/>
      <c r="AA425" s="160"/>
      <c r="AB425" s="158">
        <f>BQ425</f>
        <v>11.521946564885496</v>
      </c>
      <c r="AC425" s="159"/>
      <c r="AD425" s="160"/>
      <c r="AE425" s="158">
        <f>BR425</f>
        <v>0.83492366412213737</v>
      </c>
      <c r="AF425" s="159"/>
      <c r="AG425" s="160"/>
      <c r="AH425" s="158">
        <f>BS425</f>
        <v>0.3101145038167939</v>
      </c>
      <c r="AI425" s="159"/>
      <c r="AJ425" s="160"/>
      <c r="AK425" s="158">
        <f>BT425</f>
        <v>7.15648854961832E-2</v>
      </c>
      <c r="AL425" s="159"/>
      <c r="AM425" s="160"/>
      <c r="AN425" s="41"/>
      <c r="AO425" s="41"/>
      <c r="AP425" s="41"/>
      <c r="AQ425" s="41"/>
      <c r="AR425" s="41"/>
      <c r="AS425" s="41"/>
      <c r="AT425" s="41"/>
      <c r="AU425" s="41"/>
      <c r="BG425" s="2">
        <v>74</v>
      </c>
      <c r="BH425" s="2" t="s">
        <v>102</v>
      </c>
      <c r="BK425" s="22">
        <v>1.6459923664122138</v>
      </c>
      <c r="BL425" s="22">
        <v>2.385496183206107</v>
      </c>
      <c r="BM425" s="22">
        <v>2.8864503816793894</v>
      </c>
      <c r="BN425" s="22">
        <v>12.213740458015266</v>
      </c>
      <c r="BO425" s="22">
        <v>27.528625954198471</v>
      </c>
      <c r="BP425" s="22">
        <v>40.601145038167942</v>
      </c>
      <c r="BQ425" s="22">
        <v>11.521946564885496</v>
      </c>
      <c r="BR425" s="22">
        <v>0.83492366412213737</v>
      </c>
      <c r="BS425" s="22">
        <v>0.3101145038167939</v>
      </c>
      <c r="BT425" s="22">
        <v>7.15648854961832E-2</v>
      </c>
    </row>
    <row r="426" spans="4:72">
      <c r="D426" s="148"/>
      <c r="E426" s="148"/>
      <c r="F426" s="147" t="s">
        <v>103</v>
      </c>
      <c r="G426" s="147"/>
      <c r="H426" s="147"/>
      <c r="I426" s="147"/>
      <c r="J426" s="161">
        <f>BK426</f>
        <v>0</v>
      </c>
      <c r="K426" s="162"/>
      <c r="L426" s="163"/>
      <c r="M426" s="161">
        <f>BL426</f>
        <v>2.7210884353741496</v>
      </c>
      <c r="N426" s="162"/>
      <c r="O426" s="163"/>
      <c r="P426" s="161">
        <f>BM426</f>
        <v>2.0408163265306123</v>
      </c>
      <c r="Q426" s="162"/>
      <c r="R426" s="163"/>
      <c r="S426" s="161">
        <f>BN426</f>
        <v>8.8435374149659864</v>
      </c>
      <c r="T426" s="162"/>
      <c r="U426" s="163"/>
      <c r="V426" s="161">
        <f>BO426</f>
        <v>17.006802721088434</v>
      </c>
      <c r="W426" s="162"/>
      <c r="X426" s="163"/>
      <c r="Y426" s="161">
        <f>BP426</f>
        <v>41.496598639455783</v>
      </c>
      <c r="Z426" s="162"/>
      <c r="AA426" s="163"/>
      <c r="AB426" s="161">
        <f>BQ426</f>
        <v>23.809523809523807</v>
      </c>
      <c r="AC426" s="162"/>
      <c r="AD426" s="163"/>
      <c r="AE426" s="161">
        <f>BR426</f>
        <v>3.4013605442176873</v>
      </c>
      <c r="AF426" s="162"/>
      <c r="AG426" s="163"/>
      <c r="AH426" s="161">
        <f>BS426</f>
        <v>0.68027210884353739</v>
      </c>
      <c r="AI426" s="162"/>
      <c r="AJ426" s="163"/>
      <c r="AK426" s="161">
        <f>BT426</f>
        <v>0</v>
      </c>
      <c r="AL426" s="162"/>
      <c r="AM426" s="163"/>
      <c r="AN426" s="41"/>
      <c r="AO426" s="41"/>
      <c r="AP426" s="41"/>
      <c r="AQ426" s="41"/>
      <c r="AR426" s="41"/>
      <c r="AS426" s="41"/>
      <c r="AT426" s="41"/>
      <c r="AU426" s="41"/>
      <c r="BH426" s="2" t="s">
        <v>104</v>
      </c>
      <c r="BK426" s="22">
        <v>0</v>
      </c>
      <c r="BL426" s="22">
        <v>2.7210884353741496</v>
      </c>
      <c r="BM426" s="22">
        <v>2.0408163265306123</v>
      </c>
      <c r="BN426" s="22">
        <v>8.8435374149659864</v>
      </c>
      <c r="BO426" s="22">
        <v>17.006802721088434</v>
      </c>
      <c r="BP426" s="22">
        <v>41.496598639455783</v>
      </c>
      <c r="BQ426" s="22">
        <v>23.809523809523807</v>
      </c>
      <c r="BR426" s="22">
        <v>3.4013605442176873</v>
      </c>
      <c r="BS426" s="22">
        <v>0.68027210884353739</v>
      </c>
      <c r="BT426" s="22">
        <v>0</v>
      </c>
    </row>
    <row r="427" spans="4:72">
      <c r="D427" s="148" t="s">
        <v>17</v>
      </c>
      <c r="E427" s="148"/>
      <c r="F427" s="149" t="s">
        <v>101</v>
      </c>
      <c r="G427" s="149"/>
      <c r="H427" s="149"/>
      <c r="I427" s="149"/>
      <c r="J427" s="158">
        <f>BK427</f>
        <v>1.6117563403650152</v>
      </c>
      <c r="K427" s="159"/>
      <c r="L427" s="160"/>
      <c r="M427" s="158">
        <f>BL427</f>
        <v>1.6828632377340602</v>
      </c>
      <c r="N427" s="159"/>
      <c r="O427" s="160"/>
      <c r="P427" s="158">
        <f>BM427</f>
        <v>2.7968712965157621</v>
      </c>
      <c r="Q427" s="159"/>
      <c r="R427" s="160"/>
      <c r="S427" s="158">
        <f>BN427</f>
        <v>11.495615074662242</v>
      </c>
      <c r="T427" s="159"/>
      <c r="U427" s="160"/>
      <c r="V427" s="158">
        <f>BO427</f>
        <v>28.253140554633799</v>
      </c>
      <c r="W427" s="159"/>
      <c r="X427" s="160"/>
      <c r="Y427" s="158">
        <f>BP427</f>
        <v>40.127992415264281</v>
      </c>
      <c r="Z427" s="159"/>
      <c r="AA427" s="160"/>
      <c r="AB427" s="158">
        <f>BQ427</f>
        <v>12.609623133443945</v>
      </c>
      <c r="AC427" s="159"/>
      <c r="AD427" s="160"/>
      <c r="AE427" s="158">
        <f>BR427</f>
        <v>0.9006873666745675</v>
      </c>
      <c r="AF427" s="159"/>
      <c r="AG427" s="160"/>
      <c r="AH427" s="158">
        <f>BS427</f>
        <v>0.47404598246029866</v>
      </c>
      <c r="AI427" s="159"/>
      <c r="AJ427" s="160"/>
      <c r="AK427" s="158">
        <f>BT427</f>
        <v>4.7404598246029862E-2</v>
      </c>
      <c r="AL427" s="159"/>
      <c r="AM427" s="160"/>
      <c r="AN427" s="41"/>
      <c r="AO427" s="41"/>
      <c r="AP427" s="41"/>
      <c r="AQ427" s="41"/>
      <c r="AR427" s="41"/>
      <c r="AS427" s="41"/>
      <c r="AT427" s="41"/>
      <c r="AU427" s="41"/>
      <c r="BH427" s="2" t="s">
        <v>102</v>
      </c>
      <c r="BK427" s="22">
        <v>1.6117563403650152</v>
      </c>
      <c r="BL427" s="22">
        <v>1.6828632377340602</v>
      </c>
      <c r="BM427" s="22">
        <v>2.7968712965157621</v>
      </c>
      <c r="BN427" s="22">
        <v>11.495615074662242</v>
      </c>
      <c r="BO427" s="22">
        <v>28.253140554633799</v>
      </c>
      <c r="BP427" s="22">
        <v>40.127992415264281</v>
      </c>
      <c r="BQ427" s="22">
        <v>12.609623133443945</v>
      </c>
      <c r="BR427" s="22">
        <v>0.9006873666745675</v>
      </c>
      <c r="BS427" s="22">
        <v>0.47404598246029866</v>
      </c>
      <c r="BT427" s="22">
        <v>4.7404598246029862E-2</v>
      </c>
    </row>
    <row r="428" spans="4:72">
      <c r="D428" s="148"/>
      <c r="E428" s="148"/>
      <c r="F428" s="147" t="s">
        <v>103</v>
      </c>
      <c r="G428" s="147"/>
      <c r="H428" s="147"/>
      <c r="I428" s="147"/>
      <c r="J428" s="161">
        <f>BK428</f>
        <v>3.278688524590164</v>
      </c>
      <c r="K428" s="162"/>
      <c r="L428" s="163"/>
      <c r="M428" s="161">
        <f>BL428</f>
        <v>1.639344262295082</v>
      </c>
      <c r="N428" s="162"/>
      <c r="O428" s="163"/>
      <c r="P428" s="161">
        <f>BM428</f>
        <v>2.459016393442623</v>
      </c>
      <c r="Q428" s="162"/>
      <c r="R428" s="163"/>
      <c r="S428" s="161">
        <f>BN428</f>
        <v>9.8360655737704921</v>
      </c>
      <c r="T428" s="162"/>
      <c r="U428" s="163"/>
      <c r="V428" s="161">
        <f>BO428</f>
        <v>22.131147540983605</v>
      </c>
      <c r="W428" s="162"/>
      <c r="X428" s="163"/>
      <c r="Y428" s="161">
        <f>BP428</f>
        <v>31.967213114754102</v>
      </c>
      <c r="Z428" s="162"/>
      <c r="AA428" s="163"/>
      <c r="AB428" s="161">
        <f>BQ428</f>
        <v>26.229508196721312</v>
      </c>
      <c r="AC428" s="162"/>
      <c r="AD428" s="163"/>
      <c r="AE428" s="161">
        <f>BR428</f>
        <v>0.81967213114754101</v>
      </c>
      <c r="AF428" s="162"/>
      <c r="AG428" s="163"/>
      <c r="AH428" s="161">
        <f>BS428</f>
        <v>0.81967213114754101</v>
      </c>
      <c r="AI428" s="162"/>
      <c r="AJ428" s="163"/>
      <c r="AK428" s="161">
        <f>BT428</f>
        <v>0.81967213114754101</v>
      </c>
      <c r="AL428" s="162"/>
      <c r="AM428" s="163"/>
      <c r="AN428" s="41"/>
      <c r="AO428" s="41"/>
      <c r="AP428" s="41"/>
      <c r="AQ428" s="41"/>
      <c r="AR428" s="41"/>
      <c r="AS428" s="41"/>
      <c r="AT428" s="41"/>
      <c r="AU428" s="41"/>
      <c r="BH428" s="2" t="s">
        <v>104</v>
      </c>
      <c r="BK428" s="22">
        <v>3.278688524590164</v>
      </c>
      <c r="BL428" s="22">
        <v>1.639344262295082</v>
      </c>
      <c r="BM428" s="22">
        <v>2.459016393442623</v>
      </c>
      <c r="BN428" s="22">
        <v>9.8360655737704921</v>
      </c>
      <c r="BO428" s="22">
        <v>22.131147540983605</v>
      </c>
      <c r="BP428" s="22">
        <v>31.967213114754102</v>
      </c>
      <c r="BQ428" s="22">
        <v>26.229508196721312</v>
      </c>
      <c r="BR428" s="22">
        <v>0.81967213114754101</v>
      </c>
      <c r="BS428" s="22">
        <v>0.81967213114754101</v>
      </c>
      <c r="BT428" s="22">
        <v>0.81967213114754101</v>
      </c>
    </row>
    <row r="429" spans="4:72" hidden="1"/>
    <row r="430" spans="4:72" hidden="1"/>
    <row r="431" spans="4:72" hidden="1"/>
    <row r="432" spans="4:72" ht="3.75" customHeight="1"/>
    <row r="433" spans="1:96" ht="15" customHeight="1"/>
    <row r="434" spans="1:96" s="18" customFormat="1" ht="11.25" customHeight="1">
      <c r="A434" s="2"/>
      <c r="B434" s="164" t="s">
        <v>217</v>
      </c>
      <c r="C434" s="164"/>
      <c r="D434" s="14" t="s">
        <v>218</v>
      </c>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16"/>
      <c r="AI434" s="16"/>
      <c r="AJ434" s="14"/>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CR434" s="19"/>
    </row>
    <row r="435" spans="1:96" ht="15" customHeight="1">
      <c r="B435" s="164"/>
      <c r="C435" s="164"/>
      <c r="D435" s="26" t="s">
        <v>219</v>
      </c>
      <c r="E435" s="27"/>
      <c r="F435" s="27"/>
      <c r="G435" s="27"/>
      <c r="H435" s="27"/>
      <c r="I435" s="27"/>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K435" s="21"/>
    </row>
    <row r="436" spans="1:96" ht="9.75" customHeight="1">
      <c r="D436" s="96"/>
      <c r="E436" s="97"/>
      <c r="F436" s="97"/>
      <c r="G436" s="97"/>
      <c r="H436" s="97"/>
      <c r="I436" s="98"/>
      <c r="J436" s="102" t="s">
        <v>21</v>
      </c>
      <c r="K436" s="103"/>
      <c r="L436" s="103"/>
      <c r="M436" s="104"/>
      <c r="N436" s="102" t="s">
        <v>22</v>
      </c>
      <c r="O436" s="103"/>
      <c r="P436" s="103"/>
      <c r="Q436" s="104"/>
      <c r="R436" s="89">
        <v>1</v>
      </c>
      <c r="S436" s="90"/>
      <c r="T436" s="90"/>
      <c r="U436" s="91"/>
      <c r="V436" s="89">
        <v>2</v>
      </c>
      <c r="W436" s="90"/>
      <c r="X436" s="90"/>
      <c r="Y436" s="91"/>
      <c r="Z436" s="89">
        <v>3</v>
      </c>
      <c r="AA436" s="90"/>
      <c r="AB436" s="90"/>
      <c r="AC436" s="91"/>
      <c r="AD436" s="89">
        <v>4</v>
      </c>
      <c r="AE436" s="90"/>
      <c r="AF436" s="90"/>
      <c r="AG436" s="91"/>
      <c r="AH436" s="89"/>
      <c r="AI436" s="90"/>
      <c r="AJ436" s="90"/>
      <c r="AK436" s="91"/>
    </row>
    <row r="437" spans="1:96" ht="22.5" customHeight="1">
      <c r="D437" s="99"/>
      <c r="E437" s="100"/>
      <c r="F437" s="100"/>
      <c r="G437" s="100"/>
      <c r="H437" s="100"/>
      <c r="I437" s="101"/>
      <c r="J437" s="105"/>
      <c r="K437" s="106"/>
      <c r="L437" s="106"/>
      <c r="M437" s="107"/>
      <c r="N437" s="105"/>
      <c r="O437" s="106"/>
      <c r="P437" s="106"/>
      <c r="Q437" s="107"/>
      <c r="R437" s="92" t="s">
        <v>110</v>
      </c>
      <c r="S437" s="93"/>
      <c r="T437" s="93"/>
      <c r="U437" s="94"/>
      <c r="V437" s="92" t="s">
        <v>111</v>
      </c>
      <c r="W437" s="93"/>
      <c r="X437" s="93"/>
      <c r="Y437" s="94"/>
      <c r="Z437" s="92" t="s">
        <v>112</v>
      </c>
      <c r="AA437" s="93"/>
      <c r="AB437" s="93"/>
      <c r="AC437" s="94"/>
      <c r="AD437" s="92" t="s">
        <v>113</v>
      </c>
      <c r="AE437" s="93"/>
      <c r="AF437" s="93"/>
      <c r="AG437" s="94"/>
      <c r="AH437" s="92" t="s">
        <v>27</v>
      </c>
      <c r="AI437" s="93"/>
      <c r="AJ437" s="93"/>
      <c r="AK437" s="94"/>
      <c r="BI437" s="5" t="s">
        <v>28</v>
      </c>
      <c r="BJ437" s="2" t="s">
        <v>29</v>
      </c>
      <c r="BK437" s="2">
        <v>1</v>
      </c>
      <c r="BL437" s="2">
        <v>2</v>
      </c>
      <c r="BM437" s="2">
        <v>3</v>
      </c>
      <c r="BN437" s="2">
        <v>4</v>
      </c>
      <c r="BO437" s="2">
        <v>0</v>
      </c>
    </row>
    <row r="438" spans="1:96">
      <c r="D438" s="86" t="s">
        <v>30</v>
      </c>
      <c r="E438" s="87"/>
      <c r="F438" s="87"/>
      <c r="G438" s="87"/>
      <c r="H438" s="87"/>
      <c r="I438" s="88"/>
      <c r="J438" s="81">
        <f>BI438</f>
        <v>78.888358778625957</v>
      </c>
      <c r="K438" s="81"/>
      <c r="L438" s="81"/>
      <c r="M438" s="81"/>
      <c r="N438" s="81">
        <f>BJ438</f>
        <v>74.829931972789112</v>
      </c>
      <c r="O438" s="81"/>
      <c r="P438" s="81"/>
      <c r="Q438" s="81"/>
      <c r="R438" s="81">
        <f>BK438</f>
        <v>48.299319727891152</v>
      </c>
      <c r="S438" s="81"/>
      <c r="T438" s="81"/>
      <c r="U438" s="81"/>
      <c r="V438" s="81">
        <f>BL438</f>
        <v>26.530612244897959</v>
      </c>
      <c r="W438" s="81"/>
      <c r="X438" s="81"/>
      <c r="Y438" s="81"/>
      <c r="Z438" s="81">
        <f>BM438</f>
        <v>14.965986394557824</v>
      </c>
      <c r="AA438" s="81"/>
      <c r="AB438" s="81"/>
      <c r="AC438" s="81"/>
      <c r="AD438" s="81">
        <f>BN438</f>
        <v>8.8435374149659864</v>
      </c>
      <c r="AE438" s="81"/>
      <c r="AF438" s="81"/>
      <c r="AG438" s="81"/>
      <c r="AH438" s="81">
        <f>BO438</f>
        <v>1.3605442176870748</v>
      </c>
      <c r="AI438" s="81"/>
      <c r="AJ438" s="81"/>
      <c r="AK438" s="81"/>
      <c r="BG438" s="2">
        <v>75</v>
      </c>
      <c r="BH438" s="2" t="s">
        <v>16</v>
      </c>
      <c r="BI438" s="22">
        <v>78.888358778625957</v>
      </c>
      <c r="BJ438" s="22">
        <f>BK438+BL438</f>
        <v>74.829931972789112</v>
      </c>
      <c r="BK438" s="22">
        <v>48.299319727891152</v>
      </c>
      <c r="BL438" s="22">
        <v>26.530612244897959</v>
      </c>
      <c r="BM438" s="22">
        <v>14.965986394557824</v>
      </c>
      <c r="BN438" s="22">
        <v>8.8435374149659864</v>
      </c>
      <c r="BO438" s="22">
        <v>1.3605442176870748</v>
      </c>
    </row>
    <row r="439" spans="1:96">
      <c r="D439" s="129" t="s">
        <v>17</v>
      </c>
      <c r="E439" s="130"/>
      <c r="F439" s="130"/>
      <c r="G439" s="130"/>
      <c r="H439" s="130"/>
      <c r="I439" s="131"/>
      <c r="J439" s="85">
        <f>BI439</f>
        <v>77.862052619104048</v>
      </c>
      <c r="K439" s="85"/>
      <c r="L439" s="85"/>
      <c r="M439" s="85"/>
      <c r="N439" s="85">
        <f>BJ439</f>
        <v>78.688524590163937</v>
      </c>
      <c r="O439" s="85"/>
      <c r="P439" s="85"/>
      <c r="Q439" s="85"/>
      <c r="R439" s="85">
        <f>BK439</f>
        <v>58.196721311475407</v>
      </c>
      <c r="S439" s="85"/>
      <c r="T439" s="85"/>
      <c r="U439" s="85"/>
      <c r="V439" s="85">
        <f>BL439</f>
        <v>20.491803278688526</v>
      </c>
      <c r="W439" s="85"/>
      <c r="X439" s="85"/>
      <c r="Y439" s="85"/>
      <c r="Z439" s="85">
        <f>BM439</f>
        <v>16.393442622950818</v>
      </c>
      <c r="AA439" s="85"/>
      <c r="AB439" s="85"/>
      <c r="AC439" s="85"/>
      <c r="AD439" s="85">
        <f>BN439</f>
        <v>4.918032786885246</v>
      </c>
      <c r="AE439" s="85"/>
      <c r="AF439" s="85"/>
      <c r="AG439" s="85"/>
      <c r="AH439" s="85">
        <f>BO439</f>
        <v>0</v>
      </c>
      <c r="AI439" s="85"/>
      <c r="AJ439" s="85"/>
      <c r="AK439" s="85"/>
      <c r="BH439" s="2" t="s">
        <v>18</v>
      </c>
      <c r="BI439" s="22">
        <v>77.862052619104048</v>
      </c>
      <c r="BJ439" s="22">
        <f>BK439+BL439</f>
        <v>78.688524590163937</v>
      </c>
      <c r="BK439" s="22">
        <v>58.196721311475407</v>
      </c>
      <c r="BL439" s="22">
        <v>20.491803278688526</v>
      </c>
      <c r="BM439" s="22">
        <v>16.393442622950818</v>
      </c>
      <c r="BN439" s="22">
        <v>4.918032786885246</v>
      </c>
      <c r="BO439" s="22">
        <v>0</v>
      </c>
    </row>
    <row r="440" spans="1:96" ht="15" customHeight="1">
      <c r="D440" s="26" t="s">
        <v>220</v>
      </c>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K440" s="21"/>
      <c r="BI440" s="5" t="s">
        <v>28</v>
      </c>
      <c r="BJ440" s="2" t="s">
        <v>29</v>
      </c>
      <c r="BK440" s="2">
        <v>1</v>
      </c>
      <c r="BL440" s="2">
        <v>2</v>
      </c>
      <c r="BM440" s="2">
        <v>3</v>
      </c>
      <c r="BN440" s="2">
        <v>4</v>
      </c>
      <c r="BO440" s="2">
        <v>0</v>
      </c>
    </row>
    <row r="441" spans="1:96">
      <c r="D441" s="86" t="s">
        <v>30</v>
      </c>
      <c r="E441" s="87"/>
      <c r="F441" s="87"/>
      <c r="G441" s="87"/>
      <c r="H441" s="87"/>
      <c r="I441" s="88"/>
      <c r="J441" s="126">
        <f>BI441</f>
        <v>75.357824427480907</v>
      </c>
      <c r="K441" s="127"/>
      <c r="L441" s="127"/>
      <c r="M441" s="128"/>
      <c r="N441" s="126">
        <f>BJ441</f>
        <v>73.469387755102048</v>
      </c>
      <c r="O441" s="127"/>
      <c r="P441" s="127"/>
      <c r="Q441" s="128"/>
      <c r="R441" s="126">
        <f>BK441</f>
        <v>29.931972789115648</v>
      </c>
      <c r="S441" s="127"/>
      <c r="T441" s="127"/>
      <c r="U441" s="128"/>
      <c r="V441" s="126">
        <f>BL441</f>
        <v>43.537414965986393</v>
      </c>
      <c r="W441" s="127"/>
      <c r="X441" s="127"/>
      <c r="Y441" s="128"/>
      <c r="Z441" s="126">
        <f>BM441</f>
        <v>17.687074829931973</v>
      </c>
      <c r="AA441" s="127"/>
      <c r="AB441" s="127"/>
      <c r="AC441" s="128"/>
      <c r="AD441" s="126">
        <f>BN441</f>
        <v>8.1632653061224492</v>
      </c>
      <c r="AE441" s="127"/>
      <c r="AF441" s="127"/>
      <c r="AG441" s="128"/>
      <c r="AH441" s="126">
        <f>BO441</f>
        <v>0.68027210884353739</v>
      </c>
      <c r="AI441" s="127"/>
      <c r="AJ441" s="127"/>
      <c r="AK441" s="128"/>
      <c r="BG441" s="2">
        <v>76</v>
      </c>
      <c r="BH441" s="2" t="s">
        <v>16</v>
      </c>
      <c r="BI441" s="22">
        <v>75.357824427480907</v>
      </c>
      <c r="BJ441" s="22">
        <f>BK441+BL441</f>
        <v>73.469387755102048</v>
      </c>
      <c r="BK441" s="22">
        <v>29.931972789115648</v>
      </c>
      <c r="BL441" s="22">
        <v>43.537414965986393</v>
      </c>
      <c r="BM441" s="22">
        <v>17.687074829931973</v>
      </c>
      <c r="BN441" s="22">
        <v>8.1632653061224492</v>
      </c>
      <c r="BO441" s="22">
        <v>0.68027210884353739</v>
      </c>
    </row>
    <row r="442" spans="1:96">
      <c r="D442" s="82" t="s">
        <v>17</v>
      </c>
      <c r="E442" s="83"/>
      <c r="F442" s="83"/>
      <c r="G442" s="83"/>
      <c r="H442" s="83"/>
      <c r="I442" s="84"/>
      <c r="J442" s="110" t="s">
        <v>133</v>
      </c>
      <c r="K442" s="111"/>
      <c r="L442" s="111"/>
      <c r="M442" s="112"/>
      <c r="N442" s="110" t="s">
        <v>133</v>
      </c>
      <c r="O442" s="111"/>
      <c r="P442" s="111"/>
      <c r="Q442" s="112"/>
      <c r="R442" s="110" t="s">
        <v>133</v>
      </c>
      <c r="S442" s="111"/>
      <c r="T442" s="111"/>
      <c r="U442" s="112"/>
      <c r="V442" s="110" t="s">
        <v>133</v>
      </c>
      <c r="W442" s="111"/>
      <c r="X442" s="111"/>
      <c r="Y442" s="112"/>
      <c r="Z442" s="110" t="s">
        <v>133</v>
      </c>
      <c r="AA442" s="111"/>
      <c r="AB442" s="111"/>
      <c r="AC442" s="112"/>
      <c r="AD442" s="110" t="s">
        <v>133</v>
      </c>
      <c r="AE442" s="111"/>
      <c r="AF442" s="111"/>
      <c r="AG442" s="112"/>
      <c r="AH442" s="110" t="s">
        <v>133</v>
      </c>
      <c r="AI442" s="111"/>
      <c r="AJ442" s="111"/>
      <c r="AK442" s="112"/>
      <c r="BH442" s="2" t="s">
        <v>18</v>
      </c>
      <c r="BI442" s="22"/>
      <c r="BJ442" s="22">
        <f>BK442+BL442</f>
        <v>0</v>
      </c>
      <c r="BK442" s="22"/>
      <c r="BL442" s="22"/>
      <c r="BM442" s="22"/>
      <c r="BN442" s="22"/>
      <c r="BO442" s="22"/>
    </row>
    <row r="443" spans="1:96" ht="15" customHeight="1">
      <c r="D443" s="26" t="s">
        <v>221</v>
      </c>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K443" s="21"/>
      <c r="BI443" s="5" t="s">
        <v>28</v>
      </c>
      <c r="BJ443" s="2" t="s">
        <v>29</v>
      </c>
      <c r="BK443" s="2">
        <v>1</v>
      </c>
      <c r="BL443" s="2">
        <v>2</v>
      </c>
      <c r="BM443" s="2">
        <v>3</v>
      </c>
      <c r="BN443" s="2">
        <v>4</v>
      </c>
      <c r="BO443" s="2">
        <v>0</v>
      </c>
    </row>
    <row r="444" spans="1:96">
      <c r="D444" s="86" t="s">
        <v>30</v>
      </c>
      <c r="E444" s="87"/>
      <c r="F444" s="87"/>
      <c r="G444" s="87"/>
      <c r="H444" s="87"/>
      <c r="I444" s="88"/>
      <c r="J444" s="81">
        <f>BI444</f>
        <v>84.756679389312978</v>
      </c>
      <c r="K444" s="81"/>
      <c r="L444" s="81"/>
      <c r="M444" s="81"/>
      <c r="N444" s="81">
        <f>BJ444</f>
        <v>84.353741496598644</v>
      </c>
      <c r="O444" s="81"/>
      <c r="P444" s="81"/>
      <c r="Q444" s="81"/>
      <c r="R444" s="81">
        <f>BK444</f>
        <v>44.897959183673471</v>
      </c>
      <c r="S444" s="81"/>
      <c r="T444" s="81"/>
      <c r="U444" s="81"/>
      <c r="V444" s="81">
        <f>BL444</f>
        <v>39.455782312925166</v>
      </c>
      <c r="W444" s="81"/>
      <c r="X444" s="81"/>
      <c r="Y444" s="81"/>
      <c r="Z444" s="81">
        <f>BM444</f>
        <v>11.564625850340136</v>
      </c>
      <c r="AA444" s="81"/>
      <c r="AB444" s="81"/>
      <c r="AC444" s="81"/>
      <c r="AD444" s="81">
        <f>BN444</f>
        <v>4.0816326530612246</v>
      </c>
      <c r="AE444" s="81"/>
      <c r="AF444" s="81"/>
      <c r="AG444" s="81"/>
      <c r="AH444" s="81">
        <f>BO444</f>
        <v>0</v>
      </c>
      <c r="AI444" s="81"/>
      <c r="AJ444" s="81"/>
      <c r="AK444" s="81"/>
      <c r="BG444" s="2">
        <v>77</v>
      </c>
      <c r="BH444" s="2" t="s">
        <v>16</v>
      </c>
      <c r="BI444" s="22">
        <v>84.756679389312978</v>
      </c>
      <c r="BJ444" s="22">
        <f>BK444+BL444</f>
        <v>84.353741496598644</v>
      </c>
      <c r="BK444" s="22">
        <v>44.897959183673471</v>
      </c>
      <c r="BL444" s="22">
        <v>39.455782312925166</v>
      </c>
      <c r="BM444" s="22">
        <v>11.564625850340136</v>
      </c>
      <c r="BN444" s="22">
        <v>4.0816326530612246</v>
      </c>
      <c r="BO444" s="22">
        <v>0</v>
      </c>
    </row>
    <row r="445" spans="1:96">
      <c r="D445" s="82" t="s">
        <v>17</v>
      </c>
      <c r="E445" s="83"/>
      <c r="F445" s="83"/>
      <c r="G445" s="83"/>
      <c r="H445" s="83"/>
      <c r="I445" s="84"/>
      <c r="J445" s="85">
        <f>BI445</f>
        <v>85.470490637591851</v>
      </c>
      <c r="K445" s="85"/>
      <c r="L445" s="85"/>
      <c r="M445" s="85"/>
      <c r="N445" s="85">
        <f>BJ445</f>
        <v>89.344262295081961</v>
      </c>
      <c r="O445" s="85"/>
      <c r="P445" s="85"/>
      <c r="Q445" s="85"/>
      <c r="R445" s="85">
        <f>BK445</f>
        <v>54.918032786885249</v>
      </c>
      <c r="S445" s="85"/>
      <c r="T445" s="85"/>
      <c r="U445" s="85"/>
      <c r="V445" s="85">
        <f>BL445</f>
        <v>34.42622950819672</v>
      </c>
      <c r="W445" s="85"/>
      <c r="X445" s="85"/>
      <c r="Y445" s="85"/>
      <c r="Z445" s="85">
        <f>BM445</f>
        <v>9.0163934426229506</v>
      </c>
      <c r="AA445" s="85"/>
      <c r="AB445" s="85"/>
      <c r="AC445" s="85"/>
      <c r="AD445" s="85">
        <f>BN445</f>
        <v>1.639344262295082</v>
      </c>
      <c r="AE445" s="85"/>
      <c r="AF445" s="85"/>
      <c r="AG445" s="85"/>
      <c r="AH445" s="85">
        <f>BO445</f>
        <v>0</v>
      </c>
      <c r="AI445" s="85"/>
      <c r="AJ445" s="85"/>
      <c r="AK445" s="85"/>
      <c r="BH445" s="2" t="s">
        <v>18</v>
      </c>
      <c r="BI445" s="22">
        <v>85.470490637591851</v>
      </c>
      <c r="BJ445" s="22">
        <f>BK445+BL445</f>
        <v>89.344262295081961</v>
      </c>
      <c r="BK445" s="22">
        <v>54.918032786885249</v>
      </c>
      <c r="BL445" s="22">
        <v>34.42622950819672</v>
      </c>
      <c r="BM445" s="22">
        <v>9.0163934426229506</v>
      </c>
      <c r="BN445" s="22">
        <v>1.639344262295082</v>
      </c>
      <c r="BO445" s="22">
        <v>0</v>
      </c>
    </row>
    <row r="446" spans="1:96" ht="15" customHeight="1">
      <c r="D446" s="26" t="s">
        <v>222</v>
      </c>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K446" s="21"/>
      <c r="BI446" s="5" t="s">
        <v>28</v>
      </c>
      <c r="BJ446" s="2" t="s">
        <v>29</v>
      </c>
      <c r="BK446" s="2">
        <v>1</v>
      </c>
      <c r="BL446" s="2">
        <v>2</v>
      </c>
      <c r="BM446" s="2">
        <v>3</v>
      </c>
      <c r="BN446" s="2">
        <v>4</v>
      </c>
      <c r="BO446" s="2">
        <v>0</v>
      </c>
    </row>
    <row r="447" spans="1:96">
      <c r="D447" s="86" t="s">
        <v>30</v>
      </c>
      <c r="E447" s="87"/>
      <c r="F447" s="87"/>
      <c r="G447" s="87"/>
      <c r="H447" s="87"/>
      <c r="I447" s="88"/>
      <c r="J447" s="81">
        <f>BI447</f>
        <v>87.237595419847324</v>
      </c>
      <c r="K447" s="81"/>
      <c r="L447" s="81"/>
      <c r="M447" s="81"/>
      <c r="N447" s="81">
        <f>BJ447</f>
        <v>82.993197278911566</v>
      </c>
      <c r="O447" s="81"/>
      <c r="P447" s="81"/>
      <c r="Q447" s="81"/>
      <c r="R447" s="81">
        <f>BK447</f>
        <v>47.619047619047613</v>
      </c>
      <c r="S447" s="81"/>
      <c r="T447" s="81"/>
      <c r="U447" s="81"/>
      <c r="V447" s="81">
        <f>BL447</f>
        <v>35.374149659863946</v>
      </c>
      <c r="W447" s="81"/>
      <c r="X447" s="81"/>
      <c r="Y447" s="81"/>
      <c r="Z447" s="81">
        <f>BM447</f>
        <v>12.244897959183673</v>
      </c>
      <c r="AA447" s="81"/>
      <c r="AB447" s="81"/>
      <c r="AC447" s="81"/>
      <c r="AD447" s="81">
        <f>BN447</f>
        <v>4.7619047619047619</v>
      </c>
      <c r="AE447" s="81"/>
      <c r="AF447" s="81"/>
      <c r="AG447" s="81"/>
      <c r="AH447" s="81">
        <f>BO447</f>
        <v>0</v>
      </c>
      <c r="AI447" s="81"/>
      <c r="AJ447" s="81"/>
      <c r="AK447" s="81"/>
      <c r="BG447" s="2">
        <v>78</v>
      </c>
      <c r="BH447" s="2" t="s">
        <v>16</v>
      </c>
      <c r="BI447" s="22">
        <v>87.237595419847324</v>
      </c>
      <c r="BJ447" s="22">
        <f>BK447+BL447</f>
        <v>82.993197278911566</v>
      </c>
      <c r="BK447" s="22">
        <v>47.619047619047613</v>
      </c>
      <c r="BL447" s="22">
        <v>35.374149659863946</v>
      </c>
      <c r="BM447" s="22">
        <v>12.244897959183673</v>
      </c>
      <c r="BN447" s="22">
        <v>4.7619047619047619</v>
      </c>
      <c r="BO447" s="22">
        <v>0</v>
      </c>
    </row>
    <row r="448" spans="1:96">
      <c r="D448" s="129" t="s">
        <v>17</v>
      </c>
      <c r="E448" s="130"/>
      <c r="F448" s="130"/>
      <c r="G448" s="130"/>
      <c r="H448" s="130"/>
      <c r="I448" s="131"/>
      <c r="J448" s="85">
        <f>BI448</f>
        <v>85.660109030575967</v>
      </c>
      <c r="K448" s="85"/>
      <c r="L448" s="85"/>
      <c r="M448" s="85"/>
      <c r="N448" s="85">
        <f>BJ448</f>
        <v>86.065573770491795</v>
      </c>
      <c r="O448" s="85"/>
      <c r="P448" s="85"/>
      <c r="Q448" s="85"/>
      <c r="R448" s="85">
        <f>BK448</f>
        <v>50.819672131147541</v>
      </c>
      <c r="S448" s="85"/>
      <c r="T448" s="85"/>
      <c r="U448" s="85"/>
      <c r="V448" s="85">
        <f>BL448</f>
        <v>35.245901639344261</v>
      </c>
      <c r="W448" s="85"/>
      <c r="X448" s="85"/>
      <c r="Y448" s="85"/>
      <c r="Z448" s="85">
        <f>BM448</f>
        <v>11.475409836065573</v>
      </c>
      <c r="AA448" s="85"/>
      <c r="AB448" s="85"/>
      <c r="AC448" s="85"/>
      <c r="AD448" s="85">
        <f>BN448</f>
        <v>2.459016393442623</v>
      </c>
      <c r="AE448" s="85"/>
      <c r="AF448" s="85"/>
      <c r="AG448" s="85"/>
      <c r="AH448" s="85">
        <f>BO448</f>
        <v>0</v>
      </c>
      <c r="AI448" s="85"/>
      <c r="AJ448" s="85"/>
      <c r="AK448" s="85"/>
      <c r="BH448" s="2" t="s">
        <v>18</v>
      </c>
      <c r="BI448" s="22">
        <v>85.660109030575967</v>
      </c>
      <c r="BJ448" s="22">
        <f>BK448+BL448</f>
        <v>86.065573770491795</v>
      </c>
      <c r="BK448" s="22">
        <v>50.819672131147541</v>
      </c>
      <c r="BL448" s="22">
        <v>35.245901639344261</v>
      </c>
      <c r="BM448" s="22">
        <v>11.475409836065573</v>
      </c>
      <c r="BN448" s="22">
        <v>2.459016393442623</v>
      </c>
      <c r="BO448" s="22">
        <v>0</v>
      </c>
    </row>
    <row r="449" spans="4:67" ht="15" customHeight="1">
      <c r="D449" s="26" t="s">
        <v>223</v>
      </c>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K449" s="21"/>
      <c r="BI449" s="5" t="s">
        <v>28</v>
      </c>
      <c r="BJ449" s="2" t="s">
        <v>29</v>
      </c>
      <c r="BK449" s="2">
        <v>1</v>
      </c>
      <c r="BL449" s="2">
        <v>2</v>
      </c>
      <c r="BM449" s="2">
        <v>3</v>
      </c>
      <c r="BN449" s="2">
        <v>4</v>
      </c>
      <c r="BO449" s="2">
        <v>0</v>
      </c>
    </row>
    <row r="450" spans="4:67">
      <c r="D450" s="86" t="s">
        <v>30</v>
      </c>
      <c r="E450" s="87"/>
      <c r="F450" s="87"/>
      <c r="G450" s="87"/>
      <c r="H450" s="87"/>
      <c r="I450" s="88"/>
      <c r="J450" s="81">
        <f>BI450</f>
        <v>92.390267175572518</v>
      </c>
      <c r="K450" s="81"/>
      <c r="L450" s="81"/>
      <c r="M450" s="81"/>
      <c r="N450" s="81">
        <f>BJ450</f>
        <v>90.476190476190482</v>
      </c>
      <c r="O450" s="81"/>
      <c r="P450" s="81"/>
      <c r="Q450" s="81"/>
      <c r="R450" s="81">
        <f>BK450</f>
        <v>60.544217687074834</v>
      </c>
      <c r="S450" s="81"/>
      <c r="T450" s="81"/>
      <c r="U450" s="81"/>
      <c r="V450" s="81">
        <f>BL450</f>
        <v>29.931972789115648</v>
      </c>
      <c r="W450" s="81"/>
      <c r="X450" s="81"/>
      <c r="Y450" s="81"/>
      <c r="Z450" s="81">
        <f>BM450</f>
        <v>6.8027210884353746</v>
      </c>
      <c r="AA450" s="81"/>
      <c r="AB450" s="81"/>
      <c r="AC450" s="81"/>
      <c r="AD450" s="81">
        <f>BN450</f>
        <v>2.7210884353741496</v>
      </c>
      <c r="AE450" s="81"/>
      <c r="AF450" s="81"/>
      <c r="AG450" s="81"/>
      <c r="AH450" s="81">
        <f>BO450</f>
        <v>0</v>
      </c>
      <c r="AI450" s="81"/>
      <c r="AJ450" s="81"/>
      <c r="AK450" s="81"/>
      <c r="BG450" s="2">
        <v>79</v>
      </c>
      <c r="BH450" s="2" t="s">
        <v>16</v>
      </c>
      <c r="BI450" s="22">
        <v>92.390267175572518</v>
      </c>
      <c r="BJ450" s="22">
        <f>BK450+BL450</f>
        <v>90.476190476190482</v>
      </c>
      <c r="BK450" s="22">
        <v>60.544217687074834</v>
      </c>
      <c r="BL450" s="22">
        <v>29.931972789115648</v>
      </c>
      <c r="BM450" s="22">
        <v>6.8027210884353746</v>
      </c>
      <c r="BN450" s="22">
        <v>2.7210884353741496</v>
      </c>
      <c r="BO450" s="22">
        <v>0</v>
      </c>
    </row>
    <row r="451" spans="4:67">
      <c r="D451" s="129" t="s">
        <v>17</v>
      </c>
      <c r="E451" s="130"/>
      <c r="F451" s="130"/>
      <c r="G451" s="130"/>
      <c r="H451" s="130"/>
      <c r="I451" s="131"/>
      <c r="J451" s="85">
        <f>BI451</f>
        <v>92.249348186774114</v>
      </c>
      <c r="K451" s="85"/>
      <c r="L451" s="85"/>
      <c r="M451" s="85"/>
      <c r="N451" s="85">
        <f>BJ451</f>
        <v>94.26229508196721</v>
      </c>
      <c r="O451" s="85"/>
      <c r="P451" s="85"/>
      <c r="Q451" s="85"/>
      <c r="R451" s="85">
        <f>BK451</f>
        <v>61.475409836065573</v>
      </c>
      <c r="S451" s="85"/>
      <c r="T451" s="85"/>
      <c r="U451" s="85"/>
      <c r="V451" s="85">
        <f>BL451</f>
        <v>32.786885245901637</v>
      </c>
      <c r="W451" s="85"/>
      <c r="X451" s="85"/>
      <c r="Y451" s="85"/>
      <c r="Z451" s="85">
        <f>BM451</f>
        <v>4.0983606557377046</v>
      </c>
      <c r="AA451" s="85"/>
      <c r="AB451" s="85"/>
      <c r="AC451" s="85"/>
      <c r="AD451" s="85">
        <f>BN451</f>
        <v>1.639344262295082</v>
      </c>
      <c r="AE451" s="85"/>
      <c r="AF451" s="85"/>
      <c r="AG451" s="85"/>
      <c r="AH451" s="85">
        <f>BO451</f>
        <v>0</v>
      </c>
      <c r="AI451" s="85"/>
      <c r="AJ451" s="85"/>
      <c r="AK451" s="85"/>
      <c r="BH451" s="2" t="s">
        <v>18</v>
      </c>
      <c r="BI451" s="22">
        <v>92.249348186774114</v>
      </c>
      <c r="BJ451" s="22">
        <f>BK451+BL451</f>
        <v>94.26229508196721</v>
      </c>
      <c r="BK451" s="22">
        <v>61.475409836065573</v>
      </c>
      <c r="BL451" s="22">
        <v>32.786885245901637</v>
      </c>
      <c r="BM451" s="22">
        <v>4.0983606557377046</v>
      </c>
      <c r="BN451" s="22">
        <v>1.639344262295082</v>
      </c>
      <c r="BO451" s="22">
        <v>0</v>
      </c>
    </row>
    <row r="452" spans="4:67" ht="15" customHeight="1">
      <c r="D452" s="26" t="s">
        <v>224</v>
      </c>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K452" s="21"/>
      <c r="BI452" s="5" t="s">
        <v>28</v>
      </c>
      <c r="BJ452" s="2" t="s">
        <v>29</v>
      </c>
      <c r="BK452" s="2">
        <v>1</v>
      </c>
      <c r="BL452" s="2">
        <v>2</v>
      </c>
      <c r="BM452" s="2">
        <v>3</v>
      </c>
      <c r="BN452" s="2">
        <v>4</v>
      </c>
      <c r="BO452" s="2">
        <v>0</v>
      </c>
    </row>
    <row r="453" spans="4:67">
      <c r="D453" s="86" t="s">
        <v>30</v>
      </c>
      <c r="E453" s="87"/>
      <c r="F453" s="87"/>
      <c r="G453" s="87"/>
      <c r="H453" s="87"/>
      <c r="I453" s="88"/>
      <c r="J453" s="81">
        <f>BI453</f>
        <v>96.755725190839698</v>
      </c>
      <c r="K453" s="81"/>
      <c r="L453" s="81"/>
      <c r="M453" s="81"/>
      <c r="N453" s="81">
        <f>BJ453</f>
        <v>95.918367346938766</v>
      </c>
      <c r="O453" s="81"/>
      <c r="P453" s="81"/>
      <c r="Q453" s="81"/>
      <c r="R453" s="81">
        <f>BK453</f>
        <v>80.952380952380949</v>
      </c>
      <c r="S453" s="81"/>
      <c r="T453" s="81"/>
      <c r="U453" s="81"/>
      <c r="V453" s="81">
        <f>BL453</f>
        <v>14.965986394557824</v>
      </c>
      <c r="W453" s="81"/>
      <c r="X453" s="81"/>
      <c r="Y453" s="81"/>
      <c r="Z453" s="81">
        <f>BM453</f>
        <v>2.0408163265306123</v>
      </c>
      <c r="AA453" s="81"/>
      <c r="AB453" s="81"/>
      <c r="AC453" s="81"/>
      <c r="AD453" s="81">
        <f>BN453</f>
        <v>2.0408163265306123</v>
      </c>
      <c r="AE453" s="81"/>
      <c r="AF453" s="81"/>
      <c r="AG453" s="81"/>
      <c r="AH453" s="81">
        <f>BO453</f>
        <v>0</v>
      </c>
      <c r="AI453" s="81"/>
      <c r="AJ453" s="81"/>
      <c r="AK453" s="81"/>
      <c r="BG453" s="2">
        <v>80</v>
      </c>
      <c r="BH453" s="2" t="s">
        <v>16</v>
      </c>
      <c r="BI453" s="22">
        <v>96.755725190839698</v>
      </c>
      <c r="BJ453" s="22">
        <f>BK453+BL453</f>
        <v>95.918367346938766</v>
      </c>
      <c r="BK453" s="22">
        <v>80.952380952380949</v>
      </c>
      <c r="BL453" s="22">
        <v>14.965986394557824</v>
      </c>
      <c r="BM453" s="22">
        <v>2.0408163265306123</v>
      </c>
      <c r="BN453" s="22">
        <v>2.0408163265306123</v>
      </c>
      <c r="BO453" s="22">
        <v>0</v>
      </c>
    </row>
    <row r="454" spans="4:67">
      <c r="D454" s="82" t="s">
        <v>17</v>
      </c>
      <c r="E454" s="83"/>
      <c r="F454" s="83"/>
      <c r="G454" s="83"/>
      <c r="H454" s="83"/>
      <c r="I454" s="84"/>
      <c r="J454" s="85">
        <f>BI454</f>
        <v>96.68167812277791</v>
      </c>
      <c r="K454" s="85"/>
      <c r="L454" s="85"/>
      <c r="M454" s="85"/>
      <c r="N454" s="85">
        <f>BJ454</f>
        <v>95.901639344262293</v>
      </c>
      <c r="O454" s="85"/>
      <c r="P454" s="85"/>
      <c r="Q454" s="85"/>
      <c r="R454" s="85">
        <f>BK454</f>
        <v>82.786885245901644</v>
      </c>
      <c r="S454" s="85"/>
      <c r="T454" s="85"/>
      <c r="U454" s="85"/>
      <c r="V454" s="85">
        <f>BL454</f>
        <v>13.114754098360656</v>
      </c>
      <c r="W454" s="85"/>
      <c r="X454" s="85"/>
      <c r="Y454" s="85"/>
      <c r="Z454" s="85">
        <f>BM454</f>
        <v>1.639344262295082</v>
      </c>
      <c r="AA454" s="85"/>
      <c r="AB454" s="85"/>
      <c r="AC454" s="85"/>
      <c r="AD454" s="85">
        <f>BN454</f>
        <v>2.459016393442623</v>
      </c>
      <c r="AE454" s="85"/>
      <c r="AF454" s="85"/>
      <c r="AG454" s="85"/>
      <c r="AH454" s="85">
        <f>BO454</f>
        <v>0</v>
      </c>
      <c r="AI454" s="85"/>
      <c r="AJ454" s="85"/>
      <c r="AK454" s="85"/>
      <c r="BH454" s="2" t="s">
        <v>18</v>
      </c>
      <c r="BI454" s="22">
        <v>96.68167812277791</v>
      </c>
      <c r="BJ454" s="22">
        <f>BK454+BL454</f>
        <v>95.901639344262293</v>
      </c>
      <c r="BK454" s="22">
        <v>82.786885245901644</v>
      </c>
      <c r="BL454" s="22">
        <v>13.114754098360656</v>
      </c>
      <c r="BM454" s="22">
        <v>1.639344262295082</v>
      </c>
      <c r="BN454" s="22">
        <v>2.459016393442623</v>
      </c>
      <c r="BO454" s="22">
        <v>0</v>
      </c>
    </row>
    <row r="455" spans="4:67" ht="15" customHeight="1">
      <c r="D455" s="26" t="s">
        <v>225</v>
      </c>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K455" s="21"/>
      <c r="BI455" s="5" t="s">
        <v>28</v>
      </c>
      <c r="BJ455" s="2" t="s">
        <v>29</v>
      </c>
      <c r="BK455" s="2">
        <v>1</v>
      </c>
      <c r="BL455" s="2">
        <v>2</v>
      </c>
      <c r="BM455" s="2">
        <v>3</v>
      </c>
      <c r="BN455" s="2">
        <v>4</v>
      </c>
      <c r="BO455" s="2">
        <v>0</v>
      </c>
    </row>
    <row r="456" spans="4:67">
      <c r="D456" s="86" t="s">
        <v>30</v>
      </c>
      <c r="E456" s="87"/>
      <c r="F456" s="87"/>
      <c r="G456" s="87"/>
      <c r="H456" s="87"/>
      <c r="I456" s="88"/>
      <c r="J456" s="81">
        <f>BI456</f>
        <v>97.638358778625957</v>
      </c>
      <c r="K456" s="81"/>
      <c r="L456" s="81"/>
      <c r="M456" s="81"/>
      <c r="N456" s="81">
        <f>BJ456</f>
        <v>97.278911564625844</v>
      </c>
      <c r="O456" s="81"/>
      <c r="P456" s="81"/>
      <c r="Q456" s="81"/>
      <c r="R456" s="81">
        <f>BK456</f>
        <v>85.034013605442169</v>
      </c>
      <c r="S456" s="81"/>
      <c r="T456" s="81"/>
      <c r="U456" s="81"/>
      <c r="V456" s="81">
        <f>BL456</f>
        <v>12.244897959183673</v>
      </c>
      <c r="W456" s="81"/>
      <c r="X456" s="81"/>
      <c r="Y456" s="81"/>
      <c r="Z456" s="81">
        <f>BM456</f>
        <v>2.0408163265306123</v>
      </c>
      <c r="AA456" s="81"/>
      <c r="AB456" s="81"/>
      <c r="AC456" s="81"/>
      <c r="AD456" s="81">
        <f>BN456</f>
        <v>0.68027210884353739</v>
      </c>
      <c r="AE456" s="81"/>
      <c r="AF456" s="81"/>
      <c r="AG456" s="81"/>
      <c r="AH456" s="81">
        <f>BO456</f>
        <v>0</v>
      </c>
      <c r="AI456" s="81"/>
      <c r="AJ456" s="81"/>
      <c r="AK456" s="81"/>
      <c r="BG456" s="2">
        <v>81</v>
      </c>
      <c r="BH456" s="2" t="s">
        <v>16</v>
      </c>
      <c r="BI456" s="22">
        <v>97.638358778625957</v>
      </c>
      <c r="BJ456" s="22">
        <f>BK456+BL456</f>
        <v>97.278911564625844</v>
      </c>
      <c r="BK456" s="22">
        <v>85.034013605442169</v>
      </c>
      <c r="BL456" s="22">
        <v>12.244897959183673</v>
      </c>
      <c r="BM456" s="22">
        <v>2.0408163265306123</v>
      </c>
      <c r="BN456" s="22">
        <v>0.68027210884353739</v>
      </c>
      <c r="BO456" s="22">
        <v>0</v>
      </c>
    </row>
    <row r="457" spans="4:67">
      <c r="D457" s="82" t="s">
        <v>17</v>
      </c>
      <c r="E457" s="83"/>
      <c r="F457" s="83"/>
      <c r="G457" s="83"/>
      <c r="H457" s="83"/>
      <c r="I457" s="84"/>
      <c r="J457" s="85">
        <f>BI457</f>
        <v>97.558663190329469</v>
      </c>
      <c r="K457" s="85"/>
      <c r="L457" s="85"/>
      <c r="M457" s="85"/>
      <c r="N457" s="85">
        <f>BJ457</f>
        <v>99.180327868852459</v>
      </c>
      <c r="O457" s="85"/>
      <c r="P457" s="85"/>
      <c r="Q457" s="85"/>
      <c r="R457" s="85">
        <f>BK457</f>
        <v>81.147540983606561</v>
      </c>
      <c r="S457" s="85"/>
      <c r="T457" s="85"/>
      <c r="U457" s="85"/>
      <c r="V457" s="85">
        <f>BL457</f>
        <v>18.032786885245901</v>
      </c>
      <c r="W457" s="85"/>
      <c r="X457" s="85"/>
      <c r="Y457" s="85"/>
      <c r="Z457" s="85">
        <f>BM457</f>
        <v>0</v>
      </c>
      <c r="AA457" s="85"/>
      <c r="AB457" s="85"/>
      <c r="AC457" s="85"/>
      <c r="AD457" s="85">
        <f>BN457</f>
        <v>0.81967213114754101</v>
      </c>
      <c r="AE457" s="85"/>
      <c r="AF457" s="85"/>
      <c r="AG457" s="85"/>
      <c r="AH457" s="85">
        <f>BO457</f>
        <v>0</v>
      </c>
      <c r="AI457" s="85"/>
      <c r="AJ457" s="85"/>
      <c r="AK457" s="85"/>
      <c r="BH457" s="2" t="s">
        <v>18</v>
      </c>
      <c r="BI457" s="22">
        <v>97.558663190329469</v>
      </c>
      <c r="BJ457" s="22">
        <f>BK457+BL457</f>
        <v>99.180327868852459</v>
      </c>
      <c r="BK457" s="22">
        <v>81.147540983606561</v>
      </c>
      <c r="BL457" s="22">
        <v>18.032786885245901</v>
      </c>
      <c r="BM457" s="22">
        <v>0</v>
      </c>
      <c r="BN457" s="22">
        <v>0.81967213114754101</v>
      </c>
      <c r="BO457" s="22">
        <v>0</v>
      </c>
    </row>
    <row r="458" spans="4:67" ht="15" customHeight="1">
      <c r="D458" s="26" t="s">
        <v>226</v>
      </c>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K458" s="21"/>
      <c r="BI458" s="5" t="s">
        <v>28</v>
      </c>
      <c r="BJ458" s="2" t="s">
        <v>29</v>
      </c>
      <c r="BK458" s="2">
        <v>1</v>
      </c>
      <c r="BL458" s="2">
        <v>2</v>
      </c>
      <c r="BM458" s="2">
        <v>3</v>
      </c>
      <c r="BN458" s="2">
        <v>4</v>
      </c>
      <c r="BO458" s="2">
        <v>0</v>
      </c>
    </row>
    <row r="459" spans="4:67">
      <c r="D459" s="86" t="s">
        <v>30</v>
      </c>
      <c r="E459" s="87"/>
      <c r="F459" s="87"/>
      <c r="G459" s="87"/>
      <c r="H459" s="87"/>
      <c r="I459" s="88"/>
      <c r="J459" s="81">
        <f>BI459</f>
        <v>95.873091603053439</v>
      </c>
      <c r="K459" s="81"/>
      <c r="L459" s="81"/>
      <c r="M459" s="81"/>
      <c r="N459" s="81">
        <f>BJ459</f>
        <v>94.557823129251702</v>
      </c>
      <c r="O459" s="81"/>
      <c r="P459" s="81"/>
      <c r="Q459" s="81"/>
      <c r="R459" s="81">
        <f>BK459</f>
        <v>62.585034013605444</v>
      </c>
      <c r="S459" s="81"/>
      <c r="T459" s="81"/>
      <c r="U459" s="81"/>
      <c r="V459" s="81">
        <f>BL459</f>
        <v>31.972789115646261</v>
      </c>
      <c r="W459" s="81"/>
      <c r="X459" s="81"/>
      <c r="Y459" s="81"/>
      <c r="Z459" s="81">
        <f>BM459</f>
        <v>3.4013605442176873</v>
      </c>
      <c r="AA459" s="81"/>
      <c r="AB459" s="81"/>
      <c r="AC459" s="81"/>
      <c r="AD459" s="81">
        <f>BN459</f>
        <v>2.0408163265306123</v>
      </c>
      <c r="AE459" s="81"/>
      <c r="AF459" s="81"/>
      <c r="AG459" s="81"/>
      <c r="AH459" s="81">
        <f>BO459</f>
        <v>0</v>
      </c>
      <c r="AI459" s="81"/>
      <c r="AJ459" s="81"/>
      <c r="AK459" s="81"/>
      <c r="BG459" s="2">
        <v>82</v>
      </c>
      <c r="BH459" s="2" t="s">
        <v>16</v>
      </c>
      <c r="BI459" s="22">
        <v>95.873091603053439</v>
      </c>
      <c r="BJ459" s="22">
        <f>BK459+BL459</f>
        <v>94.557823129251702</v>
      </c>
      <c r="BK459" s="22">
        <v>62.585034013605444</v>
      </c>
      <c r="BL459" s="22">
        <v>31.972789115646261</v>
      </c>
      <c r="BM459" s="22">
        <v>3.4013605442176873</v>
      </c>
      <c r="BN459" s="22">
        <v>2.0408163265306123</v>
      </c>
      <c r="BO459" s="22">
        <v>0</v>
      </c>
    </row>
    <row r="460" spans="4:67">
      <c r="D460" s="82" t="s">
        <v>17</v>
      </c>
      <c r="E460" s="83"/>
      <c r="F460" s="83"/>
      <c r="G460" s="83"/>
      <c r="H460" s="83"/>
      <c r="I460" s="84"/>
      <c r="J460" s="85">
        <f>BI460</f>
        <v>95.354349371889072</v>
      </c>
      <c r="K460" s="85"/>
      <c r="L460" s="85"/>
      <c r="M460" s="85"/>
      <c r="N460" s="85">
        <f>BJ460</f>
        <v>95.081967213114751</v>
      </c>
      <c r="O460" s="85"/>
      <c r="P460" s="85"/>
      <c r="Q460" s="85"/>
      <c r="R460" s="85">
        <f>BK460</f>
        <v>66.393442622950815</v>
      </c>
      <c r="S460" s="85"/>
      <c r="T460" s="85"/>
      <c r="U460" s="85"/>
      <c r="V460" s="85">
        <f>BL460</f>
        <v>28.688524590163933</v>
      </c>
      <c r="W460" s="85"/>
      <c r="X460" s="85"/>
      <c r="Y460" s="85"/>
      <c r="Z460" s="85">
        <f>BM460</f>
        <v>3.278688524590164</v>
      </c>
      <c r="AA460" s="85"/>
      <c r="AB460" s="85"/>
      <c r="AC460" s="85"/>
      <c r="AD460" s="85">
        <f>BN460</f>
        <v>1.639344262295082</v>
      </c>
      <c r="AE460" s="85"/>
      <c r="AF460" s="85"/>
      <c r="AG460" s="85"/>
      <c r="AH460" s="85">
        <f>BO460</f>
        <v>0</v>
      </c>
      <c r="AI460" s="85"/>
      <c r="AJ460" s="85"/>
      <c r="AK460" s="85"/>
      <c r="BH460" s="2" t="s">
        <v>18</v>
      </c>
      <c r="BI460" s="22">
        <v>95.354349371889072</v>
      </c>
      <c r="BJ460" s="22">
        <f>BK460+BL460</f>
        <v>95.081967213114751</v>
      </c>
      <c r="BK460" s="22">
        <v>66.393442622950815</v>
      </c>
      <c r="BL460" s="22">
        <v>28.688524590163933</v>
      </c>
      <c r="BM460" s="22">
        <v>3.278688524590164</v>
      </c>
      <c r="BN460" s="22">
        <v>1.639344262295082</v>
      </c>
      <c r="BO460" s="22">
        <v>0</v>
      </c>
    </row>
    <row r="461" spans="4:67" ht="15" customHeight="1">
      <c r="D461" s="26" t="s">
        <v>227</v>
      </c>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K461" s="21"/>
      <c r="BI461" s="5" t="s">
        <v>28</v>
      </c>
      <c r="BJ461" s="2" t="s">
        <v>29</v>
      </c>
      <c r="BK461" s="2">
        <v>1</v>
      </c>
      <c r="BL461" s="2">
        <v>2</v>
      </c>
      <c r="BM461" s="2">
        <v>3</v>
      </c>
      <c r="BN461" s="2">
        <v>4</v>
      </c>
      <c r="BO461" s="2">
        <v>0</v>
      </c>
    </row>
    <row r="462" spans="4:67">
      <c r="D462" s="86" t="s">
        <v>30</v>
      </c>
      <c r="E462" s="87"/>
      <c r="F462" s="87"/>
      <c r="G462" s="87"/>
      <c r="H462" s="87"/>
      <c r="I462" s="88"/>
      <c r="J462" s="81">
        <f>BI462</f>
        <v>92.437977099236647</v>
      </c>
      <c r="K462" s="81"/>
      <c r="L462" s="81"/>
      <c r="M462" s="81"/>
      <c r="N462" s="81">
        <f>BJ462</f>
        <v>91.836734693877546</v>
      </c>
      <c r="O462" s="81"/>
      <c r="P462" s="81"/>
      <c r="Q462" s="81"/>
      <c r="R462" s="81">
        <f>BK462</f>
        <v>67.346938775510196</v>
      </c>
      <c r="S462" s="81"/>
      <c r="T462" s="81"/>
      <c r="U462" s="81"/>
      <c r="V462" s="81">
        <f>BL462</f>
        <v>24.489795918367346</v>
      </c>
      <c r="W462" s="81"/>
      <c r="X462" s="81"/>
      <c r="Y462" s="81"/>
      <c r="Z462" s="81">
        <f>BM462</f>
        <v>6.1224489795918364</v>
      </c>
      <c r="AA462" s="81"/>
      <c r="AB462" s="81"/>
      <c r="AC462" s="81"/>
      <c r="AD462" s="81">
        <f>BN462</f>
        <v>2.0408163265306123</v>
      </c>
      <c r="AE462" s="81"/>
      <c r="AF462" s="81"/>
      <c r="AG462" s="81"/>
      <c r="AH462" s="81">
        <f>BO462</f>
        <v>0</v>
      </c>
      <c r="AI462" s="81"/>
      <c r="AJ462" s="81"/>
      <c r="AK462" s="81"/>
      <c r="BG462" s="2">
        <v>83</v>
      </c>
      <c r="BH462" s="2" t="s">
        <v>16</v>
      </c>
      <c r="BI462" s="22">
        <v>92.437977099236647</v>
      </c>
      <c r="BJ462" s="22">
        <f>BK462+BL462</f>
        <v>91.836734693877546</v>
      </c>
      <c r="BK462" s="22">
        <v>67.346938775510196</v>
      </c>
      <c r="BL462" s="22">
        <v>24.489795918367346</v>
      </c>
      <c r="BM462" s="22">
        <v>6.1224489795918364</v>
      </c>
      <c r="BN462" s="22">
        <v>2.0408163265306123</v>
      </c>
      <c r="BO462" s="22">
        <v>0</v>
      </c>
    </row>
    <row r="463" spans="4:67">
      <c r="D463" s="82" t="s">
        <v>17</v>
      </c>
      <c r="E463" s="83"/>
      <c r="F463" s="83"/>
      <c r="G463" s="83"/>
      <c r="H463" s="83"/>
      <c r="I463" s="84"/>
      <c r="J463" s="85">
        <f>BI463</f>
        <v>92.865607963972508</v>
      </c>
      <c r="K463" s="85"/>
      <c r="L463" s="85"/>
      <c r="M463" s="85"/>
      <c r="N463" s="85">
        <f>BJ463</f>
        <v>93.442622950819668</v>
      </c>
      <c r="O463" s="85"/>
      <c r="P463" s="85"/>
      <c r="Q463" s="85"/>
      <c r="R463" s="85">
        <f>BK463</f>
        <v>70.491803278688522</v>
      </c>
      <c r="S463" s="85"/>
      <c r="T463" s="85"/>
      <c r="U463" s="85"/>
      <c r="V463" s="85">
        <f>BL463</f>
        <v>22.950819672131146</v>
      </c>
      <c r="W463" s="85"/>
      <c r="X463" s="85"/>
      <c r="Y463" s="85"/>
      <c r="Z463" s="85">
        <f>BM463</f>
        <v>4.918032786885246</v>
      </c>
      <c r="AA463" s="85"/>
      <c r="AB463" s="85"/>
      <c r="AC463" s="85"/>
      <c r="AD463" s="85">
        <f>BN463</f>
        <v>1.639344262295082</v>
      </c>
      <c r="AE463" s="85"/>
      <c r="AF463" s="85"/>
      <c r="AG463" s="85"/>
      <c r="AH463" s="85">
        <f>BO463</f>
        <v>0</v>
      </c>
      <c r="AI463" s="85"/>
      <c r="AJ463" s="85"/>
      <c r="AK463" s="85"/>
      <c r="BH463" s="2" t="s">
        <v>18</v>
      </c>
      <c r="BI463" s="22">
        <v>92.865607963972508</v>
      </c>
      <c r="BJ463" s="22">
        <f>BK463+BL463</f>
        <v>93.442622950819668</v>
      </c>
      <c r="BK463" s="22">
        <v>70.491803278688522</v>
      </c>
      <c r="BL463" s="22">
        <v>22.950819672131146</v>
      </c>
      <c r="BM463" s="22">
        <v>4.918032786885246</v>
      </c>
      <c r="BN463" s="22">
        <v>1.639344262295082</v>
      </c>
      <c r="BO463" s="22">
        <v>0</v>
      </c>
    </row>
    <row r="464" spans="4:67" ht="15" customHeight="1">
      <c r="D464" s="26" t="s">
        <v>228</v>
      </c>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K464" s="21"/>
      <c r="BI464" s="5" t="s">
        <v>28</v>
      </c>
      <c r="BJ464" s="2" t="s">
        <v>29</v>
      </c>
      <c r="BK464" s="2">
        <v>1</v>
      </c>
      <c r="BL464" s="2">
        <v>2</v>
      </c>
      <c r="BM464" s="2">
        <v>3</v>
      </c>
      <c r="BN464" s="2">
        <v>4</v>
      </c>
      <c r="BO464" s="2">
        <v>0</v>
      </c>
    </row>
    <row r="465" spans="4:67">
      <c r="D465" s="86" t="s">
        <v>30</v>
      </c>
      <c r="E465" s="87"/>
      <c r="F465" s="87"/>
      <c r="G465" s="87"/>
      <c r="H465" s="87"/>
      <c r="I465" s="88"/>
      <c r="J465" s="81">
        <f>BI465</f>
        <v>98.06774809160305</v>
      </c>
      <c r="K465" s="81"/>
      <c r="L465" s="81"/>
      <c r="M465" s="81"/>
      <c r="N465" s="81">
        <f>BJ465</f>
        <v>97.278911564625844</v>
      </c>
      <c r="O465" s="81"/>
      <c r="P465" s="81"/>
      <c r="Q465" s="81"/>
      <c r="R465" s="81">
        <f>BK465</f>
        <v>82.993197278911566</v>
      </c>
      <c r="S465" s="81"/>
      <c r="T465" s="81"/>
      <c r="U465" s="81"/>
      <c r="V465" s="81">
        <f>BL465</f>
        <v>14.285714285714285</v>
      </c>
      <c r="W465" s="81"/>
      <c r="X465" s="81"/>
      <c r="Y465" s="81"/>
      <c r="Z465" s="81">
        <f>BM465</f>
        <v>2.0408163265306123</v>
      </c>
      <c r="AA465" s="81"/>
      <c r="AB465" s="81"/>
      <c r="AC465" s="81"/>
      <c r="AD465" s="81">
        <f>BN465</f>
        <v>0.68027210884353739</v>
      </c>
      <c r="AE465" s="81"/>
      <c r="AF465" s="81"/>
      <c r="AG465" s="81"/>
      <c r="AH465" s="81">
        <f>BO465</f>
        <v>0</v>
      </c>
      <c r="AI465" s="81"/>
      <c r="AJ465" s="81"/>
      <c r="AK465" s="81"/>
      <c r="BG465" s="2">
        <v>84</v>
      </c>
      <c r="BH465" s="2" t="s">
        <v>16</v>
      </c>
      <c r="BI465" s="22">
        <v>98.06774809160305</v>
      </c>
      <c r="BJ465" s="22">
        <f>BK465+BL465</f>
        <v>97.278911564625844</v>
      </c>
      <c r="BK465" s="22">
        <v>82.993197278911566</v>
      </c>
      <c r="BL465" s="22">
        <v>14.285714285714285</v>
      </c>
      <c r="BM465" s="22">
        <v>2.0408163265306123</v>
      </c>
      <c r="BN465" s="22">
        <v>0.68027210884353739</v>
      </c>
      <c r="BO465" s="22">
        <v>0</v>
      </c>
    </row>
    <row r="466" spans="4:67">
      <c r="D466" s="82" t="s">
        <v>17</v>
      </c>
      <c r="E466" s="83"/>
      <c r="F466" s="83"/>
      <c r="G466" s="83"/>
      <c r="H466" s="83"/>
      <c r="I466" s="84"/>
      <c r="J466" s="85">
        <f>BI466</f>
        <v>97.582365489452471</v>
      </c>
      <c r="K466" s="85"/>
      <c r="L466" s="85"/>
      <c r="M466" s="85"/>
      <c r="N466" s="85">
        <f>BJ466</f>
        <v>98.360655737704917</v>
      </c>
      <c r="O466" s="85"/>
      <c r="P466" s="85"/>
      <c r="Q466" s="85"/>
      <c r="R466" s="85">
        <f>BK466</f>
        <v>85.245901639344254</v>
      </c>
      <c r="S466" s="85"/>
      <c r="T466" s="85"/>
      <c r="U466" s="85"/>
      <c r="V466" s="85">
        <f>BL466</f>
        <v>13.114754098360656</v>
      </c>
      <c r="W466" s="85"/>
      <c r="X466" s="85"/>
      <c r="Y466" s="85"/>
      <c r="Z466" s="85">
        <f>BM466</f>
        <v>1.639344262295082</v>
      </c>
      <c r="AA466" s="85"/>
      <c r="AB466" s="85"/>
      <c r="AC466" s="85"/>
      <c r="AD466" s="85">
        <f>BN466</f>
        <v>0</v>
      </c>
      <c r="AE466" s="85"/>
      <c r="AF466" s="85"/>
      <c r="AG466" s="85"/>
      <c r="AH466" s="85">
        <f>BO466</f>
        <v>0</v>
      </c>
      <c r="AI466" s="85"/>
      <c r="AJ466" s="85"/>
      <c r="AK466" s="85"/>
      <c r="BH466" s="2" t="s">
        <v>18</v>
      </c>
      <c r="BI466" s="22">
        <v>97.582365489452471</v>
      </c>
      <c r="BJ466" s="22">
        <f>BK466+BL466</f>
        <v>98.360655737704917</v>
      </c>
      <c r="BK466" s="22">
        <v>85.245901639344254</v>
      </c>
      <c r="BL466" s="22">
        <v>13.114754098360656</v>
      </c>
      <c r="BM466" s="22">
        <v>1.639344262295082</v>
      </c>
      <c r="BN466" s="22">
        <v>0</v>
      </c>
      <c r="BO466" s="22">
        <v>0</v>
      </c>
    </row>
    <row r="467" spans="4:67" ht="15" customHeight="1">
      <c r="D467" s="26" t="s">
        <v>229</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K467" s="21"/>
      <c r="BI467" s="5" t="s">
        <v>28</v>
      </c>
      <c r="BJ467" s="2" t="s">
        <v>29</v>
      </c>
      <c r="BK467" s="2">
        <v>1</v>
      </c>
      <c r="BL467" s="2">
        <v>2</v>
      </c>
      <c r="BM467" s="2">
        <v>3</v>
      </c>
      <c r="BN467" s="2">
        <v>4</v>
      </c>
      <c r="BO467" s="2">
        <v>0</v>
      </c>
    </row>
    <row r="468" spans="4:67">
      <c r="D468" s="86" t="s">
        <v>30</v>
      </c>
      <c r="E468" s="87"/>
      <c r="F468" s="87"/>
      <c r="G468" s="87"/>
      <c r="H468" s="87"/>
      <c r="I468" s="88"/>
      <c r="J468" s="81">
        <f>BI468</f>
        <v>97.781488549618317</v>
      </c>
      <c r="K468" s="81"/>
      <c r="L468" s="81"/>
      <c r="M468" s="81"/>
      <c r="N468" s="81">
        <f>BJ468</f>
        <v>97.278911564625858</v>
      </c>
      <c r="O468" s="81"/>
      <c r="P468" s="81"/>
      <c r="Q468" s="81"/>
      <c r="R468" s="81">
        <f>BK468</f>
        <v>83.673469387755105</v>
      </c>
      <c r="S468" s="81"/>
      <c r="T468" s="81"/>
      <c r="U468" s="81"/>
      <c r="V468" s="81">
        <f>BL468</f>
        <v>13.605442176870749</v>
      </c>
      <c r="W468" s="81"/>
      <c r="X468" s="81"/>
      <c r="Y468" s="81"/>
      <c r="Z468" s="81">
        <f>BM468</f>
        <v>2.0408163265306123</v>
      </c>
      <c r="AA468" s="81"/>
      <c r="AB468" s="81"/>
      <c r="AC468" s="81"/>
      <c r="AD468" s="81">
        <f>BN468</f>
        <v>0.68027210884353739</v>
      </c>
      <c r="AE468" s="81"/>
      <c r="AF468" s="81"/>
      <c r="AG468" s="81"/>
      <c r="AH468" s="81">
        <f>BO468</f>
        <v>0</v>
      </c>
      <c r="AI468" s="81"/>
      <c r="AJ468" s="81"/>
      <c r="AK468" s="81"/>
      <c r="BG468" s="2">
        <v>85</v>
      </c>
      <c r="BH468" s="2" t="s">
        <v>16</v>
      </c>
      <c r="BI468" s="22">
        <v>97.781488549618317</v>
      </c>
      <c r="BJ468" s="22">
        <f>BK468+BL468</f>
        <v>97.278911564625858</v>
      </c>
      <c r="BK468" s="22">
        <v>83.673469387755105</v>
      </c>
      <c r="BL468" s="22">
        <v>13.605442176870749</v>
      </c>
      <c r="BM468" s="22">
        <v>2.0408163265306123</v>
      </c>
      <c r="BN468" s="22">
        <v>0.68027210884353739</v>
      </c>
      <c r="BO468" s="22">
        <v>0</v>
      </c>
    </row>
    <row r="469" spans="4:67">
      <c r="D469" s="82" t="s">
        <v>17</v>
      </c>
      <c r="E469" s="83"/>
      <c r="F469" s="83"/>
      <c r="G469" s="83"/>
      <c r="H469" s="83"/>
      <c r="I469" s="84"/>
      <c r="J469" s="85">
        <f>BI469</f>
        <v>97.558663190329469</v>
      </c>
      <c r="K469" s="85"/>
      <c r="L469" s="85"/>
      <c r="M469" s="85"/>
      <c r="N469" s="85">
        <f>BJ469</f>
        <v>96.721311475409834</v>
      </c>
      <c r="O469" s="85"/>
      <c r="P469" s="85"/>
      <c r="Q469" s="85"/>
      <c r="R469" s="85">
        <f>BK469</f>
        <v>82.786885245901644</v>
      </c>
      <c r="S469" s="85"/>
      <c r="T469" s="85"/>
      <c r="U469" s="85"/>
      <c r="V469" s="85">
        <f>BL469</f>
        <v>13.934426229508196</v>
      </c>
      <c r="W469" s="85"/>
      <c r="X469" s="85"/>
      <c r="Y469" s="85"/>
      <c r="Z469" s="85">
        <f>BM469</f>
        <v>2.459016393442623</v>
      </c>
      <c r="AA469" s="85"/>
      <c r="AB469" s="85"/>
      <c r="AC469" s="85"/>
      <c r="AD469" s="85">
        <f>BN469</f>
        <v>0.81967213114754101</v>
      </c>
      <c r="AE469" s="85"/>
      <c r="AF469" s="85"/>
      <c r="AG469" s="85"/>
      <c r="AH469" s="85">
        <f>BO469</f>
        <v>0</v>
      </c>
      <c r="AI469" s="85"/>
      <c r="AJ469" s="85"/>
      <c r="AK469" s="85"/>
      <c r="BH469" s="2" t="s">
        <v>18</v>
      </c>
      <c r="BI469" s="22">
        <v>97.558663190329469</v>
      </c>
      <c r="BJ469" s="22">
        <f>BK469+BL469</f>
        <v>96.721311475409834</v>
      </c>
      <c r="BK469" s="22">
        <v>82.786885245901644</v>
      </c>
      <c r="BL469" s="22">
        <v>13.934426229508196</v>
      </c>
      <c r="BM469" s="22">
        <v>2.459016393442623</v>
      </c>
      <c r="BN469" s="22">
        <v>0.81967213114754101</v>
      </c>
      <c r="BO469" s="22">
        <v>0</v>
      </c>
    </row>
    <row r="470" spans="4:67" ht="15" customHeight="1">
      <c r="D470" s="26" t="s">
        <v>230</v>
      </c>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K470" s="21"/>
      <c r="BI470" s="5" t="s">
        <v>28</v>
      </c>
      <c r="BJ470" s="2" t="s">
        <v>29</v>
      </c>
      <c r="BK470" s="2">
        <v>1</v>
      </c>
      <c r="BL470" s="2">
        <v>2</v>
      </c>
      <c r="BM470" s="2">
        <v>3</v>
      </c>
      <c r="BN470" s="2">
        <v>4</v>
      </c>
      <c r="BO470" s="2">
        <v>0</v>
      </c>
    </row>
    <row r="471" spans="4:67">
      <c r="D471" s="86" t="s">
        <v>30</v>
      </c>
      <c r="E471" s="87"/>
      <c r="F471" s="87"/>
      <c r="G471" s="87"/>
      <c r="H471" s="87"/>
      <c r="I471" s="88"/>
      <c r="J471" s="81">
        <f>BI471</f>
        <v>98.75954198473282</v>
      </c>
      <c r="K471" s="81"/>
      <c r="L471" s="81"/>
      <c r="M471" s="81"/>
      <c r="N471" s="81">
        <f>BJ471</f>
        <v>99.319727891156461</v>
      </c>
      <c r="O471" s="81"/>
      <c r="P471" s="81"/>
      <c r="Q471" s="81"/>
      <c r="R471" s="81">
        <f>BK471</f>
        <v>88.435374149659864</v>
      </c>
      <c r="S471" s="81"/>
      <c r="T471" s="81"/>
      <c r="U471" s="81"/>
      <c r="V471" s="81">
        <f>BL471</f>
        <v>10.884353741496598</v>
      </c>
      <c r="W471" s="81"/>
      <c r="X471" s="81"/>
      <c r="Y471" s="81"/>
      <c r="Z471" s="81">
        <f>BM471</f>
        <v>0</v>
      </c>
      <c r="AA471" s="81"/>
      <c r="AB471" s="81"/>
      <c r="AC471" s="81"/>
      <c r="AD471" s="81">
        <f>BN471</f>
        <v>0.68027210884353739</v>
      </c>
      <c r="AE471" s="81"/>
      <c r="AF471" s="81"/>
      <c r="AG471" s="81"/>
      <c r="AH471" s="81">
        <f>BO471</f>
        <v>0</v>
      </c>
      <c r="AI471" s="81"/>
      <c r="AJ471" s="81"/>
      <c r="AK471" s="81"/>
      <c r="BG471" s="2">
        <v>86</v>
      </c>
      <c r="BH471" s="2" t="s">
        <v>16</v>
      </c>
      <c r="BI471" s="22">
        <v>98.75954198473282</v>
      </c>
      <c r="BJ471" s="22">
        <f>BK471+BL471</f>
        <v>99.319727891156461</v>
      </c>
      <c r="BK471" s="22">
        <v>88.435374149659864</v>
      </c>
      <c r="BL471" s="22">
        <v>10.884353741496598</v>
      </c>
      <c r="BM471" s="22">
        <v>0</v>
      </c>
      <c r="BN471" s="22">
        <v>0.68027210884353739</v>
      </c>
      <c r="BO471" s="22">
        <v>0</v>
      </c>
    </row>
    <row r="472" spans="4:67">
      <c r="D472" s="129" t="s">
        <v>17</v>
      </c>
      <c r="E472" s="130"/>
      <c r="F472" s="130"/>
      <c r="G472" s="130"/>
      <c r="H472" s="130"/>
      <c r="I472" s="131"/>
      <c r="J472" s="85">
        <f>BI472</f>
        <v>98.909694240341324</v>
      </c>
      <c r="K472" s="85"/>
      <c r="L472" s="85"/>
      <c r="M472" s="85"/>
      <c r="N472" s="85">
        <f>BJ472</f>
        <v>98.360655737704917</v>
      </c>
      <c r="O472" s="85"/>
      <c r="P472" s="85"/>
      <c r="Q472" s="85"/>
      <c r="R472" s="85">
        <f>BK472</f>
        <v>87.704918032786878</v>
      </c>
      <c r="S472" s="85"/>
      <c r="T472" s="85"/>
      <c r="U472" s="85"/>
      <c r="V472" s="85">
        <f>BL472</f>
        <v>10.655737704918032</v>
      </c>
      <c r="W472" s="85"/>
      <c r="X472" s="85"/>
      <c r="Y472" s="85"/>
      <c r="Z472" s="85">
        <f>BM472</f>
        <v>0.81967213114754101</v>
      </c>
      <c r="AA472" s="85"/>
      <c r="AB472" s="85"/>
      <c r="AC472" s="85"/>
      <c r="AD472" s="85">
        <f>BN472</f>
        <v>0.81967213114754101</v>
      </c>
      <c r="AE472" s="85"/>
      <c r="AF472" s="85"/>
      <c r="AG472" s="85"/>
      <c r="AH472" s="85">
        <f>BO472</f>
        <v>0</v>
      </c>
      <c r="AI472" s="85"/>
      <c r="AJ472" s="85"/>
      <c r="AK472" s="85"/>
      <c r="BH472" s="2" t="s">
        <v>18</v>
      </c>
      <c r="BI472" s="22">
        <v>98.909694240341324</v>
      </c>
      <c r="BJ472" s="22">
        <f>BK472+BL472</f>
        <v>98.360655737704917</v>
      </c>
      <c r="BK472" s="22">
        <v>87.704918032786878</v>
      </c>
      <c r="BL472" s="22">
        <v>10.655737704918032</v>
      </c>
      <c r="BM472" s="22">
        <v>0.81967213114754101</v>
      </c>
      <c r="BN472" s="22">
        <v>0.81967213114754101</v>
      </c>
      <c r="BO472" s="22">
        <v>0</v>
      </c>
    </row>
    <row r="473" spans="4:67" ht="15" customHeight="1">
      <c r="D473" s="26" t="s">
        <v>231</v>
      </c>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K473" s="21"/>
      <c r="BI473" s="5" t="s">
        <v>28</v>
      </c>
      <c r="BJ473" s="2" t="s">
        <v>29</v>
      </c>
      <c r="BK473" s="2">
        <v>1</v>
      </c>
      <c r="BL473" s="2">
        <v>2</v>
      </c>
      <c r="BM473" s="2">
        <v>3</v>
      </c>
      <c r="BN473" s="2">
        <v>4</v>
      </c>
      <c r="BO473" s="2">
        <v>0</v>
      </c>
    </row>
    <row r="474" spans="4:67">
      <c r="D474" s="86" t="s">
        <v>30</v>
      </c>
      <c r="E474" s="87"/>
      <c r="F474" s="87"/>
      <c r="G474" s="87"/>
      <c r="H474" s="87"/>
      <c r="I474" s="88"/>
      <c r="J474" s="81">
        <f>BI474</f>
        <v>95.729961832061079</v>
      </c>
      <c r="K474" s="81"/>
      <c r="L474" s="81"/>
      <c r="M474" s="81"/>
      <c r="N474" s="81">
        <f>BJ474</f>
        <v>94.557823129251688</v>
      </c>
      <c r="O474" s="81"/>
      <c r="P474" s="81"/>
      <c r="Q474" s="81"/>
      <c r="R474" s="81">
        <f>BK474</f>
        <v>56.4625850340136</v>
      </c>
      <c r="S474" s="81"/>
      <c r="T474" s="81"/>
      <c r="U474" s="81"/>
      <c r="V474" s="81">
        <f>BL474</f>
        <v>38.095238095238095</v>
      </c>
      <c r="W474" s="81"/>
      <c r="X474" s="81"/>
      <c r="Y474" s="81"/>
      <c r="Z474" s="81">
        <f>BM474</f>
        <v>4.0816326530612246</v>
      </c>
      <c r="AA474" s="81"/>
      <c r="AB474" s="81"/>
      <c r="AC474" s="81"/>
      <c r="AD474" s="81">
        <f>BN474</f>
        <v>1.3605442176870748</v>
      </c>
      <c r="AE474" s="81"/>
      <c r="AF474" s="81"/>
      <c r="AG474" s="81"/>
      <c r="AH474" s="81">
        <f>BO474</f>
        <v>0</v>
      </c>
      <c r="AI474" s="81"/>
      <c r="AJ474" s="81"/>
      <c r="AK474" s="81"/>
      <c r="BG474" s="2">
        <v>87</v>
      </c>
      <c r="BH474" s="2" t="s">
        <v>16</v>
      </c>
      <c r="BI474" s="22">
        <v>95.729961832061079</v>
      </c>
      <c r="BJ474" s="22">
        <f>BK474+BL474</f>
        <v>94.557823129251688</v>
      </c>
      <c r="BK474" s="22">
        <v>56.4625850340136</v>
      </c>
      <c r="BL474" s="22">
        <v>38.095238095238095</v>
      </c>
      <c r="BM474" s="22">
        <v>4.0816326530612246</v>
      </c>
      <c r="BN474" s="22">
        <v>1.3605442176870748</v>
      </c>
      <c r="BO474" s="22">
        <v>0</v>
      </c>
    </row>
    <row r="475" spans="4:67">
      <c r="D475" s="82" t="s">
        <v>17</v>
      </c>
      <c r="E475" s="83"/>
      <c r="F475" s="83"/>
      <c r="G475" s="83"/>
      <c r="H475" s="83"/>
      <c r="I475" s="84"/>
      <c r="J475" s="85">
        <f>BI475</f>
        <v>95.283242474520023</v>
      </c>
      <c r="K475" s="85"/>
      <c r="L475" s="85"/>
      <c r="M475" s="85"/>
      <c r="N475" s="85">
        <f>BJ475</f>
        <v>94.26229508196721</v>
      </c>
      <c r="O475" s="85"/>
      <c r="P475" s="85"/>
      <c r="Q475" s="85"/>
      <c r="R475" s="85">
        <f>BK475</f>
        <v>59.016393442622949</v>
      </c>
      <c r="S475" s="85"/>
      <c r="T475" s="85"/>
      <c r="U475" s="85"/>
      <c r="V475" s="85">
        <f>BL475</f>
        <v>35.245901639344261</v>
      </c>
      <c r="W475" s="85"/>
      <c r="X475" s="85"/>
      <c r="Y475" s="85"/>
      <c r="Z475" s="85">
        <f>BM475</f>
        <v>4.918032786885246</v>
      </c>
      <c r="AA475" s="85"/>
      <c r="AB475" s="85"/>
      <c r="AC475" s="85"/>
      <c r="AD475" s="85">
        <f>BN475</f>
        <v>0.81967213114754101</v>
      </c>
      <c r="AE475" s="85"/>
      <c r="AF475" s="85"/>
      <c r="AG475" s="85"/>
      <c r="AH475" s="85">
        <f>BO475</f>
        <v>0</v>
      </c>
      <c r="AI475" s="85"/>
      <c r="AJ475" s="85"/>
      <c r="AK475" s="85"/>
      <c r="BH475" s="2" t="s">
        <v>18</v>
      </c>
      <c r="BI475" s="22">
        <v>95.283242474520023</v>
      </c>
      <c r="BJ475" s="22">
        <f>BK475+BL475</f>
        <v>94.26229508196721</v>
      </c>
      <c r="BK475" s="22">
        <v>59.016393442622949</v>
      </c>
      <c r="BL475" s="22">
        <v>35.245901639344261</v>
      </c>
      <c r="BM475" s="22">
        <v>4.918032786885246</v>
      </c>
      <c r="BN475" s="22">
        <v>0.81967213114754101</v>
      </c>
      <c r="BO475" s="22">
        <v>0</v>
      </c>
    </row>
    <row r="476" spans="4:67" ht="15" customHeight="1">
      <c r="D476" s="26" t="s">
        <v>232</v>
      </c>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K476" s="21"/>
      <c r="BI476" s="5" t="s">
        <v>28</v>
      </c>
      <c r="BJ476" s="2" t="s">
        <v>29</v>
      </c>
      <c r="BK476" s="2">
        <v>1</v>
      </c>
      <c r="BL476" s="2">
        <v>2</v>
      </c>
      <c r="BM476" s="2">
        <v>3</v>
      </c>
      <c r="BN476" s="2">
        <v>4</v>
      </c>
      <c r="BO476" s="2">
        <v>0</v>
      </c>
    </row>
    <row r="477" spans="4:67">
      <c r="D477" s="86" t="s">
        <v>30</v>
      </c>
      <c r="E477" s="87"/>
      <c r="F477" s="87"/>
      <c r="G477" s="87"/>
      <c r="H477" s="87"/>
      <c r="I477" s="88"/>
      <c r="J477" s="81">
        <f>BI477</f>
        <v>91.483778625954187</v>
      </c>
      <c r="K477" s="81"/>
      <c r="L477" s="81"/>
      <c r="M477" s="81"/>
      <c r="N477" s="81">
        <f>BJ477</f>
        <v>91.156462585034006</v>
      </c>
      <c r="O477" s="81"/>
      <c r="P477" s="81"/>
      <c r="Q477" s="81"/>
      <c r="R477" s="81">
        <f>BK477</f>
        <v>51.020408163265309</v>
      </c>
      <c r="S477" s="81"/>
      <c r="T477" s="81"/>
      <c r="U477" s="81"/>
      <c r="V477" s="81">
        <f>BL477</f>
        <v>40.136054421768705</v>
      </c>
      <c r="W477" s="81"/>
      <c r="X477" s="81"/>
      <c r="Y477" s="81"/>
      <c r="Z477" s="81">
        <f>BM477</f>
        <v>6.8027210884353746</v>
      </c>
      <c r="AA477" s="81"/>
      <c r="AB477" s="81"/>
      <c r="AC477" s="81"/>
      <c r="AD477" s="81">
        <f>BN477</f>
        <v>2.0408163265306123</v>
      </c>
      <c r="AE477" s="81"/>
      <c r="AF477" s="81"/>
      <c r="AG477" s="81"/>
      <c r="AH477" s="81">
        <f>BO477</f>
        <v>0</v>
      </c>
      <c r="AI477" s="81"/>
      <c r="AJ477" s="81"/>
      <c r="AK477" s="81"/>
      <c r="BG477" s="2">
        <v>88</v>
      </c>
      <c r="BH477" s="2" t="s">
        <v>16</v>
      </c>
      <c r="BI477" s="22">
        <v>91.483778625954187</v>
      </c>
      <c r="BJ477" s="22">
        <f>BK477+BL477</f>
        <v>91.156462585034006</v>
      </c>
      <c r="BK477" s="22">
        <v>51.020408163265309</v>
      </c>
      <c r="BL477" s="22">
        <v>40.136054421768705</v>
      </c>
      <c r="BM477" s="22">
        <v>6.8027210884353746</v>
      </c>
      <c r="BN477" s="22">
        <v>2.0408163265306123</v>
      </c>
      <c r="BO477" s="22">
        <v>0</v>
      </c>
    </row>
    <row r="478" spans="4:67">
      <c r="D478" s="82" t="s">
        <v>17</v>
      </c>
      <c r="E478" s="83"/>
      <c r="F478" s="83"/>
      <c r="G478" s="83"/>
      <c r="H478" s="83"/>
      <c r="I478" s="84"/>
      <c r="J478" s="85">
        <f>BI478</f>
        <v>91.585683811329702</v>
      </c>
      <c r="K478" s="85"/>
      <c r="L478" s="85"/>
      <c r="M478" s="85"/>
      <c r="N478" s="85">
        <f>BJ478</f>
        <v>91.803278688524586</v>
      </c>
      <c r="O478" s="85"/>
      <c r="P478" s="85"/>
      <c r="Q478" s="85"/>
      <c r="R478" s="85">
        <f>BK478</f>
        <v>60.655737704918032</v>
      </c>
      <c r="S478" s="85"/>
      <c r="T478" s="85"/>
      <c r="U478" s="85"/>
      <c r="V478" s="85">
        <f>BL478</f>
        <v>31.147540983606557</v>
      </c>
      <c r="W478" s="85"/>
      <c r="X478" s="85"/>
      <c r="Y478" s="85"/>
      <c r="Z478" s="85">
        <f>BM478</f>
        <v>6.557377049180328</v>
      </c>
      <c r="AA478" s="85"/>
      <c r="AB478" s="85"/>
      <c r="AC478" s="85"/>
      <c r="AD478" s="85">
        <f>BN478</f>
        <v>1.639344262295082</v>
      </c>
      <c r="AE478" s="85"/>
      <c r="AF478" s="85"/>
      <c r="AG478" s="85"/>
      <c r="AH478" s="85">
        <f>BO478</f>
        <v>0</v>
      </c>
      <c r="AI478" s="85"/>
      <c r="AJ478" s="85"/>
      <c r="AK478" s="85"/>
      <c r="BH478" s="2" t="s">
        <v>18</v>
      </c>
      <c r="BI478" s="22">
        <v>91.585683811329702</v>
      </c>
      <c r="BJ478" s="22">
        <f>BK478+BL478</f>
        <v>91.803278688524586</v>
      </c>
      <c r="BK478" s="22">
        <v>60.655737704918032</v>
      </c>
      <c r="BL478" s="22">
        <v>31.147540983606557</v>
      </c>
      <c r="BM478" s="22">
        <v>6.557377049180328</v>
      </c>
      <c r="BN478" s="22">
        <v>1.639344262295082</v>
      </c>
      <c r="BO478" s="22">
        <v>0</v>
      </c>
    </row>
    <row r="479" spans="4:67" ht="15" customHeight="1">
      <c r="D479" s="26" t="s">
        <v>233</v>
      </c>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K479" s="21"/>
      <c r="BI479" s="5" t="s">
        <v>28</v>
      </c>
      <c r="BJ479" s="2" t="s">
        <v>29</v>
      </c>
      <c r="BK479" s="2">
        <v>1</v>
      </c>
      <c r="BL479" s="2">
        <v>2</v>
      </c>
      <c r="BM479" s="2">
        <v>3</v>
      </c>
      <c r="BN479" s="2">
        <v>4</v>
      </c>
      <c r="BO479" s="2">
        <v>0</v>
      </c>
    </row>
    <row r="480" spans="4:67">
      <c r="D480" s="86" t="s">
        <v>30</v>
      </c>
      <c r="E480" s="87"/>
      <c r="F480" s="87"/>
      <c r="G480" s="87"/>
      <c r="H480" s="87"/>
      <c r="I480" s="88"/>
      <c r="J480" s="81">
        <f>BI480</f>
        <v>94.39408396946564</v>
      </c>
      <c r="K480" s="81"/>
      <c r="L480" s="81"/>
      <c r="M480" s="81"/>
      <c r="N480" s="81">
        <f>BJ480</f>
        <v>93.877551020408163</v>
      </c>
      <c r="O480" s="81"/>
      <c r="P480" s="81"/>
      <c r="Q480" s="81"/>
      <c r="R480" s="81">
        <f>BK480</f>
        <v>77.551020408163268</v>
      </c>
      <c r="S480" s="81"/>
      <c r="T480" s="81"/>
      <c r="U480" s="81"/>
      <c r="V480" s="81">
        <f>BL480</f>
        <v>16.326530612244898</v>
      </c>
      <c r="W480" s="81"/>
      <c r="X480" s="81"/>
      <c r="Y480" s="81"/>
      <c r="Z480" s="81">
        <f>BM480</f>
        <v>2.0408163265306123</v>
      </c>
      <c r="AA480" s="81"/>
      <c r="AB480" s="81"/>
      <c r="AC480" s="81"/>
      <c r="AD480" s="81">
        <f>BN480</f>
        <v>3.4013605442176873</v>
      </c>
      <c r="AE480" s="81"/>
      <c r="AF480" s="81"/>
      <c r="AG480" s="81"/>
      <c r="AH480" s="81">
        <f>BO480</f>
        <v>0.68027210884353739</v>
      </c>
      <c r="AI480" s="81"/>
      <c r="AJ480" s="81"/>
      <c r="AK480" s="81"/>
      <c r="BG480" s="2">
        <v>89</v>
      </c>
      <c r="BH480" s="2" t="s">
        <v>16</v>
      </c>
      <c r="BI480" s="22">
        <v>94.39408396946564</v>
      </c>
      <c r="BJ480" s="22">
        <f>BK480+BL480</f>
        <v>93.877551020408163</v>
      </c>
      <c r="BK480" s="22">
        <v>77.551020408163268</v>
      </c>
      <c r="BL480" s="22">
        <v>16.326530612244898</v>
      </c>
      <c r="BM480" s="22">
        <v>2.0408163265306123</v>
      </c>
      <c r="BN480" s="22">
        <v>3.4013605442176873</v>
      </c>
      <c r="BO480" s="22">
        <v>0.68027210884353739</v>
      </c>
    </row>
    <row r="481" spans="1:96">
      <c r="D481" s="129" t="s">
        <v>17</v>
      </c>
      <c r="E481" s="130"/>
      <c r="F481" s="130"/>
      <c r="G481" s="130"/>
      <c r="H481" s="130"/>
      <c r="I481" s="131"/>
      <c r="J481" s="85">
        <f>BI481</f>
        <v>95.117326380658923</v>
      </c>
      <c r="K481" s="85"/>
      <c r="L481" s="85"/>
      <c r="M481" s="85"/>
      <c r="N481" s="85">
        <f>BJ481</f>
        <v>95.081967213114751</v>
      </c>
      <c r="O481" s="85"/>
      <c r="P481" s="85"/>
      <c r="Q481" s="85"/>
      <c r="R481" s="85">
        <f>BK481</f>
        <v>85.245901639344254</v>
      </c>
      <c r="S481" s="85"/>
      <c r="T481" s="85"/>
      <c r="U481" s="85"/>
      <c r="V481" s="85">
        <f>BL481</f>
        <v>9.8360655737704921</v>
      </c>
      <c r="W481" s="85"/>
      <c r="X481" s="85"/>
      <c r="Y481" s="85"/>
      <c r="Z481" s="85">
        <f>BM481</f>
        <v>3.278688524590164</v>
      </c>
      <c r="AA481" s="85"/>
      <c r="AB481" s="85"/>
      <c r="AC481" s="85"/>
      <c r="AD481" s="85">
        <f>BN481</f>
        <v>1.639344262295082</v>
      </c>
      <c r="AE481" s="85"/>
      <c r="AF481" s="85"/>
      <c r="AG481" s="85"/>
      <c r="AH481" s="85">
        <f>BO481</f>
        <v>0</v>
      </c>
      <c r="AI481" s="85"/>
      <c r="AJ481" s="85"/>
      <c r="AK481" s="85"/>
      <c r="BH481" s="2" t="s">
        <v>18</v>
      </c>
      <c r="BI481" s="22">
        <v>95.117326380658923</v>
      </c>
      <c r="BJ481" s="22">
        <f>BK481+BL481</f>
        <v>95.081967213114751</v>
      </c>
      <c r="BK481" s="22">
        <v>85.245901639344254</v>
      </c>
      <c r="BL481" s="22">
        <v>9.8360655737704921</v>
      </c>
      <c r="BM481" s="22">
        <v>3.278688524590164</v>
      </c>
      <c r="BN481" s="22">
        <v>1.639344262295082</v>
      </c>
      <c r="BO481" s="22">
        <v>0</v>
      </c>
    </row>
    <row r="482" spans="1:96" ht="15" customHeight="1">
      <c r="D482" s="26" t="s">
        <v>234</v>
      </c>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K482" s="21"/>
      <c r="BI482" s="5" t="s">
        <v>28</v>
      </c>
      <c r="BJ482" s="2" t="s">
        <v>29</v>
      </c>
      <c r="BK482" s="2">
        <v>1</v>
      </c>
      <c r="BL482" s="2">
        <v>2</v>
      </c>
      <c r="BM482" s="2">
        <v>3</v>
      </c>
      <c r="BN482" s="2">
        <v>4</v>
      </c>
      <c r="BO482" s="2">
        <v>0</v>
      </c>
    </row>
    <row r="483" spans="1:96">
      <c r="D483" s="86" t="s">
        <v>30</v>
      </c>
      <c r="E483" s="87"/>
      <c r="F483" s="87"/>
      <c r="G483" s="87"/>
      <c r="H483" s="87"/>
      <c r="I483" s="88"/>
      <c r="J483" s="81">
        <f>BI483</f>
        <v>90.529580152671755</v>
      </c>
      <c r="K483" s="81"/>
      <c r="L483" s="81"/>
      <c r="M483" s="81"/>
      <c r="N483" s="81">
        <f>BJ483</f>
        <v>89.795918367346943</v>
      </c>
      <c r="O483" s="81"/>
      <c r="P483" s="81"/>
      <c r="Q483" s="81"/>
      <c r="R483" s="81">
        <f>BK483</f>
        <v>63.945578231292522</v>
      </c>
      <c r="S483" s="81"/>
      <c r="T483" s="81"/>
      <c r="U483" s="81"/>
      <c r="V483" s="81">
        <f>BL483</f>
        <v>25.850340136054424</v>
      </c>
      <c r="W483" s="81"/>
      <c r="X483" s="81"/>
      <c r="Y483" s="81"/>
      <c r="Z483" s="81">
        <f>BM483</f>
        <v>7.4829931972789119</v>
      </c>
      <c r="AA483" s="81"/>
      <c r="AB483" s="81"/>
      <c r="AC483" s="81"/>
      <c r="AD483" s="81">
        <f>BN483</f>
        <v>2.7210884353741496</v>
      </c>
      <c r="AE483" s="81"/>
      <c r="AF483" s="81"/>
      <c r="AG483" s="81"/>
      <c r="AH483" s="81">
        <f>BO483</f>
        <v>0</v>
      </c>
      <c r="AI483" s="81"/>
      <c r="AJ483" s="81"/>
      <c r="AK483" s="81"/>
      <c r="BG483" s="2">
        <v>90</v>
      </c>
      <c r="BH483" s="2" t="s">
        <v>16</v>
      </c>
      <c r="BI483" s="22">
        <v>90.529580152671755</v>
      </c>
      <c r="BJ483" s="22">
        <f>BK483+BL483</f>
        <v>89.795918367346943</v>
      </c>
      <c r="BK483" s="22">
        <v>63.945578231292522</v>
      </c>
      <c r="BL483" s="22">
        <v>25.850340136054424</v>
      </c>
      <c r="BM483" s="22">
        <v>7.4829931972789119</v>
      </c>
      <c r="BN483" s="22">
        <v>2.7210884353741496</v>
      </c>
      <c r="BO483" s="22">
        <v>0</v>
      </c>
    </row>
    <row r="484" spans="1:96">
      <c r="D484" s="82" t="s">
        <v>17</v>
      </c>
      <c r="E484" s="83"/>
      <c r="F484" s="83"/>
      <c r="G484" s="83"/>
      <c r="H484" s="83"/>
      <c r="I484" s="84"/>
      <c r="J484" s="110" t="s">
        <v>133</v>
      </c>
      <c r="K484" s="111"/>
      <c r="L484" s="111"/>
      <c r="M484" s="112"/>
      <c r="N484" s="110" t="s">
        <v>133</v>
      </c>
      <c r="O484" s="111"/>
      <c r="P484" s="111"/>
      <c r="Q484" s="112"/>
      <c r="R484" s="110" t="s">
        <v>133</v>
      </c>
      <c r="S484" s="111"/>
      <c r="T484" s="111"/>
      <c r="U484" s="112"/>
      <c r="V484" s="110" t="s">
        <v>133</v>
      </c>
      <c r="W484" s="111"/>
      <c r="X484" s="111"/>
      <c r="Y484" s="112"/>
      <c r="Z484" s="110" t="s">
        <v>133</v>
      </c>
      <c r="AA484" s="111"/>
      <c r="AB484" s="111"/>
      <c r="AC484" s="112"/>
      <c r="AD484" s="110" t="s">
        <v>133</v>
      </c>
      <c r="AE484" s="111"/>
      <c r="AF484" s="111"/>
      <c r="AG484" s="112"/>
      <c r="AH484" s="110" t="s">
        <v>133</v>
      </c>
      <c r="AI484" s="111"/>
      <c r="AJ484" s="111"/>
      <c r="AK484" s="112"/>
      <c r="BH484" s="2" t="s">
        <v>18</v>
      </c>
      <c r="BI484" s="22"/>
      <c r="BJ484" s="22">
        <f>BK484+BL484</f>
        <v>0</v>
      </c>
      <c r="BK484" s="22"/>
      <c r="BL484" s="22"/>
      <c r="BM484" s="22"/>
      <c r="BN484" s="22"/>
      <c r="BO484" s="22"/>
    </row>
    <row r="485" spans="1:96" ht="15" customHeight="1">
      <c r="D485" s="26" t="s">
        <v>235</v>
      </c>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K485" s="21"/>
      <c r="BI485" s="5" t="s">
        <v>28</v>
      </c>
      <c r="BJ485" s="2" t="s">
        <v>29</v>
      </c>
      <c r="BK485" s="2">
        <v>1</v>
      </c>
      <c r="BL485" s="2">
        <v>2</v>
      </c>
      <c r="BM485" s="2">
        <v>3</v>
      </c>
      <c r="BN485" s="2">
        <v>4</v>
      </c>
      <c r="BO485" s="2">
        <v>0</v>
      </c>
    </row>
    <row r="486" spans="1:96">
      <c r="D486" s="86" t="s">
        <v>30</v>
      </c>
      <c r="E486" s="87"/>
      <c r="F486" s="87"/>
      <c r="G486" s="87"/>
      <c r="H486" s="87"/>
      <c r="I486" s="88"/>
      <c r="J486" s="81">
        <f>BI486</f>
        <v>86.879770992366417</v>
      </c>
      <c r="K486" s="81"/>
      <c r="L486" s="81"/>
      <c r="M486" s="81"/>
      <c r="N486" s="81">
        <f>BJ486</f>
        <v>85.034013605442183</v>
      </c>
      <c r="O486" s="81"/>
      <c r="P486" s="81"/>
      <c r="Q486" s="81"/>
      <c r="R486" s="81">
        <f>BK486</f>
        <v>53.061224489795919</v>
      </c>
      <c r="S486" s="81"/>
      <c r="T486" s="81"/>
      <c r="U486" s="81"/>
      <c r="V486" s="81">
        <f>BL486</f>
        <v>31.972789115646261</v>
      </c>
      <c r="W486" s="81"/>
      <c r="X486" s="81"/>
      <c r="Y486" s="81"/>
      <c r="Z486" s="81">
        <f>BM486</f>
        <v>12.244897959183673</v>
      </c>
      <c r="AA486" s="81"/>
      <c r="AB486" s="81"/>
      <c r="AC486" s="81"/>
      <c r="AD486" s="81">
        <f>BN486</f>
        <v>2.7210884353741496</v>
      </c>
      <c r="AE486" s="81"/>
      <c r="AF486" s="81"/>
      <c r="AG486" s="81"/>
      <c r="AH486" s="81">
        <f>BO486</f>
        <v>0</v>
      </c>
      <c r="AI486" s="81"/>
      <c r="AJ486" s="81"/>
      <c r="AK486" s="81"/>
      <c r="BG486" s="2">
        <v>91</v>
      </c>
      <c r="BH486" s="2" t="s">
        <v>16</v>
      </c>
      <c r="BI486" s="22">
        <v>86.879770992366417</v>
      </c>
      <c r="BJ486" s="22">
        <f>BK486+BL486</f>
        <v>85.034013605442183</v>
      </c>
      <c r="BK486" s="22">
        <v>53.061224489795919</v>
      </c>
      <c r="BL486" s="22">
        <v>31.972789115646261</v>
      </c>
      <c r="BM486" s="22">
        <v>12.244897959183673</v>
      </c>
      <c r="BN486" s="22">
        <v>2.7210884353741496</v>
      </c>
      <c r="BO486" s="22">
        <v>0</v>
      </c>
    </row>
    <row r="487" spans="1:96">
      <c r="D487" s="82" t="s">
        <v>17</v>
      </c>
      <c r="E487" s="83"/>
      <c r="F487" s="83"/>
      <c r="G487" s="83"/>
      <c r="H487" s="83"/>
      <c r="I487" s="84"/>
      <c r="J487" s="110" t="s">
        <v>133</v>
      </c>
      <c r="K487" s="111"/>
      <c r="L487" s="111"/>
      <c r="M487" s="112"/>
      <c r="N487" s="110" t="s">
        <v>133</v>
      </c>
      <c r="O487" s="111"/>
      <c r="P487" s="111"/>
      <c r="Q487" s="112"/>
      <c r="R487" s="110" t="s">
        <v>133</v>
      </c>
      <c r="S487" s="111"/>
      <c r="T487" s="111"/>
      <c r="U487" s="112"/>
      <c r="V487" s="110" t="s">
        <v>133</v>
      </c>
      <c r="W487" s="111"/>
      <c r="X487" s="111"/>
      <c r="Y487" s="112"/>
      <c r="Z487" s="110" t="s">
        <v>133</v>
      </c>
      <c r="AA487" s="111"/>
      <c r="AB487" s="111"/>
      <c r="AC487" s="112"/>
      <c r="AD487" s="110" t="s">
        <v>133</v>
      </c>
      <c r="AE487" s="111"/>
      <c r="AF487" s="111"/>
      <c r="AG487" s="112"/>
      <c r="AH487" s="110" t="s">
        <v>133</v>
      </c>
      <c r="AI487" s="111"/>
      <c r="AJ487" s="111"/>
      <c r="AK487" s="112"/>
      <c r="BH487" s="2" t="s">
        <v>18</v>
      </c>
      <c r="BI487" s="22"/>
      <c r="BJ487" s="22">
        <f>BK487+BL487</f>
        <v>0</v>
      </c>
      <c r="BK487" s="22"/>
      <c r="BL487" s="22"/>
      <c r="BM487" s="22"/>
      <c r="BN487" s="22"/>
      <c r="BO487" s="22"/>
    </row>
    <row r="488" spans="1:96" ht="15" customHeight="1">
      <c r="D488" s="26" t="s">
        <v>236</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1"/>
      <c r="BI488" s="5" t="s">
        <v>28</v>
      </c>
      <c r="BJ488" s="2" t="s">
        <v>29</v>
      </c>
      <c r="BK488" s="2">
        <v>1</v>
      </c>
      <c r="BL488" s="2">
        <v>2</v>
      </c>
      <c r="BM488" s="2">
        <v>3</v>
      </c>
      <c r="BN488" s="2">
        <v>4</v>
      </c>
      <c r="BO488" s="2">
        <v>0</v>
      </c>
    </row>
    <row r="489" spans="1:96">
      <c r="D489" s="86" t="s">
        <v>30</v>
      </c>
      <c r="E489" s="87"/>
      <c r="F489" s="87"/>
      <c r="G489" s="87"/>
      <c r="H489" s="87"/>
      <c r="I489" s="88"/>
      <c r="J489" s="81">
        <f>BI489</f>
        <v>69.632633587786259</v>
      </c>
      <c r="K489" s="81"/>
      <c r="L489" s="81"/>
      <c r="M489" s="81"/>
      <c r="N489" s="81">
        <f>BJ489</f>
        <v>68.02721088435375</v>
      </c>
      <c r="O489" s="81"/>
      <c r="P489" s="81"/>
      <c r="Q489" s="81"/>
      <c r="R489" s="81">
        <f>BK489</f>
        <v>36.054421768707485</v>
      </c>
      <c r="S489" s="81"/>
      <c r="T489" s="81"/>
      <c r="U489" s="81"/>
      <c r="V489" s="81">
        <f>BL489</f>
        <v>31.972789115646261</v>
      </c>
      <c r="W489" s="81"/>
      <c r="X489" s="81"/>
      <c r="Y489" s="81"/>
      <c r="Z489" s="81">
        <f>BM489</f>
        <v>24.489795918367346</v>
      </c>
      <c r="AA489" s="81"/>
      <c r="AB489" s="81"/>
      <c r="AC489" s="81"/>
      <c r="AD489" s="81">
        <f>BN489</f>
        <v>7.4829931972789119</v>
      </c>
      <c r="AE489" s="81"/>
      <c r="AF489" s="81"/>
      <c r="AG489" s="81"/>
      <c r="AH489" s="81">
        <f>BO489</f>
        <v>0</v>
      </c>
      <c r="AI489" s="81"/>
      <c r="AJ489" s="81"/>
      <c r="AK489" s="81"/>
      <c r="BG489" s="2">
        <v>92</v>
      </c>
      <c r="BH489" s="2" t="s">
        <v>16</v>
      </c>
      <c r="BI489" s="22">
        <v>69.632633587786259</v>
      </c>
      <c r="BJ489" s="22">
        <f>BK489+BL489</f>
        <v>68.02721088435375</v>
      </c>
      <c r="BK489" s="22">
        <v>36.054421768707485</v>
      </c>
      <c r="BL489" s="22">
        <v>31.972789115646261</v>
      </c>
      <c r="BM489" s="22">
        <v>24.489795918367346</v>
      </c>
      <c r="BN489" s="22">
        <v>7.4829931972789119</v>
      </c>
      <c r="BO489" s="22">
        <v>0</v>
      </c>
    </row>
    <row r="490" spans="1:96">
      <c r="D490" s="82" t="s">
        <v>17</v>
      </c>
      <c r="E490" s="83"/>
      <c r="F490" s="83"/>
      <c r="G490" s="83"/>
      <c r="H490" s="83"/>
      <c r="I490" s="84"/>
      <c r="J490" s="85">
        <f>BI490</f>
        <v>64.636169708461722</v>
      </c>
      <c r="K490" s="85"/>
      <c r="L490" s="85"/>
      <c r="M490" s="85"/>
      <c r="N490" s="85">
        <f>BJ490</f>
        <v>65.573770491803288</v>
      </c>
      <c r="O490" s="85"/>
      <c r="P490" s="85"/>
      <c r="Q490" s="85"/>
      <c r="R490" s="85">
        <f>BK490</f>
        <v>31.967213114754102</v>
      </c>
      <c r="S490" s="85"/>
      <c r="T490" s="85"/>
      <c r="U490" s="85"/>
      <c r="V490" s="85">
        <f>BL490</f>
        <v>33.606557377049178</v>
      </c>
      <c r="W490" s="85"/>
      <c r="X490" s="85"/>
      <c r="Y490" s="85"/>
      <c r="Z490" s="85">
        <f>BM490</f>
        <v>24.590163934426229</v>
      </c>
      <c r="AA490" s="85"/>
      <c r="AB490" s="85"/>
      <c r="AC490" s="85"/>
      <c r="AD490" s="85">
        <f>BN490</f>
        <v>9.8360655737704921</v>
      </c>
      <c r="AE490" s="85"/>
      <c r="AF490" s="85"/>
      <c r="AG490" s="85"/>
      <c r="AH490" s="85">
        <f>BO490</f>
        <v>0</v>
      </c>
      <c r="AI490" s="85"/>
      <c r="AJ490" s="85"/>
      <c r="AK490" s="85"/>
      <c r="BH490" s="2" t="s">
        <v>18</v>
      </c>
      <c r="BI490" s="22">
        <v>64.636169708461722</v>
      </c>
      <c r="BJ490" s="22">
        <f>BK490+BL490</f>
        <v>65.573770491803288</v>
      </c>
      <c r="BK490" s="22">
        <v>31.967213114754102</v>
      </c>
      <c r="BL490" s="22">
        <v>33.606557377049178</v>
      </c>
      <c r="BM490" s="22">
        <v>24.590163934426229</v>
      </c>
      <c r="BN490" s="22">
        <v>9.8360655737704921</v>
      </c>
      <c r="BO490" s="22">
        <v>0</v>
      </c>
    </row>
    <row r="491" spans="1:96" ht="15" customHeight="1">
      <c r="D491" s="26" t="s">
        <v>237</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28</v>
      </c>
      <c r="BJ491" s="2" t="s">
        <v>29</v>
      </c>
      <c r="BK491" s="2">
        <v>1</v>
      </c>
      <c r="BL491" s="2">
        <v>2</v>
      </c>
      <c r="BM491" s="2">
        <v>3</v>
      </c>
      <c r="BN491" s="2">
        <v>4</v>
      </c>
      <c r="BO491" s="2">
        <v>0</v>
      </c>
    </row>
    <row r="492" spans="1:96">
      <c r="D492" s="86" t="s">
        <v>30</v>
      </c>
      <c r="E492" s="87"/>
      <c r="F492" s="87"/>
      <c r="G492" s="87"/>
      <c r="H492" s="87"/>
      <c r="I492" s="88"/>
      <c r="J492" s="81">
        <f>BI492</f>
        <v>59.30343511450382</v>
      </c>
      <c r="K492" s="81"/>
      <c r="L492" s="81"/>
      <c r="M492" s="81"/>
      <c r="N492" s="81">
        <f>BJ492</f>
        <v>55.782312925170068</v>
      </c>
      <c r="O492" s="81"/>
      <c r="P492" s="81"/>
      <c r="Q492" s="81"/>
      <c r="R492" s="81">
        <f>BK492</f>
        <v>24.489795918367346</v>
      </c>
      <c r="S492" s="81"/>
      <c r="T492" s="81"/>
      <c r="U492" s="81"/>
      <c r="V492" s="81">
        <f>BL492</f>
        <v>31.292517006802722</v>
      </c>
      <c r="W492" s="81"/>
      <c r="X492" s="81"/>
      <c r="Y492" s="81"/>
      <c r="Z492" s="81">
        <f>BM492</f>
        <v>31.292517006802722</v>
      </c>
      <c r="AA492" s="81"/>
      <c r="AB492" s="81"/>
      <c r="AC492" s="81"/>
      <c r="AD492" s="81">
        <f>BN492</f>
        <v>12.925170068027212</v>
      </c>
      <c r="AE492" s="81"/>
      <c r="AF492" s="81"/>
      <c r="AG492" s="81"/>
      <c r="AH492" s="81">
        <f>BO492</f>
        <v>0</v>
      </c>
      <c r="AI492" s="81"/>
      <c r="AJ492" s="81"/>
      <c r="AK492" s="81"/>
      <c r="BG492" s="2">
        <v>93</v>
      </c>
      <c r="BH492" s="2" t="s">
        <v>16</v>
      </c>
      <c r="BI492" s="22">
        <v>59.30343511450382</v>
      </c>
      <c r="BJ492" s="22">
        <f>BK492+BL492</f>
        <v>55.782312925170068</v>
      </c>
      <c r="BK492" s="22">
        <v>24.489795918367346</v>
      </c>
      <c r="BL492" s="22">
        <v>31.292517006802722</v>
      </c>
      <c r="BM492" s="22">
        <v>31.292517006802722</v>
      </c>
      <c r="BN492" s="22">
        <v>12.925170068027212</v>
      </c>
      <c r="BO492" s="22">
        <v>0</v>
      </c>
    </row>
    <row r="493" spans="1:96">
      <c r="D493" s="82" t="s">
        <v>17</v>
      </c>
      <c r="E493" s="83"/>
      <c r="F493" s="83"/>
      <c r="G493" s="83"/>
      <c r="H493" s="83"/>
      <c r="I493" s="84"/>
      <c r="J493" s="110" t="s">
        <v>133</v>
      </c>
      <c r="K493" s="111"/>
      <c r="L493" s="111"/>
      <c r="M493" s="112"/>
      <c r="N493" s="110" t="s">
        <v>133</v>
      </c>
      <c r="O493" s="111"/>
      <c r="P493" s="111"/>
      <c r="Q493" s="112"/>
      <c r="R493" s="110" t="s">
        <v>133</v>
      </c>
      <c r="S493" s="111"/>
      <c r="T493" s="111"/>
      <c r="U493" s="112"/>
      <c r="V493" s="110" t="s">
        <v>133</v>
      </c>
      <c r="W493" s="111"/>
      <c r="X493" s="111"/>
      <c r="Y493" s="112"/>
      <c r="Z493" s="110" t="s">
        <v>133</v>
      </c>
      <c r="AA493" s="111"/>
      <c r="AB493" s="111"/>
      <c r="AC493" s="112"/>
      <c r="AD493" s="110" t="s">
        <v>133</v>
      </c>
      <c r="AE493" s="111"/>
      <c r="AF493" s="111"/>
      <c r="AG493" s="112"/>
      <c r="AH493" s="110" t="s">
        <v>133</v>
      </c>
      <c r="AI493" s="111"/>
      <c r="AJ493" s="111"/>
      <c r="AK493" s="112"/>
      <c r="BH493" s="2" t="s">
        <v>18</v>
      </c>
      <c r="BI493" s="22"/>
      <c r="BJ493" s="22">
        <f>BK493+BL493</f>
        <v>0</v>
      </c>
      <c r="BK493" s="22"/>
      <c r="BL493" s="22"/>
      <c r="BM493" s="22"/>
      <c r="BN493" s="22"/>
      <c r="BO493" s="22"/>
    </row>
    <row r="495" spans="1:96" s="18" customFormat="1" ht="11.25" customHeight="1">
      <c r="A495" s="2"/>
      <c r="B495" s="2"/>
      <c r="C495" s="2"/>
      <c r="D495" s="14" t="s">
        <v>238</v>
      </c>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16"/>
      <c r="AI495" s="16"/>
      <c r="AJ495" s="14"/>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CR495" s="19"/>
    </row>
    <row r="496" spans="1:96" ht="15" customHeight="1">
      <c r="D496" s="26" t="s">
        <v>239</v>
      </c>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K496" s="21"/>
    </row>
    <row r="497" spans="4:67" ht="9.75" customHeight="1">
      <c r="D497" s="96"/>
      <c r="E497" s="97"/>
      <c r="F497" s="97"/>
      <c r="G497" s="97"/>
      <c r="H497" s="97"/>
      <c r="I497" s="98"/>
      <c r="J497" s="102" t="s">
        <v>21</v>
      </c>
      <c r="K497" s="103"/>
      <c r="L497" s="103"/>
      <c r="M497" s="104"/>
      <c r="N497" s="102" t="s">
        <v>22</v>
      </c>
      <c r="O497" s="103"/>
      <c r="P497" s="103"/>
      <c r="Q497" s="104"/>
      <c r="R497" s="89">
        <v>1</v>
      </c>
      <c r="S497" s="90"/>
      <c r="T497" s="90"/>
      <c r="U497" s="91"/>
      <c r="V497" s="89">
        <v>2</v>
      </c>
      <c r="W497" s="90"/>
      <c r="X497" s="90"/>
      <c r="Y497" s="91"/>
      <c r="Z497" s="89">
        <v>3</v>
      </c>
      <c r="AA497" s="90"/>
      <c r="AB497" s="90"/>
      <c r="AC497" s="91"/>
      <c r="AD497" s="89">
        <v>4</v>
      </c>
      <c r="AE497" s="90"/>
      <c r="AF497" s="90"/>
      <c r="AG497" s="91"/>
      <c r="AH497" s="89"/>
      <c r="AI497" s="90"/>
      <c r="AJ497" s="90"/>
      <c r="AK497" s="91"/>
    </row>
    <row r="498" spans="4:67" ht="22.5" customHeight="1">
      <c r="D498" s="99"/>
      <c r="E498" s="100"/>
      <c r="F498" s="100"/>
      <c r="G498" s="100"/>
      <c r="H498" s="100"/>
      <c r="I498" s="101"/>
      <c r="J498" s="105"/>
      <c r="K498" s="106"/>
      <c r="L498" s="106"/>
      <c r="M498" s="107"/>
      <c r="N498" s="105"/>
      <c r="O498" s="106"/>
      <c r="P498" s="106"/>
      <c r="Q498" s="107"/>
      <c r="R498" s="92" t="s">
        <v>110</v>
      </c>
      <c r="S498" s="93"/>
      <c r="T498" s="93"/>
      <c r="U498" s="94"/>
      <c r="V498" s="92" t="s">
        <v>111</v>
      </c>
      <c r="W498" s="93"/>
      <c r="X498" s="93"/>
      <c r="Y498" s="94"/>
      <c r="Z498" s="92" t="s">
        <v>112</v>
      </c>
      <c r="AA498" s="93"/>
      <c r="AB498" s="93"/>
      <c r="AC498" s="94"/>
      <c r="AD498" s="92" t="s">
        <v>113</v>
      </c>
      <c r="AE498" s="93"/>
      <c r="AF498" s="93"/>
      <c r="AG498" s="94"/>
      <c r="AH498" s="92" t="s">
        <v>27</v>
      </c>
      <c r="AI498" s="93"/>
      <c r="AJ498" s="93"/>
      <c r="AK498" s="94"/>
      <c r="BI498" s="5" t="s">
        <v>28</v>
      </c>
      <c r="BJ498" s="2" t="s">
        <v>29</v>
      </c>
      <c r="BK498" s="2">
        <v>1</v>
      </c>
      <c r="BL498" s="2">
        <v>2</v>
      </c>
      <c r="BM498" s="2">
        <v>3</v>
      </c>
      <c r="BN498" s="2">
        <v>4</v>
      </c>
      <c r="BO498" s="2">
        <v>0</v>
      </c>
    </row>
    <row r="499" spans="4:67">
      <c r="D499" s="86" t="s">
        <v>30</v>
      </c>
      <c r="E499" s="87"/>
      <c r="F499" s="87"/>
      <c r="G499" s="87"/>
      <c r="H499" s="87"/>
      <c r="I499" s="88"/>
      <c r="J499" s="81">
        <f>BI499</f>
        <v>88.167938931297712</v>
      </c>
      <c r="K499" s="81"/>
      <c r="L499" s="81"/>
      <c r="M499" s="81"/>
      <c r="N499" s="81">
        <f>BJ499</f>
        <v>85.714285714285722</v>
      </c>
      <c r="O499" s="81"/>
      <c r="P499" s="81"/>
      <c r="Q499" s="81"/>
      <c r="R499" s="81">
        <f>BK499</f>
        <v>32.653061224489797</v>
      </c>
      <c r="S499" s="81"/>
      <c r="T499" s="81"/>
      <c r="U499" s="81"/>
      <c r="V499" s="81">
        <f>BL499</f>
        <v>53.061224489795919</v>
      </c>
      <c r="W499" s="81"/>
      <c r="X499" s="81"/>
      <c r="Y499" s="81"/>
      <c r="Z499" s="81">
        <f>BM499</f>
        <v>10.204081632653061</v>
      </c>
      <c r="AA499" s="81"/>
      <c r="AB499" s="81"/>
      <c r="AC499" s="81"/>
      <c r="AD499" s="81">
        <f>BN499</f>
        <v>4.0816326530612246</v>
      </c>
      <c r="AE499" s="81"/>
      <c r="AF499" s="81"/>
      <c r="AG499" s="81"/>
      <c r="AH499" s="81">
        <f>BO499</f>
        <v>0</v>
      </c>
      <c r="AI499" s="81"/>
      <c r="AJ499" s="81"/>
      <c r="AK499" s="81"/>
      <c r="BG499" s="2">
        <v>94</v>
      </c>
      <c r="BH499" s="2" t="s">
        <v>16</v>
      </c>
      <c r="BI499" s="22">
        <v>88.167938931297712</v>
      </c>
      <c r="BJ499" s="22">
        <f>BK499+BL499</f>
        <v>85.714285714285722</v>
      </c>
      <c r="BK499" s="22">
        <v>32.653061224489797</v>
      </c>
      <c r="BL499" s="22">
        <v>53.061224489795919</v>
      </c>
      <c r="BM499" s="22">
        <v>10.204081632653061</v>
      </c>
      <c r="BN499" s="22">
        <v>4.0816326530612246</v>
      </c>
      <c r="BO499" s="22">
        <v>0</v>
      </c>
    </row>
    <row r="500" spans="4:67">
      <c r="D500" s="82" t="s">
        <v>17</v>
      </c>
      <c r="E500" s="83"/>
      <c r="F500" s="83"/>
      <c r="G500" s="83"/>
      <c r="H500" s="83"/>
      <c r="I500" s="84"/>
      <c r="J500" s="85">
        <f>BI500</f>
        <v>85.660109030575967</v>
      </c>
      <c r="K500" s="85"/>
      <c r="L500" s="85"/>
      <c r="M500" s="85"/>
      <c r="N500" s="85">
        <f>BJ500</f>
        <v>83.606557377049185</v>
      </c>
      <c r="O500" s="85"/>
      <c r="P500" s="85"/>
      <c r="Q500" s="85"/>
      <c r="R500" s="85">
        <f>BK500</f>
        <v>41.803278688524593</v>
      </c>
      <c r="S500" s="85"/>
      <c r="T500" s="85"/>
      <c r="U500" s="85"/>
      <c r="V500" s="85">
        <f>BL500</f>
        <v>41.803278688524593</v>
      </c>
      <c r="W500" s="85"/>
      <c r="X500" s="85"/>
      <c r="Y500" s="85"/>
      <c r="Z500" s="85">
        <f>BM500</f>
        <v>10.655737704918032</v>
      </c>
      <c r="AA500" s="85"/>
      <c r="AB500" s="85"/>
      <c r="AC500" s="85"/>
      <c r="AD500" s="85">
        <f>BN500</f>
        <v>5.7377049180327866</v>
      </c>
      <c r="AE500" s="85"/>
      <c r="AF500" s="85"/>
      <c r="AG500" s="85"/>
      <c r="AH500" s="85">
        <f>BO500</f>
        <v>0</v>
      </c>
      <c r="AI500" s="85"/>
      <c r="AJ500" s="85"/>
      <c r="AK500" s="85"/>
      <c r="BH500" s="2" t="s">
        <v>18</v>
      </c>
      <c r="BI500" s="22">
        <v>85.660109030575967</v>
      </c>
      <c r="BJ500" s="22">
        <f>BK500+BL500</f>
        <v>83.606557377049185</v>
      </c>
      <c r="BK500" s="22">
        <v>41.803278688524593</v>
      </c>
      <c r="BL500" s="22">
        <v>41.803278688524593</v>
      </c>
      <c r="BM500" s="22">
        <v>10.655737704918032</v>
      </c>
      <c r="BN500" s="22">
        <v>5.7377049180327866</v>
      </c>
      <c r="BO500" s="22">
        <v>0</v>
      </c>
    </row>
    <row r="501" spans="4:67" ht="15" customHeight="1">
      <c r="D501" s="26" t="s">
        <v>240</v>
      </c>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K501" s="21"/>
      <c r="BI501" s="5" t="s">
        <v>28</v>
      </c>
      <c r="BJ501" s="2" t="s">
        <v>29</v>
      </c>
      <c r="BK501" s="2">
        <v>1</v>
      </c>
      <c r="BL501" s="2">
        <v>2</v>
      </c>
      <c r="BM501" s="2">
        <v>3</v>
      </c>
      <c r="BN501" s="2">
        <v>4</v>
      </c>
      <c r="BO501" s="2">
        <v>0</v>
      </c>
    </row>
    <row r="502" spans="4:67">
      <c r="D502" s="86" t="s">
        <v>30</v>
      </c>
      <c r="E502" s="87"/>
      <c r="F502" s="87"/>
      <c r="G502" s="87"/>
      <c r="H502" s="87"/>
      <c r="I502" s="88"/>
      <c r="J502" s="81">
        <f>BI502</f>
        <v>87.142175572519093</v>
      </c>
      <c r="K502" s="81"/>
      <c r="L502" s="81"/>
      <c r="M502" s="81"/>
      <c r="N502" s="81">
        <f>BJ502</f>
        <v>83.673469387755105</v>
      </c>
      <c r="O502" s="81"/>
      <c r="P502" s="81"/>
      <c r="Q502" s="81"/>
      <c r="R502" s="81">
        <f>BK502</f>
        <v>61.224489795918366</v>
      </c>
      <c r="S502" s="81"/>
      <c r="T502" s="81"/>
      <c r="U502" s="81"/>
      <c r="V502" s="81">
        <f>BL502</f>
        <v>22.448979591836736</v>
      </c>
      <c r="W502" s="81"/>
      <c r="X502" s="81"/>
      <c r="Y502" s="81"/>
      <c r="Z502" s="81">
        <f>BM502</f>
        <v>9.5238095238095237</v>
      </c>
      <c r="AA502" s="81"/>
      <c r="AB502" s="81"/>
      <c r="AC502" s="81"/>
      <c r="AD502" s="81">
        <f>BN502</f>
        <v>6.8027210884353746</v>
      </c>
      <c r="AE502" s="81"/>
      <c r="AF502" s="81"/>
      <c r="AG502" s="81"/>
      <c r="AH502" s="81">
        <f>BO502</f>
        <v>0</v>
      </c>
      <c r="AI502" s="81"/>
      <c r="AJ502" s="81"/>
      <c r="AK502" s="81"/>
      <c r="BG502" s="2">
        <v>95</v>
      </c>
      <c r="BH502" s="2" t="s">
        <v>16</v>
      </c>
      <c r="BI502" s="22">
        <v>87.142175572519093</v>
      </c>
      <c r="BJ502" s="22">
        <f>BK502+BL502</f>
        <v>83.673469387755105</v>
      </c>
      <c r="BK502" s="22">
        <v>61.224489795918366</v>
      </c>
      <c r="BL502" s="22">
        <v>22.448979591836736</v>
      </c>
      <c r="BM502" s="22">
        <v>9.5238095238095237</v>
      </c>
      <c r="BN502" s="22">
        <v>6.8027210884353746</v>
      </c>
      <c r="BO502" s="22">
        <v>0</v>
      </c>
    </row>
    <row r="503" spans="4:67">
      <c r="D503" s="82" t="s">
        <v>17</v>
      </c>
      <c r="E503" s="83"/>
      <c r="F503" s="83"/>
      <c r="G503" s="83"/>
      <c r="H503" s="83"/>
      <c r="I503" s="84"/>
      <c r="J503" s="85">
        <f>BI503</f>
        <v>85.399383740222802</v>
      </c>
      <c r="K503" s="85"/>
      <c r="L503" s="85"/>
      <c r="M503" s="85"/>
      <c r="N503" s="85">
        <f>BJ503</f>
        <v>81.147540983606561</v>
      </c>
      <c r="O503" s="85"/>
      <c r="P503" s="85"/>
      <c r="Q503" s="85"/>
      <c r="R503" s="85">
        <f>BK503</f>
        <v>54.098360655737707</v>
      </c>
      <c r="S503" s="85"/>
      <c r="T503" s="85"/>
      <c r="U503" s="85"/>
      <c r="V503" s="85">
        <f>BL503</f>
        <v>27.049180327868854</v>
      </c>
      <c r="W503" s="85"/>
      <c r="X503" s="85"/>
      <c r="Y503" s="85"/>
      <c r="Z503" s="85">
        <f>BM503</f>
        <v>12.295081967213115</v>
      </c>
      <c r="AA503" s="85"/>
      <c r="AB503" s="85"/>
      <c r="AC503" s="85"/>
      <c r="AD503" s="85">
        <f>BN503</f>
        <v>6.557377049180328</v>
      </c>
      <c r="AE503" s="85"/>
      <c r="AF503" s="85"/>
      <c r="AG503" s="85"/>
      <c r="AH503" s="85">
        <f>BO503</f>
        <v>0</v>
      </c>
      <c r="AI503" s="85"/>
      <c r="AJ503" s="85"/>
      <c r="AK503" s="85"/>
      <c r="BH503" s="2" t="s">
        <v>18</v>
      </c>
      <c r="BI503" s="22">
        <v>85.399383740222802</v>
      </c>
      <c r="BJ503" s="22">
        <f>BK503+BL503</f>
        <v>81.147540983606561</v>
      </c>
      <c r="BK503" s="22">
        <v>54.098360655737707</v>
      </c>
      <c r="BL503" s="22">
        <v>27.049180327868854</v>
      </c>
      <c r="BM503" s="22">
        <v>12.295081967213115</v>
      </c>
      <c r="BN503" s="22">
        <v>6.557377049180328</v>
      </c>
      <c r="BO503" s="22">
        <v>0</v>
      </c>
    </row>
    <row r="504" spans="4:67" ht="15" customHeight="1">
      <c r="D504" s="26" t="s">
        <v>241</v>
      </c>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K504" s="21"/>
      <c r="BI504" s="5" t="s">
        <v>28</v>
      </c>
      <c r="BJ504" s="2" t="s">
        <v>29</v>
      </c>
      <c r="BK504" s="2">
        <v>1</v>
      </c>
      <c r="BL504" s="2">
        <v>2</v>
      </c>
      <c r="BM504" s="2">
        <v>3</v>
      </c>
      <c r="BN504" s="2">
        <v>4</v>
      </c>
      <c r="BO504" s="2">
        <v>0</v>
      </c>
    </row>
    <row r="505" spans="4:67">
      <c r="D505" s="86" t="s">
        <v>30</v>
      </c>
      <c r="E505" s="87"/>
      <c r="F505" s="87"/>
      <c r="G505" s="87"/>
      <c r="H505" s="87"/>
      <c r="I505" s="88"/>
      <c r="J505" s="81">
        <f>BI505</f>
        <v>97.208969465648849</v>
      </c>
      <c r="K505" s="81"/>
      <c r="L505" s="81"/>
      <c r="M505" s="81"/>
      <c r="N505" s="81">
        <f>BJ505</f>
        <v>94.557823129251702</v>
      </c>
      <c r="O505" s="81"/>
      <c r="P505" s="81"/>
      <c r="Q505" s="81"/>
      <c r="R505" s="81">
        <f>BK505</f>
        <v>82.993197278911566</v>
      </c>
      <c r="S505" s="81"/>
      <c r="T505" s="81"/>
      <c r="U505" s="81"/>
      <c r="V505" s="81">
        <f>BL505</f>
        <v>11.564625850340136</v>
      </c>
      <c r="W505" s="81"/>
      <c r="X505" s="81"/>
      <c r="Y505" s="81"/>
      <c r="Z505" s="81">
        <f>BM505</f>
        <v>3.4013605442176873</v>
      </c>
      <c r="AA505" s="81"/>
      <c r="AB505" s="81"/>
      <c r="AC505" s="81"/>
      <c r="AD505" s="81">
        <f>BN505</f>
        <v>2.0408163265306123</v>
      </c>
      <c r="AE505" s="81"/>
      <c r="AF505" s="81"/>
      <c r="AG505" s="81"/>
      <c r="AH505" s="81">
        <f>BO505</f>
        <v>0</v>
      </c>
      <c r="AI505" s="81"/>
      <c r="AJ505" s="81"/>
      <c r="AK505" s="81"/>
      <c r="BG505" s="2">
        <v>96</v>
      </c>
      <c r="BH505" s="2" t="s">
        <v>16</v>
      </c>
      <c r="BI505" s="22">
        <v>97.208969465648849</v>
      </c>
      <c r="BJ505" s="22">
        <f>BK505+BL505</f>
        <v>94.557823129251702</v>
      </c>
      <c r="BK505" s="22">
        <v>82.993197278911566</v>
      </c>
      <c r="BL505" s="22">
        <v>11.564625850340136</v>
      </c>
      <c r="BM505" s="22">
        <v>3.4013605442176873</v>
      </c>
      <c r="BN505" s="22">
        <v>2.0408163265306123</v>
      </c>
      <c r="BO505" s="22">
        <v>0</v>
      </c>
    </row>
    <row r="506" spans="4:67">
      <c r="D506" s="82" t="s">
        <v>17</v>
      </c>
      <c r="E506" s="83"/>
      <c r="F506" s="83"/>
      <c r="G506" s="83"/>
      <c r="H506" s="83"/>
      <c r="I506" s="84"/>
      <c r="J506" s="85">
        <f>BI506</f>
        <v>97.392747096468355</v>
      </c>
      <c r="K506" s="85"/>
      <c r="L506" s="85"/>
      <c r="M506" s="85"/>
      <c r="N506" s="85">
        <f>BJ506</f>
        <v>96.721311475409834</v>
      </c>
      <c r="O506" s="85"/>
      <c r="P506" s="85"/>
      <c r="Q506" s="85"/>
      <c r="R506" s="85">
        <f>BK506</f>
        <v>80.327868852459019</v>
      </c>
      <c r="S506" s="85"/>
      <c r="T506" s="85"/>
      <c r="U506" s="85"/>
      <c r="V506" s="85">
        <f>BL506</f>
        <v>16.393442622950818</v>
      </c>
      <c r="W506" s="85"/>
      <c r="X506" s="85"/>
      <c r="Y506" s="85"/>
      <c r="Z506" s="85">
        <f>BM506</f>
        <v>3.278688524590164</v>
      </c>
      <c r="AA506" s="85"/>
      <c r="AB506" s="85"/>
      <c r="AC506" s="85"/>
      <c r="AD506" s="85">
        <f>BN506</f>
        <v>0</v>
      </c>
      <c r="AE506" s="85"/>
      <c r="AF506" s="85"/>
      <c r="AG506" s="85"/>
      <c r="AH506" s="85">
        <f>BO506</f>
        <v>0</v>
      </c>
      <c r="AI506" s="85"/>
      <c r="AJ506" s="85"/>
      <c r="AK506" s="85"/>
      <c r="BH506" s="2" t="s">
        <v>18</v>
      </c>
      <c r="BI506" s="22">
        <v>97.392747096468355</v>
      </c>
      <c r="BJ506" s="22">
        <f>BK506+BL506</f>
        <v>96.721311475409834</v>
      </c>
      <c r="BK506" s="22">
        <v>80.327868852459019</v>
      </c>
      <c r="BL506" s="22">
        <v>16.393442622950818</v>
      </c>
      <c r="BM506" s="22">
        <v>3.278688524590164</v>
      </c>
      <c r="BN506" s="22">
        <v>0</v>
      </c>
      <c r="BO506" s="22">
        <v>0</v>
      </c>
    </row>
    <row r="507" spans="4:67" ht="15" customHeight="1">
      <c r="D507" s="26" t="s">
        <v>242</v>
      </c>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K507" s="21"/>
      <c r="BI507" s="5" t="s">
        <v>28</v>
      </c>
      <c r="BJ507" s="2" t="s">
        <v>29</v>
      </c>
      <c r="BK507" s="2">
        <v>1</v>
      </c>
      <c r="BL507" s="2">
        <v>2</v>
      </c>
      <c r="BM507" s="2">
        <v>3</v>
      </c>
      <c r="BN507" s="2">
        <v>4</v>
      </c>
      <c r="BO507" s="2">
        <v>0</v>
      </c>
    </row>
    <row r="508" spans="4:67">
      <c r="D508" s="86" t="s">
        <v>30</v>
      </c>
      <c r="E508" s="87"/>
      <c r="F508" s="87"/>
      <c r="G508" s="87"/>
      <c r="H508" s="87"/>
      <c r="I508" s="88"/>
      <c r="J508" s="81">
        <f>BI508</f>
        <v>96.421755725190835</v>
      </c>
      <c r="K508" s="81"/>
      <c r="L508" s="81"/>
      <c r="M508" s="81"/>
      <c r="N508" s="81">
        <f>BJ508</f>
        <v>95.238095238095241</v>
      </c>
      <c r="O508" s="81"/>
      <c r="P508" s="81"/>
      <c r="Q508" s="81"/>
      <c r="R508" s="81">
        <f>BK508</f>
        <v>81.632653061224488</v>
      </c>
      <c r="S508" s="81"/>
      <c r="T508" s="81"/>
      <c r="U508" s="81"/>
      <c r="V508" s="81">
        <f>BL508</f>
        <v>13.605442176870749</v>
      </c>
      <c r="W508" s="81"/>
      <c r="X508" s="81"/>
      <c r="Y508" s="81"/>
      <c r="Z508" s="81">
        <f>BM508</f>
        <v>2.7210884353741496</v>
      </c>
      <c r="AA508" s="81"/>
      <c r="AB508" s="81"/>
      <c r="AC508" s="81"/>
      <c r="AD508" s="81">
        <f>BN508</f>
        <v>2.0408163265306123</v>
      </c>
      <c r="AE508" s="81"/>
      <c r="AF508" s="81"/>
      <c r="AG508" s="81"/>
      <c r="AH508" s="81">
        <f>BO508</f>
        <v>0</v>
      </c>
      <c r="AI508" s="81"/>
      <c r="AJ508" s="81"/>
      <c r="AK508" s="81"/>
      <c r="BG508" s="2">
        <v>97</v>
      </c>
      <c r="BH508" s="2" t="s">
        <v>16</v>
      </c>
      <c r="BI508" s="22">
        <v>96.421755725190835</v>
      </c>
      <c r="BJ508" s="22">
        <f>BK508+BL508</f>
        <v>95.238095238095241</v>
      </c>
      <c r="BK508" s="22">
        <v>81.632653061224488</v>
      </c>
      <c r="BL508" s="22">
        <v>13.605442176870749</v>
      </c>
      <c r="BM508" s="22">
        <v>2.7210884353741496</v>
      </c>
      <c r="BN508" s="22">
        <v>2.0408163265306123</v>
      </c>
      <c r="BO508" s="22">
        <v>0</v>
      </c>
    </row>
    <row r="509" spans="4:67">
      <c r="D509" s="82" t="s">
        <v>17</v>
      </c>
      <c r="E509" s="83"/>
      <c r="F509" s="83"/>
      <c r="G509" s="83"/>
      <c r="H509" s="83"/>
      <c r="I509" s="84"/>
      <c r="J509" s="85">
        <f>BI509</f>
        <v>96.84759421663901</v>
      </c>
      <c r="K509" s="85"/>
      <c r="L509" s="85"/>
      <c r="M509" s="85"/>
      <c r="N509" s="85">
        <f>BJ509</f>
        <v>97.540983606557376</v>
      </c>
      <c r="O509" s="85"/>
      <c r="P509" s="85"/>
      <c r="Q509" s="85"/>
      <c r="R509" s="85">
        <f>BK509</f>
        <v>81.967213114754102</v>
      </c>
      <c r="S509" s="85"/>
      <c r="T509" s="85"/>
      <c r="U509" s="85"/>
      <c r="V509" s="85">
        <f>BL509</f>
        <v>15.573770491803279</v>
      </c>
      <c r="W509" s="85"/>
      <c r="X509" s="85"/>
      <c r="Y509" s="85"/>
      <c r="Z509" s="85">
        <f>BM509</f>
        <v>2.459016393442623</v>
      </c>
      <c r="AA509" s="85"/>
      <c r="AB509" s="85"/>
      <c r="AC509" s="85"/>
      <c r="AD509" s="85">
        <f>BN509</f>
        <v>0</v>
      </c>
      <c r="AE509" s="85"/>
      <c r="AF509" s="85"/>
      <c r="AG509" s="85"/>
      <c r="AH509" s="85">
        <f>BO509</f>
        <v>0</v>
      </c>
      <c r="AI509" s="85"/>
      <c r="AJ509" s="85"/>
      <c r="AK509" s="85"/>
      <c r="BH509" s="2" t="s">
        <v>18</v>
      </c>
      <c r="BI509" s="22">
        <v>96.84759421663901</v>
      </c>
      <c r="BJ509" s="22">
        <f>BK509+BL509</f>
        <v>97.540983606557376</v>
      </c>
      <c r="BK509" s="22">
        <v>81.967213114754102</v>
      </c>
      <c r="BL509" s="22">
        <v>15.573770491803279</v>
      </c>
      <c r="BM509" s="22">
        <v>2.459016393442623</v>
      </c>
      <c r="BN509" s="22">
        <v>0</v>
      </c>
      <c r="BO509" s="22">
        <v>0</v>
      </c>
    </row>
    <row r="510" spans="4:67" ht="15" customHeight="1">
      <c r="D510" s="26" t="s">
        <v>243</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28</v>
      </c>
      <c r="BJ510" s="2" t="s">
        <v>29</v>
      </c>
      <c r="BK510" s="2">
        <v>1</v>
      </c>
      <c r="BL510" s="2">
        <v>2</v>
      </c>
      <c r="BM510" s="2">
        <v>3</v>
      </c>
      <c r="BN510" s="2">
        <v>4</v>
      </c>
      <c r="BO510" s="2">
        <v>0</v>
      </c>
    </row>
    <row r="511" spans="4:67">
      <c r="D511" s="86" t="s">
        <v>30</v>
      </c>
      <c r="E511" s="87"/>
      <c r="F511" s="87"/>
      <c r="G511" s="87"/>
      <c r="H511" s="87"/>
      <c r="I511" s="88"/>
      <c r="J511" s="81">
        <f>BI511</f>
        <v>94.847328244274806</v>
      </c>
      <c r="K511" s="81"/>
      <c r="L511" s="81"/>
      <c r="M511" s="81"/>
      <c r="N511" s="81">
        <f>BJ511</f>
        <v>95.238095238095241</v>
      </c>
      <c r="O511" s="81"/>
      <c r="P511" s="81"/>
      <c r="Q511" s="81"/>
      <c r="R511" s="81">
        <f>BK511</f>
        <v>72.789115646258509</v>
      </c>
      <c r="S511" s="81"/>
      <c r="T511" s="81"/>
      <c r="U511" s="81"/>
      <c r="V511" s="81">
        <f>BL511</f>
        <v>22.448979591836736</v>
      </c>
      <c r="W511" s="81"/>
      <c r="X511" s="81"/>
      <c r="Y511" s="81"/>
      <c r="Z511" s="81">
        <f>BM511</f>
        <v>4.0816326530612246</v>
      </c>
      <c r="AA511" s="81"/>
      <c r="AB511" s="81"/>
      <c r="AC511" s="81"/>
      <c r="AD511" s="81">
        <f>BN511</f>
        <v>0.68027210884353739</v>
      </c>
      <c r="AE511" s="81"/>
      <c r="AF511" s="81"/>
      <c r="AG511" s="81"/>
      <c r="AH511" s="81">
        <f>BO511</f>
        <v>0</v>
      </c>
      <c r="AI511" s="81"/>
      <c r="AJ511" s="81"/>
      <c r="AK511" s="81"/>
      <c r="BG511" s="2">
        <v>98</v>
      </c>
      <c r="BH511" s="2" t="s">
        <v>16</v>
      </c>
      <c r="BI511" s="22">
        <v>94.847328244274806</v>
      </c>
      <c r="BJ511" s="22">
        <f>BK511+BL511</f>
        <v>95.238095238095241</v>
      </c>
      <c r="BK511" s="22">
        <v>72.789115646258509</v>
      </c>
      <c r="BL511" s="22">
        <v>22.448979591836736</v>
      </c>
      <c r="BM511" s="22">
        <v>4.0816326530612246</v>
      </c>
      <c r="BN511" s="22">
        <v>0.68027210884353739</v>
      </c>
      <c r="BO511" s="22">
        <v>0</v>
      </c>
    </row>
    <row r="512" spans="4:67">
      <c r="D512" s="82" t="s">
        <v>17</v>
      </c>
      <c r="E512" s="83"/>
      <c r="F512" s="83"/>
      <c r="G512" s="83"/>
      <c r="H512" s="83"/>
      <c r="I512" s="84"/>
      <c r="J512" s="85">
        <f>BI512</f>
        <v>94.809196492059726</v>
      </c>
      <c r="K512" s="85"/>
      <c r="L512" s="85"/>
      <c r="M512" s="85"/>
      <c r="N512" s="85">
        <f>BJ512</f>
        <v>96.721311475409834</v>
      </c>
      <c r="O512" s="85"/>
      <c r="P512" s="85"/>
      <c r="Q512" s="85"/>
      <c r="R512" s="85">
        <f>BK512</f>
        <v>77.868852459016395</v>
      </c>
      <c r="S512" s="85"/>
      <c r="T512" s="85"/>
      <c r="U512" s="85"/>
      <c r="V512" s="85">
        <f>BL512</f>
        <v>18.852459016393443</v>
      </c>
      <c r="W512" s="85"/>
      <c r="X512" s="85"/>
      <c r="Y512" s="85"/>
      <c r="Z512" s="85">
        <f>BM512</f>
        <v>2.459016393442623</v>
      </c>
      <c r="AA512" s="85"/>
      <c r="AB512" s="85"/>
      <c r="AC512" s="85"/>
      <c r="AD512" s="85">
        <f>BN512</f>
        <v>0.81967213114754101</v>
      </c>
      <c r="AE512" s="85"/>
      <c r="AF512" s="85"/>
      <c r="AG512" s="85"/>
      <c r="AH512" s="85">
        <f>BO512</f>
        <v>0</v>
      </c>
      <c r="AI512" s="85"/>
      <c r="AJ512" s="85"/>
      <c r="AK512" s="85"/>
      <c r="BH512" s="2" t="s">
        <v>18</v>
      </c>
      <c r="BI512" s="22">
        <v>94.809196492059726</v>
      </c>
      <c r="BJ512" s="22">
        <f>BK512+BL512</f>
        <v>96.721311475409834</v>
      </c>
      <c r="BK512" s="22">
        <v>77.868852459016395</v>
      </c>
      <c r="BL512" s="22">
        <v>18.852459016393443</v>
      </c>
      <c r="BM512" s="22">
        <v>2.459016393442623</v>
      </c>
      <c r="BN512" s="22">
        <v>0.81967213114754101</v>
      </c>
      <c r="BO512" s="22">
        <v>0</v>
      </c>
    </row>
    <row r="513" spans="1:96" s="56" customFormat="1" ht="11.25" customHeight="1">
      <c r="A513" s="28"/>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54"/>
      <c r="AI513" s="54"/>
      <c r="AJ513" s="55"/>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CR513" s="57"/>
    </row>
    <row r="514" spans="1:96" s="18" customFormat="1" ht="11.25" customHeight="1">
      <c r="A514" s="2"/>
      <c r="B514" s="95"/>
      <c r="C514" s="95"/>
      <c r="D514" s="14" t="s">
        <v>244</v>
      </c>
      <c r="E514" s="53"/>
      <c r="F514" s="53"/>
      <c r="G514" s="53"/>
      <c r="H514" s="53"/>
      <c r="I514" s="53"/>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16"/>
      <c r="AI514" s="16"/>
      <c r="AJ514" s="14"/>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CR514" s="19"/>
    </row>
    <row r="515" spans="1:96" ht="15" customHeight="1">
      <c r="B515" s="95"/>
      <c r="C515" s="95"/>
      <c r="D515" s="26" t="s">
        <v>245</v>
      </c>
      <c r="E515" s="34"/>
      <c r="F515" s="34"/>
      <c r="G515" s="34"/>
      <c r="H515" s="34"/>
      <c r="I515" s="34"/>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K515" s="21"/>
    </row>
    <row r="516" spans="1:96" ht="9.75" customHeight="1">
      <c r="D516" s="96"/>
      <c r="E516" s="97"/>
      <c r="F516" s="97"/>
      <c r="G516" s="97"/>
      <c r="H516" s="97"/>
      <c r="I516" s="98"/>
      <c r="J516" s="102" t="s">
        <v>21</v>
      </c>
      <c r="K516" s="138"/>
      <c r="L516" s="138"/>
      <c r="M516" s="139"/>
      <c r="N516" s="102" t="s">
        <v>22</v>
      </c>
      <c r="O516" s="138"/>
      <c r="P516" s="138"/>
      <c r="Q516" s="139"/>
      <c r="R516" s="89">
        <v>1</v>
      </c>
      <c r="S516" s="90"/>
      <c r="T516" s="90"/>
      <c r="U516" s="91"/>
      <c r="V516" s="89">
        <v>2</v>
      </c>
      <c r="W516" s="90"/>
      <c r="X516" s="90"/>
      <c r="Y516" s="91"/>
      <c r="Z516" s="89">
        <v>3</v>
      </c>
      <c r="AA516" s="90"/>
      <c r="AB516" s="90"/>
      <c r="AC516" s="91"/>
      <c r="AD516" s="89">
        <v>4</v>
      </c>
      <c r="AE516" s="90"/>
      <c r="AF516" s="90"/>
      <c r="AG516" s="91"/>
      <c r="AH516" s="89"/>
      <c r="AI516" s="90"/>
      <c r="AJ516" s="90"/>
      <c r="AK516" s="91"/>
    </row>
    <row r="517" spans="1:96" ht="22.5" customHeight="1">
      <c r="D517" s="99"/>
      <c r="E517" s="100"/>
      <c r="F517" s="100"/>
      <c r="G517" s="100"/>
      <c r="H517" s="100"/>
      <c r="I517" s="101"/>
      <c r="J517" s="140"/>
      <c r="K517" s="141"/>
      <c r="L517" s="141"/>
      <c r="M517" s="142"/>
      <c r="N517" s="140"/>
      <c r="O517" s="141"/>
      <c r="P517" s="141"/>
      <c r="Q517" s="142"/>
      <c r="R517" s="150" t="s">
        <v>110</v>
      </c>
      <c r="S517" s="151"/>
      <c r="T517" s="151"/>
      <c r="U517" s="152"/>
      <c r="V517" s="150" t="s">
        <v>111</v>
      </c>
      <c r="W517" s="151"/>
      <c r="X517" s="151"/>
      <c r="Y517" s="152"/>
      <c r="Z517" s="150" t="s">
        <v>112</v>
      </c>
      <c r="AA517" s="151"/>
      <c r="AB517" s="151"/>
      <c r="AC517" s="152"/>
      <c r="AD517" s="150" t="s">
        <v>113</v>
      </c>
      <c r="AE517" s="151"/>
      <c r="AF517" s="151"/>
      <c r="AG517" s="152"/>
      <c r="AH517" s="92" t="s">
        <v>27</v>
      </c>
      <c r="AI517" s="93"/>
      <c r="AJ517" s="93"/>
      <c r="AK517" s="94"/>
      <c r="BI517" s="5" t="s">
        <v>28</v>
      </c>
      <c r="BJ517" s="2" t="s">
        <v>29</v>
      </c>
      <c r="BK517" s="2">
        <v>1</v>
      </c>
      <c r="BL517" s="2">
        <v>2</v>
      </c>
      <c r="BM517" s="2">
        <v>3</v>
      </c>
      <c r="BN517" s="2">
        <v>4</v>
      </c>
      <c r="BO517" s="2">
        <v>0</v>
      </c>
    </row>
    <row r="518" spans="1:96">
      <c r="D518" s="86" t="s">
        <v>30</v>
      </c>
      <c r="E518" s="87"/>
      <c r="F518" s="87"/>
      <c r="G518" s="87"/>
      <c r="H518" s="87"/>
      <c r="I518" s="88"/>
      <c r="J518" s="126">
        <f>BI518</f>
        <v>82.943702290076331</v>
      </c>
      <c r="K518" s="127"/>
      <c r="L518" s="127"/>
      <c r="M518" s="128"/>
      <c r="N518" s="126">
        <f>BJ518</f>
        <v>81.632653061224488</v>
      </c>
      <c r="O518" s="127"/>
      <c r="P518" s="127"/>
      <c r="Q518" s="128"/>
      <c r="R518" s="126">
        <f>BK518</f>
        <v>55.102040816326522</v>
      </c>
      <c r="S518" s="127"/>
      <c r="T518" s="127"/>
      <c r="U518" s="128"/>
      <c r="V518" s="126">
        <f>BL518</f>
        <v>26.530612244897959</v>
      </c>
      <c r="W518" s="127"/>
      <c r="X518" s="127"/>
      <c r="Y518" s="128"/>
      <c r="Z518" s="126">
        <f>BM518</f>
        <v>10.884353741496598</v>
      </c>
      <c r="AA518" s="127"/>
      <c r="AB518" s="127"/>
      <c r="AC518" s="128"/>
      <c r="AD518" s="126">
        <f>BN518</f>
        <v>7.4829931972789119</v>
      </c>
      <c r="AE518" s="127"/>
      <c r="AF518" s="127"/>
      <c r="AG518" s="128"/>
      <c r="AH518" s="126">
        <f>BO518</f>
        <v>0</v>
      </c>
      <c r="AI518" s="127"/>
      <c r="AJ518" s="127"/>
      <c r="AK518" s="128"/>
      <c r="BG518" s="2">
        <v>99</v>
      </c>
      <c r="BH518" s="2" t="s">
        <v>16</v>
      </c>
      <c r="BI518" s="22">
        <v>82.943702290076331</v>
      </c>
      <c r="BJ518" s="22">
        <f>BK518+BL518</f>
        <v>81.632653061224488</v>
      </c>
      <c r="BK518" s="22">
        <v>55.102040816326522</v>
      </c>
      <c r="BL518" s="22">
        <v>26.530612244897959</v>
      </c>
      <c r="BM518" s="22">
        <v>10.884353741496598</v>
      </c>
      <c r="BN518" s="22">
        <v>7.4829931972789119</v>
      </c>
      <c r="BO518" s="22">
        <v>0</v>
      </c>
    </row>
    <row r="519" spans="1:96">
      <c r="D519" s="82" t="s">
        <v>17</v>
      </c>
      <c r="E519" s="83"/>
      <c r="F519" s="83"/>
      <c r="G519" s="83"/>
      <c r="H519" s="83"/>
      <c r="I519" s="84"/>
      <c r="J519" s="132">
        <f>BI519</f>
        <v>79.853045745437313</v>
      </c>
      <c r="K519" s="133"/>
      <c r="L519" s="133"/>
      <c r="M519" s="134"/>
      <c r="N519" s="132">
        <f>BJ519</f>
        <v>77.868852459016395</v>
      </c>
      <c r="O519" s="133"/>
      <c r="P519" s="133"/>
      <c r="Q519" s="134"/>
      <c r="R519" s="132">
        <f>BK519</f>
        <v>47.540983606557376</v>
      </c>
      <c r="S519" s="133"/>
      <c r="T519" s="133"/>
      <c r="U519" s="134"/>
      <c r="V519" s="132">
        <f>BL519</f>
        <v>30.327868852459016</v>
      </c>
      <c r="W519" s="133"/>
      <c r="X519" s="133"/>
      <c r="Y519" s="134"/>
      <c r="Z519" s="132">
        <f>BM519</f>
        <v>16.393442622950818</v>
      </c>
      <c r="AA519" s="133"/>
      <c r="AB519" s="133"/>
      <c r="AC519" s="134"/>
      <c r="AD519" s="132">
        <f>BN519</f>
        <v>5.7377049180327866</v>
      </c>
      <c r="AE519" s="133"/>
      <c r="AF519" s="133"/>
      <c r="AG519" s="134"/>
      <c r="AH519" s="132">
        <f>BO519</f>
        <v>0</v>
      </c>
      <c r="AI519" s="133"/>
      <c r="AJ519" s="133"/>
      <c r="AK519" s="134"/>
      <c r="BH519" s="2" t="s">
        <v>18</v>
      </c>
      <c r="BI519" s="22">
        <v>79.853045745437313</v>
      </c>
      <c r="BJ519" s="22">
        <f>BK519+BL519</f>
        <v>77.868852459016395</v>
      </c>
      <c r="BK519" s="22">
        <v>47.540983606557376</v>
      </c>
      <c r="BL519" s="22">
        <v>30.327868852459016</v>
      </c>
      <c r="BM519" s="22">
        <v>16.393442622950818</v>
      </c>
      <c r="BN519" s="22">
        <v>5.7377049180327866</v>
      </c>
      <c r="BO519" s="22">
        <v>0</v>
      </c>
    </row>
    <row r="520" spans="1:96" ht="15" customHeight="1">
      <c r="D520" s="26" t="s">
        <v>246</v>
      </c>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K520" s="21"/>
      <c r="BI520" s="5" t="s">
        <v>28</v>
      </c>
      <c r="BJ520" s="2" t="s">
        <v>29</v>
      </c>
      <c r="BK520" s="2">
        <v>1</v>
      </c>
      <c r="BL520" s="2">
        <v>2</v>
      </c>
      <c r="BM520" s="2">
        <v>3</v>
      </c>
      <c r="BN520" s="2">
        <v>4</v>
      </c>
      <c r="BO520" s="2">
        <v>0</v>
      </c>
    </row>
    <row r="521" spans="1:96">
      <c r="D521" s="86" t="s">
        <v>30</v>
      </c>
      <c r="E521" s="87"/>
      <c r="F521" s="87"/>
      <c r="G521" s="87"/>
      <c r="H521" s="87"/>
      <c r="I521" s="88"/>
      <c r="J521" s="126">
        <f>BI521</f>
        <v>83.373091603053439</v>
      </c>
      <c r="K521" s="127"/>
      <c r="L521" s="127"/>
      <c r="M521" s="128"/>
      <c r="N521" s="126">
        <f>BJ521</f>
        <v>85.714285714285722</v>
      </c>
      <c r="O521" s="127"/>
      <c r="P521" s="127"/>
      <c r="Q521" s="128"/>
      <c r="R521" s="126">
        <f>BK521</f>
        <v>53.741496598639458</v>
      </c>
      <c r="S521" s="127"/>
      <c r="T521" s="127"/>
      <c r="U521" s="128"/>
      <c r="V521" s="126">
        <f>BL521</f>
        <v>31.972789115646261</v>
      </c>
      <c r="W521" s="127"/>
      <c r="X521" s="127"/>
      <c r="Y521" s="128"/>
      <c r="Z521" s="126">
        <f>BM521</f>
        <v>7.4829931972789119</v>
      </c>
      <c r="AA521" s="127"/>
      <c r="AB521" s="127"/>
      <c r="AC521" s="128"/>
      <c r="AD521" s="126">
        <f>BN521</f>
        <v>6.8027210884353746</v>
      </c>
      <c r="AE521" s="127"/>
      <c r="AF521" s="127"/>
      <c r="AG521" s="128"/>
      <c r="AH521" s="126">
        <f>BO521</f>
        <v>0</v>
      </c>
      <c r="AI521" s="127"/>
      <c r="AJ521" s="127"/>
      <c r="AK521" s="128"/>
      <c r="BG521" s="2">
        <v>100</v>
      </c>
      <c r="BH521" s="2" t="s">
        <v>16</v>
      </c>
      <c r="BI521" s="22">
        <v>83.373091603053439</v>
      </c>
      <c r="BJ521" s="22">
        <f>BK521+BL521</f>
        <v>85.714285714285722</v>
      </c>
      <c r="BK521" s="22">
        <v>53.741496598639458</v>
      </c>
      <c r="BL521" s="22">
        <v>31.972789115646261</v>
      </c>
      <c r="BM521" s="22">
        <v>7.4829931972789119</v>
      </c>
      <c r="BN521" s="22">
        <v>6.8027210884353746</v>
      </c>
      <c r="BO521" s="22">
        <v>0</v>
      </c>
    </row>
    <row r="522" spans="1:96">
      <c r="D522" s="82" t="s">
        <v>17</v>
      </c>
      <c r="E522" s="83"/>
      <c r="F522" s="83"/>
      <c r="G522" s="83"/>
      <c r="H522" s="83"/>
      <c r="I522" s="84"/>
      <c r="J522" s="132">
        <f>BI522</f>
        <v>81.607015880540416</v>
      </c>
      <c r="K522" s="133"/>
      <c r="L522" s="133"/>
      <c r="M522" s="134"/>
      <c r="N522" s="132">
        <f>BJ522</f>
        <v>83.606557377049185</v>
      </c>
      <c r="O522" s="133"/>
      <c r="P522" s="133"/>
      <c r="Q522" s="134"/>
      <c r="R522" s="132">
        <f>BK522</f>
        <v>54.918032786885249</v>
      </c>
      <c r="S522" s="133"/>
      <c r="T522" s="133"/>
      <c r="U522" s="134"/>
      <c r="V522" s="132">
        <f>BL522</f>
        <v>28.688524590163933</v>
      </c>
      <c r="W522" s="133"/>
      <c r="X522" s="133"/>
      <c r="Y522" s="134"/>
      <c r="Z522" s="132">
        <f>BM522</f>
        <v>11.475409836065573</v>
      </c>
      <c r="AA522" s="133"/>
      <c r="AB522" s="133"/>
      <c r="AC522" s="134"/>
      <c r="AD522" s="132">
        <f>BN522</f>
        <v>4.918032786885246</v>
      </c>
      <c r="AE522" s="133"/>
      <c r="AF522" s="133"/>
      <c r="AG522" s="134"/>
      <c r="AH522" s="132">
        <f>BO522</f>
        <v>0</v>
      </c>
      <c r="AI522" s="133"/>
      <c r="AJ522" s="133"/>
      <c r="AK522" s="134"/>
      <c r="BH522" s="2" t="s">
        <v>18</v>
      </c>
      <c r="BI522" s="22">
        <v>81.607015880540416</v>
      </c>
      <c r="BJ522" s="22">
        <f>BK522+BL522</f>
        <v>83.606557377049185</v>
      </c>
      <c r="BK522" s="22">
        <v>54.918032786885249</v>
      </c>
      <c r="BL522" s="22">
        <v>28.688524590163933</v>
      </c>
      <c r="BM522" s="22">
        <v>11.475409836065573</v>
      </c>
      <c r="BN522" s="22">
        <v>4.918032786885246</v>
      </c>
      <c r="BO522" s="22">
        <v>0</v>
      </c>
    </row>
    <row r="523" spans="1:96" ht="15" customHeight="1">
      <c r="D523" s="26" t="s">
        <v>247</v>
      </c>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K523" s="21"/>
      <c r="BI523" s="5" t="s">
        <v>28</v>
      </c>
      <c r="BJ523" s="2" t="s">
        <v>29</v>
      </c>
      <c r="BK523" s="2">
        <v>1</v>
      </c>
      <c r="BL523" s="2">
        <v>2</v>
      </c>
      <c r="BM523" s="2">
        <v>3</v>
      </c>
      <c r="BN523" s="2">
        <v>4</v>
      </c>
      <c r="BO523" s="2">
        <v>0</v>
      </c>
    </row>
    <row r="524" spans="1:96">
      <c r="D524" s="86" t="s">
        <v>30</v>
      </c>
      <c r="E524" s="87"/>
      <c r="F524" s="87"/>
      <c r="G524" s="87"/>
      <c r="H524" s="87"/>
      <c r="I524" s="88"/>
      <c r="J524" s="126">
        <f>BI524</f>
        <v>83.969465648854964</v>
      </c>
      <c r="K524" s="127"/>
      <c r="L524" s="127"/>
      <c r="M524" s="128"/>
      <c r="N524" s="126">
        <f>BJ524</f>
        <v>88.435374149659864</v>
      </c>
      <c r="O524" s="127"/>
      <c r="P524" s="127"/>
      <c r="Q524" s="128"/>
      <c r="R524" s="126">
        <f>BK524</f>
        <v>59.183673469387756</v>
      </c>
      <c r="S524" s="127"/>
      <c r="T524" s="127"/>
      <c r="U524" s="128"/>
      <c r="V524" s="126">
        <f>BL524</f>
        <v>29.251700680272108</v>
      </c>
      <c r="W524" s="127"/>
      <c r="X524" s="127"/>
      <c r="Y524" s="128"/>
      <c r="Z524" s="126">
        <f>BM524</f>
        <v>7.4829931972789119</v>
      </c>
      <c r="AA524" s="127"/>
      <c r="AB524" s="127"/>
      <c r="AC524" s="128"/>
      <c r="AD524" s="126">
        <f>BN524</f>
        <v>4.0816326530612246</v>
      </c>
      <c r="AE524" s="127"/>
      <c r="AF524" s="127"/>
      <c r="AG524" s="128"/>
      <c r="AH524" s="126">
        <f>BO524</f>
        <v>0</v>
      </c>
      <c r="AI524" s="127"/>
      <c r="AJ524" s="127"/>
      <c r="AK524" s="128"/>
      <c r="BG524" s="2">
        <v>101</v>
      </c>
      <c r="BH524" s="2" t="s">
        <v>16</v>
      </c>
      <c r="BI524" s="22">
        <v>83.969465648854964</v>
      </c>
      <c r="BJ524" s="22">
        <f>BK524+BL524</f>
        <v>88.435374149659864</v>
      </c>
      <c r="BK524" s="22">
        <v>59.183673469387756</v>
      </c>
      <c r="BL524" s="22">
        <v>29.251700680272108</v>
      </c>
      <c r="BM524" s="22">
        <v>7.4829931972789119</v>
      </c>
      <c r="BN524" s="22">
        <v>4.0816326530612246</v>
      </c>
      <c r="BO524" s="22">
        <v>0</v>
      </c>
    </row>
    <row r="525" spans="1:96">
      <c r="D525" s="82" t="s">
        <v>17</v>
      </c>
      <c r="E525" s="83"/>
      <c r="F525" s="83"/>
      <c r="G525" s="83"/>
      <c r="H525" s="83"/>
      <c r="I525" s="84"/>
      <c r="J525" s="132">
        <f>BI525</f>
        <v>82.48400094809196</v>
      </c>
      <c r="K525" s="133"/>
      <c r="L525" s="133"/>
      <c r="M525" s="134"/>
      <c r="N525" s="132">
        <f>BJ525</f>
        <v>86.885245901639337</v>
      </c>
      <c r="O525" s="133"/>
      <c r="P525" s="133"/>
      <c r="Q525" s="134"/>
      <c r="R525" s="132">
        <f>BK525</f>
        <v>52.459016393442624</v>
      </c>
      <c r="S525" s="133"/>
      <c r="T525" s="133"/>
      <c r="U525" s="134"/>
      <c r="V525" s="132">
        <f>BL525</f>
        <v>34.42622950819672</v>
      </c>
      <c r="W525" s="133"/>
      <c r="X525" s="133"/>
      <c r="Y525" s="134"/>
      <c r="Z525" s="132">
        <f>BM525</f>
        <v>7.3770491803278686</v>
      </c>
      <c r="AA525" s="133"/>
      <c r="AB525" s="133"/>
      <c r="AC525" s="134"/>
      <c r="AD525" s="132">
        <f>BN525</f>
        <v>5.7377049180327866</v>
      </c>
      <c r="AE525" s="133"/>
      <c r="AF525" s="133"/>
      <c r="AG525" s="134"/>
      <c r="AH525" s="132">
        <f>BO525</f>
        <v>0</v>
      </c>
      <c r="AI525" s="133"/>
      <c r="AJ525" s="133"/>
      <c r="AK525" s="134"/>
      <c r="BH525" s="2" t="s">
        <v>18</v>
      </c>
      <c r="BI525" s="22">
        <v>82.48400094809196</v>
      </c>
      <c r="BJ525" s="22">
        <f>BK525+BL525</f>
        <v>86.885245901639337</v>
      </c>
      <c r="BK525" s="22">
        <v>52.459016393442624</v>
      </c>
      <c r="BL525" s="22">
        <v>34.42622950819672</v>
      </c>
      <c r="BM525" s="22">
        <v>7.3770491803278686</v>
      </c>
      <c r="BN525" s="22">
        <v>5.7377049180327866</v>
      </c>
      <c r="BO525" s="22">
        <v>0</v>
      </c>
    </row>
    <row r="526" spans="1:96" ht="15" customHeight="1">
      <c r="D526" s="26" t="s">
        <v>248</v>
      </c>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21"/>
      <c r="BI526" s="5" t="s">
        <v>28</v>
      </c>
      <c r="BJ526" s="2" t="s">
        <v>29</v>
      </c>
      <c r="BK526" s="2">
        <v>1</v>
      </c>
      <c r="BL526" s="2">
        <v>2</v>
      </c>
      <c r="BM526" s="2">
        <v>3</v>
      </c>
      <c r="BN526" s="2">
        <v>4</v>
      </c>
      <c r="BO526" s="2">
        <v>0</v>
      </c>
    </row>
    <row r="527" spans="1:96">
      <c r="D527" s="86" t="s">
        <v>30</v>
      </c>
      <c r="E527" s="87"/>
      <c r="F527" s="87"/>
      <c r="G527" s="87"/>
      <c r="H527" s="87"/>
      <c r="I527" s="88"/>
      <c r="J527" s="126">
        <f>BI527</f>
        <v>89.193702290076331</v>
      </c>
      <c r="K527" s="127"/>
      <c r="L527" s="127"/>
      <c r="M527" s="128"/>
      <c r="N527" s="126">
        <f>BJ527</f>
        <v>93.877551020408163</v>
      </c>
      <c r="O527" s="127"/>
      <c r="P527" s="127"/>
      <c r="Q527" s="128"/>
      <c r="R527" s="126">
        <f>BK527</f>
        <v>67.346938775510196</v>
      </c>
      <c r="S527" s="127"/>
      <c r="T527" s="127"/>
      <c r="U527" s="128"/>
      <c r="V527" s="126">
        <f>BL527</f>
        <v>26.530612244897959</v>
      </c>
      <c r="W527" s="127"/>
      <c r="X527" s="127"/>
      <c r="Y527" s="128"/>
      <c r="Z527" s="126">
        <f>BM527</f>
        <v>4.0816326530612246</v>
      </c>
      <c r="AA527" s="127"/>
      <c r="AB527" s="127"/>
      <c r="AC527" s="128"/>
      <c r="AD527" s="126">
        <f>BN527</f>
        <v>2.0408163265306123</v>
      </c>
      <c r="AE527" s="127"/>
      <c r="AF527" s="127"/>
      <c r="AG527" s="128"/>
      <c r="AH527" s="126">
        <f>BO527</f>
        <v>0</v>
      </c>
      <c r="AI527" s="127"/>
      <c r="AJ527" s="127"/>
      <c r="AK527" s="128"/>
      <c r="BG527" s="2">
        <v>102</v>
      </c>
      <c r="BH527" s="2" t="s">
        <v>16</v>
      </c>
      <c r="BI527" s="22">
        <v>89.193702290076331</v>
      </c>
      <c r="BJ527" s="22">
        <f>BK527+BL527</f>
        <v>93.877551020408163</v>
      </c>
      <c r="BK527" s="22">
        <v>67.346938775510196</v>
      </c>
      <c r="BL527" s="22">
        <v>26.530612244897959</v>
      </c>
      <c r="BM527" s="22">
        <v>4.0816326530612246</v>
      </c>
      <c r="BN527" s="22">
        <v>2.0408163265306123</v>
      </c>
      <c r="BO527" s="22">
        <v>0</v>
      </c>
    </row>
    <row r="528" spans="1:96">
      <c r="D528" s="82" t="s">
        <v>17</v>
      </c>
      <c r="E528" s="83"/>
      <c r="F528" s="83"/>
      <c r="G528" s="83"/>
      <c r="H528" s="83"/>
      <c r="I528" s="84"/>
      <c r="J528" s="132">
        <f>BI528</f>
        <v>87.722209054278267</v>
      </c>
      <c r="K528" s="133"/>
      <c r="L528" s="133"/>
      <c r="M528" s="134"/>
      <c r="N528" s="132">
        <f>BJ528</f>
        <v>90.983606557377044</v>
      </c>
      <c r="O528" s="133"/>
      <c r="P528" s="133"/>
      <c r="Q528" s="134"/>
      <c r="R528" s="132">
        <f>BK528</f>
        <v>65.573770491803273</v>
      </c>
      <c r="S528" s="133"/>
      <c r="T528" s="133"/>
      <c r="U528" s="134"/>
      <c r="V528" s="132">
        <f>BL528</f>
        <v>25.409836065573771</v>
      </c>
      <c r="W528" s="133"/>
      <c r="X528" s="133"/>
      <c r="Y528" s="134"/>
      <c r="Z528" s="132">
        <f>BM528</f>
        <v>4.918032786885246</v>
      </c>
      <c r="AA528" s="133"/>
      <c r="AB528" s="133"/>
      <c r="AC528" s="134"/>
      <c r="AD528" s="132">
        <f>BN528</f>
        <v>4.0983606557377046</v>
      </c>
      <c r="AE528" s="133"/>
      <c r="AF528" s="133"/>
      <c r="AG528" s="134"/>
      <c r="AH528" s="132">
        <f>BO528</f>
        <v>0</v>
      </c>
      <c r="AI528" s="133"/>
      <c r="AJ528" s="133"/>
      <c r="AK528" s="134"/>
      <c r="BH528" s="2" t="s">
        <v>18</v>
      </c>
      <c r="BI528" s="22">
        <v>87.722209054278267</v>
      </c>
      <c r="BJ528" s="22">
        <f>BK528+BL528</f>
        <v>90.983606557377044</v>
      </c>
      <c r="BK528" s="22">
        <v>65.573770491803273</v>
      </c>
      <c r="BL528" s="22">
        <v>25.409836065573771</v>
      </c>
      <c r="BM528" s="22">
        <v>4.918032786885246</v>
      </c>
      <c r="BN528" s="22">
        <v>4.0983606557377046</v>
      </c>
      <c r="BO528" s="22">
        <v>0</v>
      </c>
    </row>
    <row r="529" spans="1:96" ht="15" customHeight="1">
      <c r="D529" s="26" t="s">
        <v>249</v>
      </c>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K529" s="21"/>
      <c r="BI529" s="5" t="s">
        <v>28</v>
      </c>
      <c r="BJ529" s="2" t="s">
        <v>29</v>
      </c>
      <c r="BK529" s="2">
        <v>1</v>
      </c>
      <c r="BL529" s="2">
        <v>2</v>
      </c>
      <c r="BM529" s="2">
        <v>3</v>
      </c>
      <c r="BN529" s="2">
        <v>4</v>
      </c>
      <c r="BO529" s="2">
        <v>0</v>
      </c>
    </row>
    <row r="530" spans="1:96">
      <c r="D530" s="86" t="s">
        <v>30</v>
      </c>
      <c r="E530" s="87"/>
      <c r="F530" s="87"/>
      <c r="G530" s="87"/>
      <c r="H530" s="87"/>
      <c r="I530" s="88"/>
      <c r="J530" s="126">
        <f>BI530</f>
        <v>87.452290076335885</v>
      </c>
      <c r="K530" s="127"/>
      <c r="L530" s="127"/>
      <c r="M530" s="128"/>
      <c r="N530" s="126">
        <f>BJ530</f>
        <v>89.795918367346943</v>
      </c>
      <c r="O530" s="127"/>
      <c r="P530" s="127"/>
      <c r="Q530" s="128"/>
      <c r="R530" s="126">
        <f>BK530</f>
        <v>62.585034013605444</v>
      </c>
      <c r="S530" s="127"/>
      <c r="T530" s="127"/>
      <c r="U530" s="128"/>
      <c r="V530" s="126">
        <f>BL530</f>
        <v>27.210884353741498</v>
      </c>
      <c r="W530" s="127"/>
      <c r="X530" s="127"/>
      <c r="Y530" s="128"/>
      <c r="Z530" s="126">
        <f>BM530</f>
        <v>8.1632653061224492</v>
      </c>
      <c r="AA530" s="127"/>
      <c r="AB530" s="127"/>
      <c r="AC530" s="128"/>
      <c r="AD530" s="126">
        <f>BN530</f>
        <v>2.0408163265306123</v>
      </c>
      <c r="AE530" s="127"/>
      <c r="AF530" s="127"/>
      <c r="AG530" s="128"/>
      <c r="AH530" s="126">
        <f>BO530</f>
        <v>0</v>
      </c>
      <c r="AI530" s="127"/>
      <c r="AJ530" s="127"/>
      <c r="AK530" s="128"/>
      <c r="BG530" s="2">
        <v>103</v>
      </c>
      <c r="BH530" s="2" t="s">
        <v>16</v>
      </c>
      <c r="BI530" s="22">
        <v>87.452290076335885</v>
      </c>
      <c r="BJ530" s="22">
        <f>BK530+BL530</f>
        <v>89.795918367346943</v>
      </c>
      <c r="BK530" s="22">
        <v>62.585034013605444</v>
      </c>
      <c r="BL530" s="22">
        <v>27.210884353741498</v>
      </c>
      <c r="BM530" s="22">
        <v>8.1632653061224492</v>
      </c>
      <c r="BN530" s="22">
        <v>2.0408163265306123</v>
      </c>
      <c r="BO530" s="22">
        <v>0</v>
      </c>
    </row>
    <row r="531" spans="1:96">
      <c r="D531" s="82" t="s">
        <v>17</v>
      </c>
      <c r="E531" s="83"/>
      <c r="F531" s="83"/>
      <c r="G531" s="83"/>
      <c r="H531" s="83"/>
      <c r="I531" s="84"/>
      <c r="J531" s="132">
        <f>BI531</f>
        <v>85.873429722683099</v>
      </c>
      <c r="K531" s="133"/>
      <c r="L531" s="133"/>
      <c r="M531" s="134"/>
      <c r="N531" s="132">
        <f>BJ531</f>
        <v>90.163934426229503</v>
      </c>
      <c r="O531" s="133"/>
      <c r="P531" s="133"/>
      <c r="Q531" s="134"/>
      <c r="R531" s="132">
        <f>BK531</f>
        <v>62.295081967213115</v>
      </c>
      <c r="S531" s="133"/>
      <c r="T531" s="133"/>
      <c r="U531" s="134"/>
      <c r="V531" s="132">
        <f>BL531</f>
        <v>27.868852459016392</v>
      </c>
      <c r="W531" s="133"/>
      <c r="X531" s="133"/>
      <c r="Y531" s="134"/>
      <c r="Z531" s="132">
        <f>BM531</f>
        <v>6.557377049180328</v>
      </c>
      <c r="AA531" s="133"/>
      <c r="AB531" s="133"/>
      <c r="AC531" s="134"/>
      <c r="AD531" s="132">
        <f>BN531</f>
        <v>3.278688524590164</v>
      </c>
      <c r="AE531" s="133"/>
      <c r="AF531" s="133"/>
      <c r="AG531" s="134"/>
      <c r="AH531" s="132">
        <f>BO531</f>
        <v>0</v>
      </c>
      <c r="AI531" s="133"/>
      <c r="AJ531" s="133"/>
      <c r="AK531" s="134"/>
      <c r="BH531" s="2" t="s">
        <v>18</v>
      </c>
      <c r="BI531" s="22">
        <v>85.873429722683099</v>
      </c>
      <c r="BJ531" s="22">
        <f>BK531+BL531</f>
        <v>90.163934426229503</v>
      </c>
      <c r="BK531" s="22">
        <v>62.295081967213115</v>
      </c>
      <c r="BL531" s="22">
        <v>27.868852459016392</v>
      </c>
      <c r="BM531" s="22">
        <v>6.557377049180328</v>
      </c>
      <c r="BN531" s="22">
        <v>3.278688524590164</v>
      </c>
      <c r="BO531" s="22">
        <v>0</v>
      </c>
    </row>
    <row r="532" spans="1:96" ht="15" customHeight="1">
      <c r="D532" s="26" t="s">
        <v>250</v>
      </c>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K532" s="21"/>
      <c r="BI532" s="5" t="s">
        <v>28</v>
      </c>
      <c r="BJ532" s="2" t="s">
        <v>29</v>
      </c>
      <c r="BK532" s="2">
        <v>1</v>
      </c>
      <c r="BL532" s="2">
        <v>2</v>
      </c>
      <c r="BM532" s="2">
        <v>3</v>
      </c>
      <c r="BN532" s="2">
        <v>4</v>
      </c>
      <c r="BO532" s="2">
        <v>0</v>
      </c>
    </row>
    <row r="533" spans="1:96">
      <c r="D533" s="86" t="s">
        <v>30</v>
      </c>
      <c r="E533" s="87"/>
      <c r="F533" s="87"/>
      <c r="G533" s="87"/>
      <c r="H533" s="87"/>
      <c r="I533" s="88"/>
      <c r="J533" s="126">
        <f>BI533</f>
        <v>87.046755725190835</v>
      </c>
      <c r="K533" s="127"/>
      <c r="L533" s="127"/>
      <c r="M533" s="128"/>
      <c r="N533" s="126">
        <f>BJ533</f>
        <v>91.156462585034006</v>
      </c>
      <c r="O533" s="127"/>
      <c r="P533" s="127"/>
      <c r="Q533" s="128"/>
      <c r="R533" s="126">
        <f>BK533</f>
        <v>58.503401360544217</v>
      </c>
      <c r="S533" s="127"/>
      <c r="T533" s="127"/>
      <c r="U533" s="128"/>
      <c r="V533" s="126">
        <f>BL533</f>
        <v>32.653061224489797</v>
      </c>
      <c r="W533" s="127"/>
      <c r="X533" s="127"/>
      <c r="Y533" s="128"/>
      <c r="Z533" s="126">
        <f>BM533</f>
        <v>6.8027210884353746</v>
      </c>
      <c r="AA533" s="127"/>
      <c r="AB533" s="127"/>
      <c r="AC533" s="128"/>
      <c r="AD533" s="126">
        <f>BN533</f>
        <v>2.0408163265306123</v>
      </c>
      <c r="AE533" s="127"/>
      <c r="AF533" s="127"/>
      <c r="AG533" s="128"/>
      <c r="AH533" s="126">
        <f>BO533</f>
        <v>0</v>
      </c>
      <c r="AI533" s="127"/>
      <c r="AJ533" s="127"/>
      <c r="AK533" s="128"/>
      <c r="BG533" s="2">
        <v>104</v>
      </c>
      <c r="BH533" s="2" t="s">
        <v>16</v>
      </c>
      <c r="BI533" s="22">
        <v>87.046755725190835</v>
      </c>
      <c r="BJ533" s="22">
        <f>BK533+BL533</f>
        <v>91.156462585034006</v>
      </c>
      <c r="BK533" s="22">
        <v>58.503401360544217</v>
      </c>
      <c r="BL533" s="22">
        <v>32.653061224489797</v>
      </c>
      <c r="BM533" s="22">
        <v>6.8027210884353746</v>
      </c>
      <c r="BN533" s="22">
        <v>2.0408163265306123</v>
      </c>
      <c r="BO533" s="22">
        <v>0</v>
      </c>
    </row>
    <row r="534" spans="1:96">
      <c r="D534" s="82" t="s">
        <v>17</v>
      </c>
      <c r="E534" s="83"/>
      <c r="F534" s="83"/>
      <c r="G534" s="83"/>
      <c r="H534" s="83"/>
      <c r="I534" s="84"/>
      <c r="J534" s="132">
        <f>BI534</f>
        <v>86.60820099549656</v>
      </c>
      <c r="K534" s="133"/>
      <c r="L534" s="133"/>
      <c r="M534" s="134"/>
      <c r="N534" s="132">
        <f>BJ534</f>
        <v>89.344262295081961</v>
      </c>
      <c r="O534" s="133"/>
      <c r="P534" s="133"/>
      <c r="Q534" s="134"/>
      <c r="R534" s="132">
        <f>BK534</f>
        <v>58.196721311475407</v>
      </c>
      <c r="S534" s="133"/>
      <c r="T534" s="133"/>
      <c r="U534" s="134"/>
      <c r="V534" s="132">
        <f>BL534</f>
        <v>31.147540983606557</v>
      </c>
      <c r="W534" s="133"/>
      <c r="X534" s="133"/>
      <c r="Y534" s="134"/>
      <c r="Z534" s="132">
        <f>BM534</f>
        <v>6.557377049180328</v>
      </c>
      <c r="AA534" s="133"/>
      <c r="AB534" s="133"/>
      <c r="AC534" s="134"/>
      <c r="AD534" s="132">
        <f>BN534</f>
        <v>4.0983606557377046</v>
      </c>
      <c r="AE534" s="133"/>
      <c r="AF534" s="133"/>
      <c r="AG534" s="134"/>
      <c r="AH534" s="132">
        <f>BO534</f>
        <v>0</v>
      </c>
      <c r="AI534" s="133"/>
      <c r="AJ534" s="133"/>
      <c r="AK534" s="134"/>
      <c r="BH534" s="2" t="s">
        <v>18</v>
      </c>
      <c r="BI534" s="22">
        <v>86.60820099549656</v>
      </c>
      <c r="BJ534" s="22">
        <f>BK534+BL534</f>
        <v>89.344262295081961</v>
      </c>
      <c r="BK534" s="22">
        <v>58.196721311475407</v>
      </c>
      <c r="BL534" s="22">
        <v>31.147540983606557</v>
      </c>
      <c r="BM534" s="22">
        <v>6.557377049180328</v>
      </c>
      <c r="BN534" s="22">
        <v>4.0983606557377046</v>
      </c>
      <c r="BO534" s="22">
        <v>0</v>
      </c>
    </row>
    <row r="535" spans="1:96" ht="15" customHeight="1">
      <c r="D535" s="26" t="s">
        <v>251</v>
      </c>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K535" s="21"/>
      <c r="BI535" s="5" t="s">
        <v>28</v>
      </c>
      <c r="BJ535" s="2" t="s">
        <v>29</v>
      </c>
      <c r="BK535" s="2">
        <v>1</v>
      </c>
      <c r="BL535" s="2">
        <v>2</v>
      </c>
      <c r="BM535" s="2">
        <v>3</v>
      </c>
      <c r="BN535" s="2">
        <v>4</v>
      </c>
      <c r="BO535" s="2">
        <v>0</v>
      </c>
    </row>
    <row r="536" spans="1:96">
      <c r="D536" s="86" t="s">
        <v>30</v>
      </c>
      <c r="E536" s="87"/>
      <c r="F536" s="87"/>
      <c r="G536" s="87"/>
      <c r="H536" s="87"/>
      <c r="I536" s="88"/>
      <c r="J536" s="126">
        <f>BI536</f>
        <v>83.110687022900763</v>
      </c>
      <c r="K536" s="127"/>
      <c r="L536" s="127"/>
      <c r="M536" s="128"/>
      <c r="N536" s="126">
        <f>BJ536</f>
        <v>85.714285714285708</v>
      </c>
      <c r="O536" s="127"/>
      <c r="P536" s="127"/>
      <c r="Q536" s="128"/>
      <c r="R536" s="126">
        <f>BK536</f>
        <v>61.224489795918366</v>
      </c>
      <c r="S536" s="127"/>
      <c r="T536" s="127"/>
      <c r="U536" s="128"/>
      <c r="V536" s="126">
        <f>BL536</f>
        <v>24.489795918367346</v>
      </c>
      <c r="W536" s="127"/>
      <c r="X536" s="127"/>
      <c r="Y536" s="128"/>
      <c r="Z536" s="126">
        <f>BM536</f>
        <v>8.1632653061224492</v>
      </c>
      <c r="AA536" s="127"/>
      <c r="AB536" s="127"/>
      <c r="AC536" s="128"/>
      <c r="AD536" s="126">
        <f>BN536</f>
        <v>6.1224489795918364</v>
      </c>
      <c r="AE536" s="127"/>
      <c r="AF536" s="127"/>
      <c r="AG536" s="128"/>
      <c r="AH536" s="126">
        <f>BO536</f>
        <v>0</v>
      </c>
      <c r="AI536" s="127"/>
      <c r="AJ536" s="127"/>
      <c r="AK536" s="128"/>
      <c r="BG536" s="2">
        <v>105</v>
      </c>
      <c r="BH536" s="2" t="s">
        <v>16</v>
      </c>
      <c r="BI536" s="22">
        <v>83.110687022900763</v>
      </c>
      <c r="BJ536" s="22">
        <f>BK536+BL536</f>
        <v>85.714285714285708</v>
      </c>
      <c r="BK536" s="22">
        <v>61.224489795918366</v>
      </c>
      <c r="BL536" s="22">
        <v>24.489795918367346</v>
      </c>
      <c r="BM536" s="22">
        <v>8.1632653061224492</v>
      </c>
      <c r="BN536" s="22">
        <v>6.1224489795918364</v>
      </c>
      <c r="BO536" s="22">
        <v>0</v>
      </c>
    </row>
    <row r="537" spans="1:96">
      <c r="D537" s="82" t="s">
        <v>17</v>
      </c>
      <c r="E537" s="83"/>
      <c r="F537" s="83"/>
      <c r="G537" s="83"/>
      <c r="H537" s="83"/>
      <c r="I537" s="84"/>
      <c r="J537" s="132">
        <f>BI537</f>
        <v>81.156672197203122</v>
      </c>
      <c r="K537" s="133"/>
      <c r="L537" s="133"/>
      <c r="M537" s="134"/>
      <c r="N537" s="132">
        <f>BJ537</f>
        <v>82.78688524590163</v>
      </c>
      <c r="O537" s="133"/>
      <c r="P537" s="133"/>
      <c r="Q537" s="134"/>
      <c r="R537" s="132">
        <f>BK537</f>
        <v>58.196721311475407</v>
      </c>
      <c r="S537" s="133"/>
      <c r="T537" s="133"/>
      <c r="U537" s="134"/>
      <c r="V537" s="132">
        <f>BL537</f>
        <v>24.590163934426229</v>
      </c>
      <c r="W537" s="133"/>
      <c r="X537" s="133"/>
      <c r="Y537" s="134"/>
      <c r="Z537" s="132">
        <f>BM537</f>
        <v>12.295081967213115</v>
      </c>
      <c r="AA537" s="133"/>
      <c r="AB537" s="133"/>
      <c r="AC537" s="134"/>
      <c r="AD537" s="132">
        <f>BN537</f>
        <v>4.918032786885246</v>
      </c>
      <c r="AE537" s="133"/>
      <c r="AF537" s="133"/>
      <c r="AG537" s="134"/>
      <c r="AH537" s="132">
        <f>BO537</f>
        <v>0</v>
      </c>
      <c r="AI537" s="133"/>
      <c r="AJ537" s="133"/>
      <c r="AK537" s="134"/>
      <c r="BH537" s="2" t="s">
        <v>18</v>
      </c>
      <c r="BI537" s="22">
        <v>81.156672197203122</v>
      </c>
      <c r="BJ537" s="22">
        <f>BK537+BL537</f>
        <v>82.78688524590163</v>
      </c>
      <c r="BK537" s="22">
        <v>58.196721311475407</v>
      </c>
      <c r="BL537" s="22">
        <v>24.590163934426229</v>
      </c>
      <c r="BM537" s="22">
        <v>12.295081967213115</v>
      </c>
      <c r="BN537" s="22">
        <v>4.918032786885246</v>
      </c>
      <c r="BO537" s="22">
        <v>0</v>
      </c>
    </row>
    <row r="538" spans="1:96" ht="15" customHeight="1">
      <c r="D538" s="26" t="s">
        <v>252</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28</v>
      </c>
      <c r="BJ538" s="2" t="s">
        <v>29</v>
      </c>
      <c r="BK538" s="2">
        <v>1</v>
      </c>
      <c r="BL538" s="2">
        <v>2</v>
      </c>
      <c r="BM538" s="2">
        <v>3</v>
      </c>
      <c r="BN538" s="2">
        <v>4</v>
      </c>
      <c r="BO538" s="2">
        <v>0</v>
      </c>
    </row>
    <row r="539" spans="1:96">
      <c r="D539" s="86" t="s">
        <v>30</v>
      </c>
      <c r="E539" s="87"/>
      <c r="F539" s="87"/>
      <c r="G539" s="87"/>
      <c r="H539" s="87"/>
      <c r="I539" s="88"/>
      <c r="J539" s="126">
        <f>BI539</f>
        <v>88.287213740458014</v>
      </c>
      <c r="K539" s="127"/>
      <c r="L539" s="127"/>
      <c r="M539" s="128"/>
      <c r="N539" s="126">
        <f>BJ539</f>
        <v>88.435374149659864</v>
      </c>
      <c r="O539" s="127"/>
      <c r="P539" s="127"/>
      <c r="Q539" s="128"/>
      <c r="R539" s="126">
        <f>BK539</f>
        <v>63.945578231292522</v>
      </c>
      <c r="S539" s="127"/>
      <c r="T539" s="127"/>
      <c r="U539" s="128"/>
      <c r="V539" s="126">
        <f>BL539</f>
        <v>24.489795918367346</v>
      </c>
      <c r="W539" s="127"/>
      <c r="X539" s="127"/>
      <c r="Y539" s="128"/>
      <c r="Z539" s="126">
        <f>BM539</f>
        <v>8.1632653061224492</v>
      </c>
      <c r="AA539" s="127"/>
      <c r="AB539" s="127"/>
      <c r="AC539" s="128"/>
      <c r="AD539" s="126">
        <f>BN539</f>
        <v>3.4013605442176873</v>
      </c>
      <c r="AE539" s="127"/>
      <c r="AF539" s="127"/>
      <c r="AG539" s="128"/>
      <c r="AH539" s="126">
        <f>BO539</f>
        <v>0</v>
      </c>
      <c r="AI539" s="127"/>
      <c r="AJ539" s="127"/>
      <c r="AK539" s="128"/>
      <c r="BG539" s="2">
        <v>106</v>
      </c>
      <c r="BH539" s="2" t="s">
        <v>16</v>
      </c>
      <c r="BI539" s="22">
        <v>88.287213740458014</v>
      </c>
      <c r="BJ539" s="22">
        <f>BK539+BL539</f>
        <v>88.435374149659864</v>
      </c>
      <c r="BK539" s="22">
        <v>63.945578231292522</v>
      </c>
      <c r="BL539" s="22">
        <v>24.489795918367346</v>
      </c>
      <c r="BM539" s="22">
        <v>8.1632653061224492</v>
      </c>
      <c r="BN539" s="22">
        <v>3.4013605442176873</v>
      </c>
      <c r="BO539" s="22">
        <v>0</v>
      </c>
    </row>
    <row r="540" spans="1:96">
      <c r="D540" s="82" t="s">
        <v>17</v>
      </c>
      <c r="E540" s="83"/>
      <c r="F540" s="83"/>
      <c r="G540" s="83"/>
      <c r="H540" s="83"/>
      <c r="I540" s="84"/>
      <c r="J540" s="132">
        <f>BI540</f>
        <v>86.868926285849724</v>
      </c>
      <c r="K540" s="133"/>
      <c r="L540" s="133"/>
      <c r="M540" s="134"/>
      <c r="N540" s="132">
        <f>BJ540</f>
        <v>86.885245901639337</v>
      </c>
      <c r="O540" s="133"/>
      <c r="P540" s="133"/>
      <c r="Q540" s="134"/>
      <c r="R540" s="132">
        <f>BK540</f>
        <v>63.114754098360656</v>
      </c>
      <c r="S540" s="133"/>
      <c r="T540" s="133"/>
      <c r="U540" s="134"/>
      <c r="V540" s="132">
        <f>BL540</f>
        <v>23.770491803278688</v>
      </c>
      <c r="W540" s="133"/>
      <c r="X540" s="133"/>
      <c r="Y540" s="134"/>
      <c r="Z540" s="132">
        <f>BM540</f>
        <v>9.0163934426229506</v>
      </c>
      <c r="AA540" s="133"/>
      <c r="AB540" s="133"/>
      <c r="AC540" s="134"/>
      <c r="AD540" s="132">
        <f>BN540</f>
        <v>4.0983606557377046</v>
      </c>
      <c r="AE540" s="133"/>
      <c r="AF540" s="133"/>
      <c r="AG540" s="134"/>
      <c r="AH540" s="132">
        <f>BO540</f>
        <v>0</v>
      </c>
      <c r="AI540" s="133"/>
      <c r="AJ540" s="133"/>
      <c r="AK540" s="134"/>
      <c r="BH540" s="2" t="s">
        <v>18</v>
      </c>
      <c r="BI540" s="22">
        <v>86.868926285849724</v>
      </c>
      <c r="BJ540" s="22">
        <f>BK540+BL540</f>
        <v>86.885245901639337</v>
      </c>
      <c r="BK540" s="22">
        <v>63.114754098360656</v>
      </c>
      <c r="BL540" s="22">
        <v>23.770491803278688</v>
      </c>
      <c r="BM540" s="22">
        <v>9.0163934426229506</v>
      </c>
      <c r="BN540" s="22">
        <v>4.0983606557377046</v>
      </c>
      <c r="BO540" s="22">
        <v>0</v>
      </c>
    </row>
    <row r="542" spans="1:96" s="18" customFormat="1" ht="11.25" customHeight="1">
      <c r="A542" s="2"/>
      <c r="B542" s="95"/>
      <c r="C542" s="95"/>
      <c r="D542" s="14" t="s">
        <v>253</v>
      </c>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16"/>
      <c r="AI542" s="16"/>
      <c r="AJ542" s="14"/>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V542" s="2"/>
      <c r="CR542" s="19"/>
    </row>
    <row r="543" spans="1:96" ht="15" customHeight="1">
      <c r="B543" s="95"/>
      <c r="C543" s="95"/>
      <c r="D543" s="26" t="s">
        <v>254</v>
      </c>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K543" s="21"/>
    </row>
    <row r="544" spans="1:96" ht="9.75" customHeight="1">
      <c r="D544" s="96"/>
      <c r="E544" s="97"/>
      <c r="F544" s="97"/>
      <c r="G544" s="97"/>
      <c r="H544" s="97"/>
      <c r="I544" s="98"/>
      <c r="J544" s="102" t="s">
        <v>21</v>
      </c>
      <c r="K544" s="138"/>
      <c r="L544" s="138"/>
      <c r="M544" s="139"/>
      <c r="N544" s="102" t="s">
        <v>22</v>
      </c>
      <c r="O544" s="138"/>
      <c r="P544" s="138"/>
      <c r="Q544" s="139"/>
      <c r="R544" s="89">
        <v>1</v>
      </c>
      <c r="S544" s="90"/>
      <c r="T544" s="90"/>
      <c r="U544" s="91"/>
      <c r="V544" s="89">
        <v>2</v>
      </c>
      <c r="W544" s="90"/>
      <c r="X544" s="90"/>
      <c r="Y544" s="91"/>
      <c r="Z544" s="89">
        <v>3</v>
      </c>
      <c r="AA544" s="90"/>
      <c r="AB544" s="90"/>
      <c r="AC544" s="91"/>
      <c r="AD544" s="89">
        <v>4</v>
      </c>
      <c r="AE544" s="90"/>
      <c r="AF544" s="90"/>
      <c r="AG544" s="91"/>
      <c r="AH544" s="89"/>
      <c r="AI544" s="90"/>
      <c r="AJ544" s="90"/>
      <c r="AK544" s="91"/>
    </row>
    <row r="545" spans="4:67" ht="22.5" customHeight="1">
      <c r="D545" s="99"/>
      <c r="E545" s="100"/>
      <c r="F545" s="100"/>
      <c r="G545" s="100"/>
      <c r="H545" s="100"/>
      <c r="I545" s="101"/>
      <c r="J545" s="140"/>
      <c r="K545" s="141"/>
      <c r="L545" s="141"/>
      <c r="M545" s="142"/>
      <c r="N545" s="140"/>
      <c r="O545" s="141"/>
      <c r="P545" s="141"/>
      <c r="Q545" s="142"/>
      <c r="R545" s="150" t="s">
        <v>110</v>
      </c>
      <c r="S545" s="151"/>
      <c r="T545" s="151"/>
      <c r="U545" s="152"/>
      <c r="V545" s="150" t="s">
        <v>111</v>
      </c>
      <c r="W545" s="151"/>
      <c r="X545" s="151"/>
      <c r="Y545" s="152"/>
      <c r="Z545" s="150" t="s">
        <v>112</v>
      </c>
      <c r="AA545" s="151"/>
      <c r="AB545" s="151"/>
      <c r="AC545" s="152"/>
      <c r="AD545" s="150" t="s">
        <v>113</v>
      </c>
      <c r="AE545" s="151"/>
      <c r="AF545" s="151"/>
      <c r="AG545" s="152"/>
      <c r="AH545" s="92" t="s">
        <v>27</v>
      </c>
      <c r="AI545" s="93"/>
      <c r="AJ545" s="93"/>
      <c r="AK545" s="94"/>
      <c r="BI545" s="5" t="s">
        <v>28</v>
      </c>
      <c r="BJ545" s="2" t="s">
        <v>29</v>
      </c>
      <c r="BK545" s="2">
        <v>1</v>
      </c>
      <c r="BL545" s="2">
        <v>2</v>
      </c>
      <c r="BM545" s="2">
        <v>3</v>
      </c>
      <c r="BN545" s="2">
        <v>4</v>
      </c>
      <c r="BO545" s="2">
        <v>0</v>
      </c>
    </row>
    <row r="546" spans="4:67">
      <c r="D546" s="86" t="s">
        <v>30</v>
      </c>
      <c r="E546" s="87"/>
      <c r="F546" s="87"/>
      <c r="G546" s="87"/>
      <c r="H546" s="87"/>
      <c r="I546" s="88"/>
      <c r="J546" s="126">
        <f>BI546</f>
        <v>49.976145038167942</v>
      </c>
      <c r="K546" s="127"/>
      <c r="L546" s="127"/>
      <c r="M546" s="128"/>
      <c r="N546" s="126">
        <f>BJ546</f>
        <v>51.020408163265301</v>
      </c>
      <c r="O546" s="127"/>
      <c r="P546" s="127"/>
      <c r="Q546" s="128"/>
      <c r="R546" s="126">
        <f>BK546</f>
        <v>20.408163265306122</v>
      </c>
      <c r="S546" s="127"/>
      <c r="T546" s="127"/>
      <c r="U546" s="128"/>
      <c r="V546" s="126">
        <f>BL546</f>
        <v>30.612244897959183</v>
      </c>
      <c r="W546" s="127"/>
      <c r="X546" s="127"/>
      <c r="Y546" s="128"/>
      <c r="Z546" s="126">
        <f>BM546</f>
        <v>21.768707482993197</v>
      </c>
      <c r="AA546" s="127"/>
      <c r="AB546" s="127"/>
      <c r="AC546" s="128"/>
      <c r="AD546" s="126">
        <f>BN546</f>
        <v>27.210884353741498</v>
      </c>
      <c r="AE546" s="127"/>
      <c r="AF546" s="127"/>
      <c r="AG546" s="128"/>
      <c r="AH546" s="126">
        <f>BO546</f>
        <v>0</v>
      </c>
      <c r="AI546" s="127"/>
      <c r="AJ546" s="127"/>
      <c r="AK546" s="128"/>
      <c r="BG546" s="2">
        <v>107</v>
      </c>
      <c r="BH546" s="2" t="s">
        <v>16</v>
      </c>
      <c r="BI546" s="22">
        <v>49.976145038167942</v>
      </c>
      <c r="BJ546" s="22">
        <f>BK546+BL546</f>
        <v>51.020408163265301</v>
      </c>
      <c r="BK546" s="22">
        <v>20.408163265306122</v>
      </c>
      <c r="BL546" s="22">
        <v>30.612244897959183</v>
      </c>
      <c r="BM546" s="22">
        <v>21.768707482993197</v>
      </c>
      <c r="BN546" s="22">
        <v>27.210884353741498</v>
      </c>
      <c r="BO546" s="22">
        <v>0</v>
      </c>
    </row>
    <row r="547" spans="4:67">
      <c r="D547" s="82" t="s">
        <v>17</v>
      </c>
      <c r="E547" s="83"/>
      <c r="F547" s="83"/>
      <c r="G547" s="83"/>
      <c r="H547" s="83"/>
      <c r="I547" s="84"/>
      <c r="J547" s="132">
        <f>BI547</f>
        <v>52.026546575017775</v>
      </c>
      <c r="K547" s="133"/>
      <c r="L547" s="133"/>
      <c r="M547" s="134"/>
      <c r="N547" s="132">
        <f>BJ547</f>
        <v>50.819672131147541</v>
      </c>
      <c r="O547" s="133"/>
      <c r="P547" s="133"/>
      <c r="Q547" s="134"/>
      <c r="R547" s="132">
        <f>BK547</f>
        <v>27.868852459016392</v>
      </c>
      <c r="S547" s="133"/>
      <c r="T547" s="133"/>
      <c r="U547" s="134"/>
      <c r="V547" s="132">
        <f>BL547</f>
        <v>22.950819672131146</v>
      </c>
      <c r="W547" s="133"/>
      <c r="X547" s="133"/>
      <c r="Y547" s="134"/>
      <c r="Z547" s="132">
        <f>BM547</f>
        <v>26.229508196721312</v>
      </c>
      <c r="AA547" s="133"/>
      <c r="AB547" s="133"/>
      <c r="AC547" s="134"/>
      <c r="AD547" s="132">
        <f>BN547</f>
        <v>22.950819672131146</v>
      </c>
      <c r="AE547" s="133"/>
      <c r="AF547" s="133"/>
      <c r="AG547" s="134"/>
      <c r="AH547" s="132">
        <f>BO547</f>
        <v>0</v>
      </c>
      <c r="AI547" s="133"/>
      <c r="AJ547" s="133"/>
      <c r="AK547" s="134"/>
      <c r="BH547" s="2" t="s">
        <v>18</v>
      </c>
      <c r="BI547" s="22">
        <v>52.026546575017775</v>
      </c>
      <c r="BJ547" s="22">
        <f>BK547+BL547</f>
        <v>50.819672131147541</v>
      </c>
      <c r="BK547" s="22">
        <v>27.868852459016392</v>
      </c>
      <c r="BL547" s="22">
        <v>22.950819672131146</v>
      </c>
      <c r="BM547" s="22">
        <v>26.229508196721312</v>
      </c>
      <c r="BN547" s="22">
        <v>22.950819672131146</v>
      </c>
      <c r="BO547" s="22">
        <v>0</v>
      </c>
    </row>
    <row r="548" spans="4:67" ht="15" customHeight="1">
      <c r="D548" s="26" t="s">
        <v>255</v>
      </c>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K548" s="21"/>
      <c r="BI548" s="5" t="s">
        <v>28</v>
      </c>
      <c r="BJ548" s="2" t="s">
        <v>29</v>
      </c>
      <c r="BK548" s="2">
        <v>1</v>
      </c>
      <c r="BL548" s="2">
        <v>2</v>
      </c>
      <c r="BM548" s="2">
        <v>3</v>
      </c>
      <c r="BN548" s="2">
        <v>4</v>
      </c>
      <c r="BO548" s="2">
        <v>0</v>
      </c>
    </row>
    <row r="549" spans="4:67">
      <c r="D549" s="86" t="s">
        <v>30</v>
      </c>
      <c r="E549" s="87"/>
      <c r="F549" s="87"/>
      <c r="G549" s="87"/>
      <c r="H549" s="87"/>
      <c r="I549" s="88"/>
      <c r="J549" s="126">
        <f>BI549</f>
        <v>68.654580152671755</v>
      </c>
      <c r="K549" s="127"/>
      <c r="L549" s="127"/>
      <c r="M549" s="128"/>
      <c r="N549" s="126">
        <f>BJ549</f>
        <v>70.068027210884352</v>
      </c>
      <c r="O549" s="127"/>
      <c r="P549" s="127"/>
      <c r="Q549" s="128"/>
      <c r="R549" s="126">
        <f>BK549</f>
        <v>36.054421768707485</v>
      </c>
      <c r="S549" s="127"/>
      <c r="T549" s="127"/>
      <c r="U549" s="128"/>
      <c r="V549" s="126">
        <f>BL549</f>
        <v>34.013605442176868</v>
      </c>
      <c r="W549" s="127"/>
      <c r="X549" s="127"/>
      <c r="Y549" s="128"/>
      <c r="Z549" s="126">
        <f>BM549</f>
        <v>21.768707482993197</v>
      </c>
      <c r="AA549" s="127"/>
      <c r="AB549" s="127"/>
      <c r="AC549" s="128"/>
      <c r="AD549" s="126">
        <f>BN549</f>
        <v>8.1632653061224492</v>
      </c>
      <c r="AE549" s="127"/>
      <c r="AF549" s="127"/>
      <c r="AG549" s="128"/>
      <c r="AH549" s="126">
        <f>BO549</f>
        <v>0</v>
      </c>
      <c r="AI549" s="127"/>
      <c r="AJ549" s="127"/>
      <c r="AK549" s="128"/>
      <c r="BG549" s="2">
        <v>108</v>
      </c>
      <c r="BH549" s="2" t="s">
        <v>16</v>
      </c>
      <c r="BI549" s="22">
        <v>68.654580152671755</v>
      </c>
      <c r="BJ549" s="22">
        <f>BK549+BL549</f>
        <v>70.068027210884352</v>
      </c>
      <c r="BK549" s="22">
        <v>36.054421768707485</v>
      </c>
      <c r="BL549" s="22">
        <v>34.013605442176868</v>
      </c>
      <c r="BM549" s="22">
        <v>21.768707482993197</v>
      </c>
      <c r="BN549" s="22">
        <v>8.1632653061224492</v>
      </c>
      <c r="BO549" s="22">
        <v>0</v>
      </c>
    </row>
    <row r="550" spans="4:67">
      <c r="D550" s="82" t="s">
        <v>17</v>
      </c>
      <c r="E550" s="83"/>
      <c r="F550" s="83"/>
      <c r="G550" s="83"/>
      <c r="H550" s="83"/>
      <c r="I550" s="84"/>
      <c r="J550" s="132">
        <f>BI550</f>
        <v>67.693766295330647</v>
      </c>
      <c r="K550" s="133"/>
      <c r="L550" s="133"/>
      <c r="M550" s="134"/>
      <c r="N550" s="132">
        <f>BJ550</f>
        <v>66.393442622950815</v>
      </c>
      <c r="O550" s="133"/>
      <c r="P550" s="133"/>
      <c r="Q550" s="134"/>
      <c r="R550" s="132">
        <f>BK550</f>
        <v>37.704918032786885</v>
      </c>
      <c r="S550" s="133"/>
      <c r="T550" s="133"/>
      <c r="U550" s="134"/>
      <c r="V550" s="132">
        <f>BL550</f>
        <v>28.688524590163933</v>
      </c>
      <c r="W550" s="133"/>
      <c r="X550" s="133"/>
      <c r="Y550" s="134"/>
      <c r="Z550" s="132">
        <f>BM550</f>
        <v>25.409836065573771</v>
      </c>
      <c r="AA550" s="133"/>
      <c r="AB550" s="133"/>
      <c r="AC550" s="134"/>
      <c r="AD550" s="132">
        <f>BN550</f>
        <v>8.1967213114754092</v>
      </c>
      <c r="AE550" s="133"/>
      <c r="AF550" s="133"/>
      <c r="AG550" s="134"/>
      <c r="AH550" s="132">
        <f>BO550</f>
        <v>0</v>
      </c>
      <c r="AI550" s="133"/>
      <c r="AJ550" s="133"/>
      <c r="AK550" s="134"/>
      <c r="BH550" s="2" t="s">
        <v>18</v>
      </c>
      <c r="BI550" s="22">
        <v>67.693766295330647</v>
      </c>
      <c r="BJ550" s="22">
        <f>BK550+BL550</f>
        <v>66.393442622950815</v>
      </c>
      <c r="BK550" s="22">
        <v>37.704918032786885</v>
      </c>
      <c r="BL550" s="22">
        <v>28.688524590163933</v>
      </c>
      <c r="BM550" s="22">
        <v>25.409836065573771</v>
      </c>
      <c r="BN550" s="22">
        <v>8.1967213114754092</v>
      </c>
      <c r="BO550" s="22">
        <v>0</v>
      </c>
    </row>
    <row r="551" spans="4:67" ht="15" customHeight="1">
      <c r="D551" s="26" t="s">
        <v>256</v>
      </c>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K551" s="21"/>
      <c r="BI551" s="5" t="s">
        <v>28</v>
      </c>
      <c r="BJ551" s="2" t="s">
        <v>29</v>
      </c>
      <c r="BK551" s="2">
        <v>1</v>
      </c>
      <c r="BL551" s="2">
        <v>2</v>
      </c>
      <c r="BM551" s="2">
        <v>3</v>
      </c>
      <c r="BN551" s="2">
        <v>4</v>
      </c>
      <c r="BO551" s="2">
        <v>0</v>
      </c>
    </row>
    <row r="552" spans="4:67">
      <c r="D552" s="86" t="s">
        <v>30</v>
      </c>
      <c r="E552" s="87"/>
      <c r="F552" s="87"/>
      <c r="G552" s="87"/>
      <c r="H552" s="87"/>
      <c r="I552" s="88"/>
      <c r="J552" s="126">
        <f>BI552</f>
        <v>71.541030534351151</v>
      </c>
      <c r="K552" s="127"/>
      <c r="L552" s="127"/>
      <c r="M552" s="128"/>
      <c r="N552" s="126">
        <f>BJ552</f>
        <v>70.068027210884352</v>
      </c>
      <c r="O552" s="127"/>
      <c r="P552" s="127"/>
      <c r="Q552" s="128"/>
      <c r="R552" s="126">
        <f>BK552</f>
        <v>39.455782312925166</v>
      </c>
      <c r="S552" s="127"/>
      <c r="T552" s="127"/>
      <c r="U552" s="128"/>
      <c r="V552" s="126">
        <f>BL552</f>
        <v>30.612244897959183</v>
      </c>
      <c r="W552" s="127"/>
      <c r="X552" s="127"/>
      <c r="Y552" s="128"/>
      <c r="Z552" s="126">
        <f>BM552</f>
        <v>20.408163265306122</v>
      </c>
      <c r="AA552" s="127"/>
      <c r="AB552" s="127"/>
      <c r="AC552" s="128"/>
      <c r="AD552" s="126">
        <f>BN552</f>
        <v>9.5238095238095237</v>
      </c>
      <c r="AE552" s="127"/>
      <c r="AF552" s="127"/>
      <c r="AG552" s="128"/>
      <c r="AH552" s="126">
        <f>BO552</f>
        <v>0</v>
      </c>
      <c r="AI552" s="127"/>
      <c r="AJ552" s="127"/>
      <c r="AK552" s="128"/>
      <c r="BG552" s="2">
        <v>109</v>
      </c>
      <c r="BH552" s="2" t="s">
        <v>16</v>
      </c>
      <c r="BI552" s="22">
        <v>71.541030534351151</v>
      </c>
      <c r="BJ552" s="22">
        <f>BK552+BL552</f>
        <v>70.068027210884352</v>
      </c>
      <c r="BK552" s="22">
        <v>39.455782312925166</v>
      </c>
      <c r="BL552" s="22">
        <v>30.612244897959183</v>
      </c>
      <c r="BM552" s="22">
        <v>20.408163265306122</v>
      </c>
      <c r="BN552" s="22">
        <v>9.5238095238095237</v>
      </c>
      <c r="BO552" s="22">
        <v>0</v>
      </c>
    </row>
    <row r="553" spans="4:67">
      <c r="D553" s="82" t="s">
        <v>17</v>
      </c>
      <c r="E553" s="83"/>
      <c r="F553" s="83"/>
      <c r="G553" s="83"/>
      <c r="H553" s="83"/>
      <c r="I553" s="84"/>
      <c r="J553" s="132">
        <f>BI553</f>
        <v>69.139606541834553</v>
      </c>
      <c r="K553" s="133"/>
      <c r="L553" s="133"/>
      <c r="M553" s="134"/>
      <c r="N553" s="132">
        <f>BJ553</f>
        <v>65.573770491803288</v>
      </c>
      <c r="O553" s="133"/>
      <c r="P553" s="133"/>
      <c r="Q553" s="134"/>
      <c r="R553" s="132">
        <f>BK553</f>
        <v>31.967213114754102</v>
      </c>
      <c r="S553" s="133"/>
      <c r="T553" s="133"/>
      <c r="U553" s="134"/>
      <c r="V553" s="132">
        <f>BL553</f>
        <v>33.606557377049178</v>
      </c>
      <c r="W553" s="133"/>
      <c r="X553" s="133"/>
      <c r="Y553" s="134"/>
      <c r="Z553" s="132">
        <f>BM553</f>
        <v>26.229508196721312</v>
      </c>
      <c r="AA553" s="133"/>
      <c r="AB553" s="133"/>
      <c r="AC553" s="134"/>
      <c r="AD553" s="132">
        <f>BN553</f>
        <v>8.1967213114754092</v>
      </c>
      <c r="AE553" s="133"/>
      <c r="AF553" s="133"/>
      <c r="AG553" s="134"/>
      <c r="AH553" s="132">
        <f>BO553</f>
        <v>0</v>
      </c>
      <c r="AI553" s="133"/>
      <c r="AJ553" s="133"/>
      <c r="AK553" s="134"/>
      <c r="BH553" s="2" t="s">
        <v>18</v>
      </c>
      <c r="BI553" s="22">
        <v>69.139606541834553</v>
      </c>
      <c r="BJ553" s="22">
        <f>BK553+BL553</f>
        <v>65.573770491803288</v>
      </c>
      <c r="BK553" s="22">
        <v>31.967213114754102</v>
      </c>
      <c r="BL553" s="22">
        <v>33.606557377049178</v>
      </c>
      <c r="BM553" s="22">
        <v>26.229508196721312</v>
      </c>
      <c r="BN553" s="22">
        <v>8.1967213114754092</v>
      </c>
      <c r="BO553" s="22">
        <v>0</v>
      </c>
    </row>
    <row r="554" spans="4:67" ht="15" customHeight="1">
      <c r="D554" s="26" t="s">
        <v>257</v>
      </c>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K554" s="21"/>
      <c r="BI554" s="5" t="s">
        <v>28</v>
      </c>
      <c r="BJ554" s="2" t="s">
        <v>29</v>
      </c>
      <c r="BK554" s="2">
        <v>1</v>
      </c>
      <c r="BL554" s="2">
        <v>2</v>
      </c>
      <c r="BM554" s="2">
        <v>3</v>
      </c>
      <c r="BN554" s="2">
        <v>4</v>
      </c>
      <c r="BO554" s="2">
        <v>0</v>
      </c>
    </row>
    <row r="555" spans="4:67">
      <c r="D555" s="86" t="s">
        <v>30</v>
      </c>
      <c r="E555" s="87"/>
      <c r="F555" s="87"/>
      <c r="G555" s="87"/>
      <c r="H555" s="87"/>
      <c r="I555" s="88"/>
      <c r="J555" s="126">
        <f>BI555</f>
        <v>57.061068702290072</v>
      </c>
      <c r="K555" s="127"/>
      <c r="L555" s="127"/>
      <c r="M555" s="128"/>
      <c r="N555" s="126">
        <f>BJ555</f>
        <v>53.741496598639458</v>
      </c>
      <c r="O555" s="127"/>
      <c r="P555" s="127"/>
      <c r="Q555" s="128"/>
      <c r="R555" s="126">
        <f>BK555</f>
        <v>21.768707482993197</v>
      </c>
      <c r="S555" s="127"/>
      <c r="T555" s="127"/>
      <c r="U555" s="128"/>
      <c r="V555" s="126">
        <f>BL555</f>
        <v>31.972789115646261</v>
      </c>
      <c r="W555" s="127"/>
      <c r="X555" s="127"/>
      <c r="Y555" s="128"/>
      <c r="Z555" s="126">
        <f>BM555</f>
        <v>25.170068027210885</v>
      </c>
      <c r="AA555" s="127"/>
      <c r="AB555" s="127"/>
      <c r="AC555" s="128"/>
      <c r="AD555" s="126">
        <f>BN555</f>
        <v>21.088435374149661</v>
      </c>
      <c r="AE555" s="127"/>
      <c r="AF555" s="127"/>
      <c r="AG555" s="128"/>
      <c r="AH555" s="126">
        <f>BO555</f>
        <v>0</v>
      </c>
      <c r="AI555" s="127"/>
      <c r="AJ555" s="127"/>
      <c r="AK555" s="128"/>
      <c r="BG555" s="2">
        <v>110</v>
      </c>
      <c r="BH555" s="2" t="s">
        <v>16</v>
      </c>
      <c r="BI555" s="22">
        <v>57.061068702290072</v>
      </c>
      <c r="BJ555" s="22">
        <f>BK555+BL555</f>
        <v>53.741496598639458</v>
      </c>
      <c r="BK555" s="22">
        <v>21.768707482993197</v>
      </c>
      <c r="BL555" s="22">
        <v>31.972789115646261</v>
      </c>
      <c r="BM555" s="22">
        <v>25.170068027210885</v>
      </c>
      <c r="BN555" s="22">
        <v>21.088435374149661</v>
      </c>
      <c r="BO555" s="22">
        <v>0</v>
      </c>
    </row>
    <row r="556" spans="4:67">
      <c r="D556" s="82" t="s">
        <v>17</v>
      </c>
      <c r="E556" s="83"/>
      <c r="F556" s="83"/>
      <c r="G556" s="83"/>
      <c r="H556" s="83"/>
      <c r="I556" s="84"/>
      <c r="J556" s="132">
        <f>BI556</f>
        <v>54.34937188907324</v>
      </c>
      <c r="K556" s="133"/>
      <c r="L556" s="133"/>
      <c r="M556" s="134"/>
      <c r="N556" s="132">
        <f>BJ556</f>
        <v>56.557377049180332</v>
      </c>
      <c r="O556" s="133"/>
      <c r="P556" s="133"/>
      <c r="Q556" s="134"/>
      <c r="R556" s="132">
        <f>BK556</f>
        <v>25.409836065573771</v>
      </c>
      <c r="S556" s="133"/>
      <c r="T556" s="133"/>
      <c r="U556" s="134"/>
      <c r="V556" s="132">
        <f>BL556</f>
        <v>31.147540983606557</v>
      </c>
      <c r="W556" s="133"/>
      <c r="X556" s="133"/>
      <c r="Y556" s="134"/>
      <c r="Z556" s="132">
        <f>BM556</f>
        <v>25.409836065573771</v>
      </c>
      <c r="AA556" s="133"/>
      <c r="AB556" s="133"/>
      <c r="AC556" s="134"/>
      <c r="AD556" s="132">
        <f>BN556</f>
        <v>18.032786885245901</v>
      </c>
      <c r="AE556" s="133"/>
      <c r="AF556" s="133"/>
      <c r="AG556" s="134"/>
      <c r="AH556" s="132">
        <f>BO556</f>
        <v>0</v>
      </c>
      <c r="AI556" s="133"/>
      <c r="AJ556" s="133"/>
      <c r="AK556" s="134"/>
      <c r="BH556" s="2" t="s">
        <v>18</v>
      </c>
      <c r="BI556" s="22">
        <v>54.34937188907324</v>
      </c>
      <c r="BJ556" s="22">
        <f>BK556+BL556</f>
        <v>56.557377049180332</v>
      </c>
      <c r="BK556" s="22">
        <v>25.409836065573771</v>
      </c>
      <c r="BL556" s="22">
        <v>31.147540983606557</v>
      </c>
      <c r="BM556" s="22">
        <v>25.409836065573771</v>
      </c>
      <c r="BN556" s="22">
        <v>18.032786885245901</v>
      </c>
      <c r="BO556" s="22">
        <v>0</v>
      </c>
    </row>
    <row r="557" spans="4:67" ht="15" customHeight="1">
      <c r="D557" s="26" t="s">
        <v>258</v>
      </c>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K557" s="21"/>
      <c r="BI557" s="59" t="s">
        <v>28</v>
      </c>
      <c r="BJ557" s="60" t="s">
        <v>29</v>
      </c>
      <c r="BK557" s="61">
        <v>1</v>
      </c>
      <c r="BL557" s="61">
        <v>2</v>
      </c>
      <c r="BM557" s="61">
        <v>3</v>
      </c>
      <c r="BN557" s="61">
        <v>4</v>
      </c>
      <c r="BO557" s="61">
        <v>0</v>
      </c>
    </row>
    <row r="558" spans="4:67">
      <c r="D558" s="86" t="s">
        <v>30</v>
      </c>
      <c r="E558" s="87"/>
      <c r="F558" s="87"/>
      <c r="G558" s="87"/>
      <c r="H558" s="87"/>
      <c r="I558" s="88"/>
      <c r="J558" s="126">
        <f>BI558</f>
        <v>31.130725190839691</v>
      </c>
      <c r="K558" s="127"/>
      <c r="L558" s="127"/>
      <c r="M558" s="128"/>
      <c r="N558" s="126">
        <f>BJ558</f>
        <v>32.653061224489797</v>
      </c>
      <c r="O558" s="127"/>
      <c r="P558" s="127"/>
      <c r="Q558" s="128"/>
      <c r="R558" s="126">
        <f>BK558</f>
        <v>14.965986394557824</v>
      </c>
      <c r="S558" s="127"/>
      <c r="T558" s="127"/>
      <c r="U558" s="128"/>
      <c r="V558" s="126">
        <f>BL558</f>
        <v>17.687074829931973</v>
      </c>
      <c r="W558" s="127"/>
      <c r="X558" s="127"/>
      <c r="Y558" s="128"/>
      <c r="Z558" s="126">
        <f>BM558</f>
        <v>31.292517006802722</v>
      </c>
      <c r="AA558" s="127"/>
      <c r="AB558" s="127"/>
      <c r="AC558" s="128"/>
      <c r="AD558" s="126">
        <f>BN558</f>
        <v>36.054421768707485</v>
      </c>
      <c r="AE558" s="127"/>
      <c r="AF558" s="127"/>
      <c r="AG558" s="128"/>
      <c r="AH558" s="126">
        <f>BO558</f>
        <v>0</v>
      </c>
      <c r="AI558" s="127"/>
      <c r="AJ558" s="127"/>
      <c r="AK558" s="128"/>
      <c r="BG558" s="2">
        <v>111</v>
      </c>
      <c r="BH558" s="2" t="s">
        <v>16</v>
      </c>
      <c r="BI558" s="22">
        <v>31.130725190839691</v>
      </c>
      <c r="BJ558" s="22">
        <f>BK558+BL558</f>
        <v>32.653061224489797</v>
      </c>
      <c r="BK558" s="22">
        <v>14.965986394557824</v>
      </c>
      <c r="BL558" s="22">
        <v>17.687074829931973</v>
      </c>
      <c r="BM558" s="22">
        <v>31.292517006802722</v>
      </c>
      <c r="BN558" s="22">
        <v>36.054421768707485</v>
      </c>
      <c r="BO558" s="22">
        <v>0</v>
      </c>
    </row>
    <row r="559" spans="4:67">
      <c r="D559" s="82" t="s">
        <v>17</v>
      </c>
      <c r="E559" s="83"/>
      <c r="F559" s="83"/>
      <c r="G559" s="83"/>
      <c r="H559" s="83"/>
      <c r="I559" s="84"/>
      <c r="J559" s="132">
        <f>BI559</f>
        <v>30.647072766058308</v>
      </c>
      <c r="K559" s="133"/>
      <c r="L559" s="133"/>
      <c r="M559" s="134"/>
      <c r="N559" s="132">
        <f>BJ559</f>
        <v>32.786885245901637</v>
      </c>
      <c r="O559" s="133"/>
      <c r="P559" s="133"/>
      <c r="Q559" s="134"/>
      <c r="R559" s="132">
        <f>BK559</f>
        <v>15.573770491803279</v>
      </c>
      <c r="S559" s="133"/>
      <c r="T559" s="133"/>
      <c r="U559" s="134"/>
      <c r="V559" s="132">
        <f>BL559</f>
        <v>17.21311475409836</v>
      </c>
      <c r="W559" s="133"/>
      <c r="X559" s="133"/>
      <c r="Y559" s="134"/>
      <c r="Z559" s="132">
        <f>BM559</f>
        <v>38.524590163934427</v>
      </c>
      <c r="AA559" s="133"/>
      <c r="AB559" s="133"/>
      <c r="AC559" s="134"/>
      <c r="AD559" s="132">
        <f>BN559</f>
        <v>28.688524590163933</v>
      </c>
      <c r="AE559" s="133"/>
      <c r="AF559" s="133"/>
      <c r="AG559" s="134"/>
      <c r="AH559" s="132">
        <f>BO559</f>
        <v>0</v>
      </c>
      <c r="AI559" s="133"/>
      <c r="AJ559" s="133"/>
      <c r="AK559" s="134"/>
      <c r="BH559" s="2" t="s">
        <v>18</v>
      </c>
      <c r="BI559" s="22">
        <v>30.647072766058308</v>
      </c>
      <c r="BJ559" s="22">
        <f>BK559+BL559</f>
        <v>32.786885245901637</v>
      </c>
      <c r="BK559" s="22">
        <v>15.573770491803279</v>
      </c>
      <c r="BL559" s="22">
        <v>17.21311475409836</v>
      </c>
      <c r="BM559" s="22">
        <v>38.524590163934427</v>
      </c>
      <c r="BN559" s="22">
        <v>28.688524590163933</v>
      </c>
      <c r="BO559" s="22">
        <v>0</v>
      </c>
    </row>
    <row r="562" spans="1:98" ht="14.25" thickBot="1">
      <c r="A562" s="47"/>
      <c r="B562" s="48"/>
      <c r="C562" s="49" t="s">
        <v>162</v>
      </c>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c r="A563" s="47"/>
      <c r="B563" s="50"/>
      <c r="C563" s="78" t="s">
        <v>352</v>
      </c>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c r="AQ563" s="80"/>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c r="A564" s="47"/>
      <c r="B564" s="50"/>
      <c r="C564" s="75" t="s">
        <v>381</v>
      </c>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7"/>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c r="A565" s="47"/>
      <c r="B565" s="50"/>
      <c r="C565" s="75" t="s">
        <v>378</v>
      </c>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7"/>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c r="A566" s="47"/>
      <c r="B566" s="50"/>
      <c r="C566" s="75" t="s">
        <v>379</v>
      </c>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7"/>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c r="A567" s="47"/>
      <c r="B567" s="50"/>
      <c r="C567" s="75" t="s">
        <v>380</v>
      </c>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7"/>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c r="A568" s="47"/>
      <c r="B568" s="50"/>
      <c r="C568" s="75"/>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7"/>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3.5" customHeight="1">
      <c r="A569" s="47"/>
      <c r="B569" s="50"/>
      <c r="C569" s="75" t="s">
        <v>382</v>
      </c>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7"/>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c r="A570" s="47"/>
      <c r="B570" s="50"/>
      <c r="C570" s="75" t="s">
        <v>383</v>
      </c>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7"/>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c r="A571" s="47"/>
      <c r="B571" s="48"/>
      <c r="C571" s="75" t="s">
        <v>385</v>
      </c>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7"/>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c r="A572" s="47"/>
      <c r="B572" s="48"/>
      <c r="C572" s="75" t="s">
        <v>386</v>
      </c>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7"/>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c r="A573" s="47"/>
      <c r="B573" s="48"/>
      <c r="C573" s="75" t="s">
        <v>353</v>
      </c>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7"/>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c r="A574" s="47"/>
      <c r="B574" s="48"/>
      <c r="C574" s="75" t="s">
        <v>387</v>
      </c>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7"/>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c r="A575" s="47"/>
      <c r="B575" s="48"/>
      <c r="C575" s="75" t="s">
        <v>388</v>
      </c>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7"/>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48"/>
      <c r="C576" s="75" t="s">
        <v>389</v>
      </c>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7"/>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c r="A577" s="47"/>
      <c r="B577" s="48"/>
      <c r="C577" s="75" t="s">
        <v>354</v>
      </c>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7"/>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48"/>
      <c r="C578" s="75" t="s">
        <v>355</v>
      </c>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7"/>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c r="A579" s="47"/>
      <c r="B579" s="48"/>
      <c r="C579" s="75" t="s">
        <v>390</v>
      </c>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7"/>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48"/>
      <c r="C580" s="75" t="s">
        <v>384</v>
      </c>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7"/>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c r="A581" s="47"/>
      <c r="B581" s="48"/>
      <c r="C581" s="75" t="s">
        <v>356</v>
      </c>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7"/>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48"/>
      <c r="C582" s="75" t="s">
        <v>357</v>
      </c>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7"/>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48"/>
      <c r="C583" s="75"/>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7"/>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48"/>
      <c r="C584" s="75" t="s">
        <v>358</v>
      </c>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7"/>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47"/>
      <c r="C585" s="75" t="s">
        <v>359</v>
      </c>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7"/>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47"/>
      <c r="C586" s="75" t="s">
        <v>360</v>
      </c>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7"/>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47"/>
      <c r="C587" s="75" t="s">
        <v>361</v>
      </c>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7"/>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47"/>
      <c r="C588" s="75" t="s">
        <v>362</v>
      </c>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7"/>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47"/>
      <c r="C589" s="75" t="s">
        <v>363</v>
      </c>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7"/>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7"/>
      <c r="C590" s="75"/>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7"/>
      <c r="C591" s="75"/>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7"/>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7"/>
      <c r="C592" s="75"/>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7"/>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7"/>
      <c r="C593" s="75"/>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7"/>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7"/>
      <c r="C594" s="75"/>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7"/>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7"/>
      <c r="C595" s="75"/>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7"/>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7"/>
      <c r="C596" s="75"/>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7"/>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7"/>
      <c r="C597" s="75"/>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7"/>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7"/>
      <c r="C598" s="75"/>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7"/>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4.25" thickBot="1">
      <c r="A599" s="47"/>
      <c r="B599" s="47"/>
      <c r="C599" s="72"/>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c r="AQ599" s="74"/>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s="9" customFormat="1" ht="14.25" customHeight="1">
      <c r="A601" s="8" t="s">
        <v>259</v>
      </c>
      <c r="F601" s="10"/>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CO601" s="13"/>
    </row>
    <row r="602" spans="1:98" ht="3" customHeight="1"/>
    <row r="603" spans="1:98" s="18" customFormat="1" ht="11.25" customHeight="1">
      <c r="A603" s="2"/>
      <c r="B603" s="95" t="s">
        <v>260</v>
      </c>
      <c r="C603" s="95"/>
      <c r="D603" s="14" t="s">
        <v>261</v>
      </c>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4"/>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CP603" s="19"/>
    </row>
    <row r="604" spans="1:98">
      <c r="B604" s="95"/>
      <c r="C604" s="95"/>
      <c r="D604" s="20"/>
      <c r="E604" s="20"/>
      <c r="F604" s="20"/>
      <c r="G604" s="20"/>
      <c r="H604" s="20"/>
      <c r="I604" s="20"/>
      <c r="J604" s="20"/>
      <c r="K604" s="20"/>
      <c r="L604" s="20"/>
      <c r="M604" s="20"/>
      <c r="N604" s="20"/>
      <c r="O604" s="20"/>
      <c r="P604" s="20"/>
      <c r="Q604" s="20"/>
      <c r="R604" s="20"/>
      <c r="S604" s="20"/>
      <c r="T604" s="20"/>
      <c r="U604" s="20"/>
      <c r="V604" s="20"/>
      <c r="W604" s="20"/>
      <c r="X604" s="20"/>
      <c r="Y604" s="20"/>
      <c r="AC604" s="21"/>
      <c r="AD604" s="62"/>
      <c r="AE604" s="62"/>
      <c r="AF604" s="62"/>
      <c r="AG604" s="62"/>
    </row>
    <row r="605" spans="1:98" ht="9.75" customHeight="1">
      <c r="D605" s="96"/>
      <c r="E605" s="97"/>
      <c r="F605" s="97"/>
      <c r="G605" s="97"/>
      <c r="H605" s="97"/>
      <c r="I605" s="98"/>
      <c r="J605" s="125">
        <v>1</v>
      </c>
      <c r="K605" s="125"/>
      <c r="L605" s="125"/>
      <c r="M605" s="125"/>
      <c r="N605" s="125">
        <v>2</v>
      </c>
      <c r="O605" s="125"/>
      <c r="P605" s="125"/>
      <c r="Q605" s="125"/>
      <c r="R605" s="125">
        <v>3</v>
      </c>
      <c r="S605" s="125"/>
      <c r="T605" s="125"/>
      <c r="U605" s="125"/>
      <c r="V605" s="89">
        <v>4</v>
      </c>
      <c r="W605" s="90"/>
      <c r="X605" s="90"/>
      <c r="Y605" s="91"/>
      <c r="Z605" s="89"/>
      <c r="AA605" s="90"/>
      <c r="AB605" s="90"/>
      <c r="AC605" s="91"/>
      <c r="AD605" s="39"/>
      <c r="AE605" s="39"/>
      <c r="AF605" s="39"/>
      <c r="AG605" s="39"/>
      <c r="AH605" s="39"/>
      <c r="AI605" s="39"/>
      <c r="AJ605" s="39"/>
      <c r="AK605" s="39"/>
    </row>
    <row r="606" spans="1:98" ht="22.5" customHeight="1">
      <c r="D606" s="99"/>
      <c r="E606" s="100"/>
      <c r="F606" s="100"/>
      <c r="G606" s="100"/>
      <c r="H606" s="100"/>
      <c r="I606" s="101"/>
      <c r="J606" s="92" t="s">
        <v>196</v>
      </c>
      <c r="K606" s="93"/>
      <c r="L606" s="93"/>
      <c r="M606" s="94"/>
      <c r="N606" s="92" t="s">
        <v>262</v>
      </c>
      <c r="O606" s="93"/>
      <c r="P606" s="93"/>
      <c r="Q606" s="94"/>
      <c r="R606" s="92" t="s">
        <v>263</v>
      </c>
      <c r="S606" s="93"/>
      <c r="T606" s="93"/>
      <c r="U606" s="94"/>
      <c r="V606" s="92" t="s">
        <v>264</v>
      </c>
      <c r="W606" s="93"/>
      <c r="X606" s="93"/>
      <c r="Y606" s="94"/>
      <c r="Z606" s="92" t="s">
        <v>27</v>
      </c>
      <c r="AA606" s="93"/>
      <c r="AB606" s="93"/>
      <c r="AC606" s="94"/>
      <c r="AD606" s="40"/>
      <c r="AE606" s="40"/>
      <c r="AF606" s="40"/>
      <c r="AG606" s="40"/>
      <c r="AH606" s="40"/>
      <c r="AI606" s="40"/>
      <c r="AJ606" s="40"/>
      <c r="AK606" s="40"/>
      <c r="BK606" s="2">
        <v>1</v>
      </c>
      <c r="BL606" s="2">
        <v>2</v>
      </c>
      <c r="BM606" s="2">
        <v>3</v>
      </c>
      <c r="BN606" s="2">
        <v>4</v>
      </c>
      <c r="BO606" s="2">
        <v>0</v>
      </c>
    </row>
    <row r="607" spans="1:98">
      <c r="D607" s="148" t="s">
        <v>30</v>
      </c>
      <c r="E607" s="148"/>
      <c r="F607" s="149" t="s">
        <v>101</v>
      </c>
      <c r="G607" s="149"/>
      <c r="H607" s="149"/>
      <c r="I607" s="149"/>
      <c r="J607" s="81">
        <f>BK607</f>
        <v>29.794847328244273</v>
      </c>
      <c r="K607" s="81"/>
      <c r="L607" s="81"/>
      <c r="M607" s="81"/>
      <c r="N607" s="81">
        <f>BL607</f>
        <v>2.5047709923664123</v>
      </c>
      <c r="O607" s="81"/>
      <c r="P607" s="81"/>
      <c r="Q607" s="81"/>
      <c r="R607" s="81">
        <f>BM607</f>
        <v>4.6517175572519083</v>
      </c>
      <c r="S607" s="81"/>
      <c r="T607" s="81"/>
      <c r="U607" s="81"/>
      <c r="V607" s="126">
        <f>BN607</f>
        <v>62.738549618320619</v>
      </c>
      <c r="W607" s="127"/>
      <c r="X607" s="127"/>
      <c r="Y607" s="128"/>
      <c r="Z607" s="126">
        <f>BO607</f>
        <v>0.3101145038167939</v>
      </c>
      <c r="AA607" s="127"/>
      <c r="AB607" s="127"/>
      <c r="AC607" s="128"/>
      <c r="AD607" s="41"/>
      <c r="AE607" s="41"/>
      <c r="AF607" s="41"/>
      <c r="AG607" s="41"/>
      <c r="AH607" s="41"/>
      <c r="AI607" s="41"/>
      <c r="AJ607" s="41"/>
      <c r="AK607" s="41"/>
      <c r="BG607" s="2">
        <v>112</v>
      </c>
      <c r="BH607" s="2" t="s">
        <v>102</v>
      </c>
      <c r="BK607" s="22">
        <v>29.794847328244273</v>
      </c>
      <c r="BL607" s="22">
        <v>2.5047709923664123</v>
      </c>
      <c r="BM607" s="22">
        <v>4.6517175572519083</v>
      </c>
      <c r="BN607" s="22">
        <v>62.738549618320619</v>
      </c>
      <c r="BO607" s="22">
        <v>0.3101145038167939</v>
      </c>
    </row>
    <row r="608" spans="1:98">
      <c r="D608" s="148"/>
      <c r="E608" s="148"/>
      <c r="F608" s="147" t="s">
        <v>103</v>
      </c>
      <c r="G608" s="147"/>
      <c r="H608" s="147"/>
      <c r="I608" s="147"/>
      <c r="J608" s="85">
        <f t="shared" ref="J608:J610" si="1">BK608</f>
        <v>31.292517006802722</v>
      </c>
      <c r="K608" s="85"/>
      <c r="L608" s="85"/>
      <c r="M608" s="85"/>
      <c r="N608" s="85">
        <f t="shared" ref="N608" si="2">BL608</f>
        <v>6.1224489795918364</v>
      </c>
      <c r="O608" s="85"/>
      <c r="P608" s="85"/>
      <c r="Q608" s="85"/>
      <c r="R608" s="85">
        <f t="shared" ref="R608" si="3">BM608</f>
        <v>2.7210884353741496</v>
      </c>
      <c r="S608" s="85"/>
      <c r="T608" s="85"/>
      <c r="U608" s="85"/>
      <c r="V608" s="132">
        <f t="shared" ref="V608" si="4">BN608</f>
        <v>59.183673469387756</v>
      </c>
      <c r="W608" s="133"/>
      <c r="X608" s="133"/>
      <c r="Y608" s="134"/>
      <c r="Z608" s="132">
        <f t="shared" ref="Z608" si="5">BO608</f>
        <v>0.68027210884353739</v>
      </c>
      <c r="AA608" s="133"/>
      <c r="AB608" s="133"/>
      <c r="AC608" s="134"/>
      <c r="AD608" s="41"/>
      <c r="AE608" s="41"/>
      <c r="AF608" s="41"/>
      <c r="AG608" s="41"/>
      <c r="AH608" s="41"/>
      <c r="AI608" s="41"/>
      <c r="AJ608" s="41"/>
      <c r="AK608" s="41"/>
      <c r="BH608" s="2" t="s">
        <v>104</v>
      </c>
      <c r="BK608" s="22">
        <v>31.292517006802722</v>
      </c>
      <c r="BL608" s="22">
        <v>6.1224489795918364</v>
      </c>
      <c r="BM608" s="22">
        <v>2.7210884353741496</v>
      </c>
      <c r="BN608" s="22">
        <v>59.183673469387756</v>
      </c>
      <c r="BO608" s="22">
        <v>0.68027210884353739</v>
      </c>
    </row>
    <row r="609" spans="1:94" s="9" customFormat="1" ht="14.25" customHeight="1">
      <c r="A609" s="8"/>
      <c r="D609" s="116" t="s">
        <v>17</v>
      </c>
      <c r="E609" s="116"/>
      <c r="F609" s="117" t="s">
        <v>101</v>
      </c>
      <c r="G609" s="117"/>
      <c r="H609" s="117"/>
      <c r="I609" s="117"/>
      <c r="J609" s="81">
        <f t="shared" si="1"/>
        <v>34.81867741170894</v>
      </c>
      <c r="K609" s="81"/>
      <c r="L609" s="81"/>
      <c r="M609" s="81"/>
      <c r="N609" s="157" t="s">
        <v>133</v>
      </c>
      <c r="O609" s="157"/>
      <c r="P609" s="157"/>
      <c r="Q609" s="157"/>
      <c r="R609" s="81">
        <f>BL609</f>
        <v>7.8217587105949278</v>
      </c>
      <c r="S609" s="81"/>
      <c r="T609" s="81"/>
      <c r="U609" s="81"/>
      <c r="V609" s="126">
        <f>BM609</f>
        <v>56.814410997866794</v>
      </c>
      <c r="W609" s="127"/>
      <c r="X609" s="127"/>
      <c r="Y609" s="128"/>
      <c r="Z609" s="126">
        <f>BO609</f>
        <v>0.54515287982934346</v>
      </c>
      <c r="AA609" s="127"/>
      <c r="AB609" s="127"/>
      <c r="AC609" s="128"/>
      <c r="AD609" s="11"/>
      <c r="AE609" s="11"/>
      <c r="AF609" s="11"/>
      <c r="AG609" s="11"/>
      <c r="AH609" s="11"/>
      <c r="AI609" s="11"/>
      <c r="AJ609" s="11"/>
      <c r="AK609" s="11"/>
      <c r="AL609" s="11"/>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2" t="s">
        <v>102</v>
      </c>
      <c r="BI609" s="2"/>
      <c r="BJ609" s="2"/>
      <c r="BK609" s="22">
        <v>34.81867741170894</v>
      </c>
      <c r="BL609" s="22">
        <v>7.8217587105949278</v>
      </c>
      <c r="BM609" s="22">
        <v>56.814410997866794</v>
      </c>
      <c r="BN609" s="22">
        <v>0</v>
      </c>
      <c r="BO609" s="51">
        <v>0.54515287982934346</v>
      </c>
      <c r="BP609" s="51"/>
      <c r="BQ609" s="51"/>
      <c r="BR609" s="51"/>
      <c r="BS609" s="51"/>
      <c r="BT609" s="51"/>
      <c r="CB609" s="2"/>
      <c r="CM609" s="13"/>
    </row>
    <row r="610" spans="1:94" s="9" customFormat="1" ht="14.25" customHeight="1">
      <c r="A610" s="8"/>
      <c r="D610" s="116"/>
      <c r="E610" s="116"/>
      <c r="F610" s="114" t="s">
        <v>103</v>
      </c>
      <c r="G610" s="114"/>
      <c r="H610" s="114"/>
      <c r="I610" s="114"/>
      <c r="J610" s="85">
        <f t="shared" si="1"/>
        <v>31.147540983606557</v>
      </c>
      <c r="K610" s="85"/>
      <c r="L610" s="85"/>
      <c r="M610" s="85"/>
      <c r="N610" s="156" t="s">
        <v>133</v>
      </c>
      <c r="O610" s="156"/>
      <c r="P610" s="156"/>
      <c r="Q610" s="156"/>
      <c r="R610" s="85">
        <f>BL610</f>
        <v>4.0983606557377046</v>
      </c>
      <c r="S610" s="85"/>
      <c r="T610" s="85"/>
      <c r="U610" s="85"/>
      <c r="V610" s="132">
        <f>BM610</f>
        <v>63.934426229508205</v>
      </c>
      <c r="W610" s="133"/>
      <c r="X610" s="133"/>
      <c r="Y610" s="134"/>
      <c r="Z610" s="132">
        <f>BO610</f>
        <v>0.81967213114754101</v>
      </c>
      <c r="AA610" s="133"/>
      <c r="AB610" s="133"/>
      <c r="AC610" s="134"/>
      <c r="AD610" s="11"/>
      <c r="AE610" s="11"/>
      <c r="AF610" s="11"/>
      <c r="AG610" s="11"/>
      <c r="AH610" s="11"/>
      <c r="AI610" s="11"/>
      <c r="AJ610" s="11"/>
      <c r="AK610" s="11"/>
      <c r="AL610" s="11"/>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2" t="s">
        <v>104</v>
      </c>
      <c r="BI610" s="2"/>
      <c r="BJ610" s="2"/>
      <c r="BK610" s="22">
        <v>31.147540983606557</v>
      </c>
      <c r="BL610" s="22">
        <v>4.0983606557377046</v>
      </c>
      <c r="BM610" s="22">
        <v>63.934426229508205</v>
      </c>
      <c r="BN610" s="22">
        <v>0</v>
      </c>
      <c r="BO610" s="51">
        <v>0.81967213114754101</v>
      </c>
      <c r="BP610" s="51"/>
      <c r="BQ610" s="51"/>
      <c r="BR610" s="51"/>
      <c r="BS610" s="51"/>
      <c r="BT610" s="51"/>
      <c r="CB610" s="2"/>
      <c r="CM610" s="13"/>
    </row>
    <row r="611" spans="1:94" ht="15" customHeight="1">
      <c r="B611" s="155" t="s">
        <v>19</v>
      </c>
      <c r="C611" s="155"/>
      <c r="D611" s="63" t="s">
        <v>265</v>
      </c>
      <c r="E611" s="64"/>
    </row>
    <row r="612" spans="1:94" s="18" customFormat="1" ht="11.25" hidden="1" customHeight="1">
      <c r="A612" s="2"/>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6"/>
      <c r="AI612" s="16"/>
      <c r="AJ612" s="14"/>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CB612" s="2"/>
      <c r="CP612" s="19"/>
    </row>
    <row r="613" spans="1:94">
      <c r="D613" s="26" t="s">
        <v>266</v>
      </c>
      <c r="E613" s="20"/>
      <c r="F613" s="20"/>
      <c r="G613" s="20"/>
      <c r="H613" s="20"/>
      <c r="I613" s="20"/>
      <c r="J613" s="20"/>
      <c r="K613" s="20"/>
      <c r="L613" s="20"/>
      <c r="M613" s="20"/>
      <c r="N613" s="20"/>
      <c r="O613" s="20"/>
      <c r="P613" s="20"/>
      <c r="Q613" s="20"/>
      <c r="R613" s="20"/>
      <c r="S613" s="20"/>
      <c r="T613" s="20"/>
      <c r="U613" s="20"/>
      <c r="V613" s="20"/>
      <c r="W613" s="20"/>
      <c r="X613" s="20"/>
      <c r="Y613" s="20"/>
      <c r="AC613" s="21"/>
      <c r="AD613" s="62"/>
      <c r="AE613" s="62"/>
      <c r="AF613" s="62"/>
      <c r="AG613" s="62"/>
    </row>
    <row r="614" spans="1:94" ht="9.75" customHeight="1">
      <c r="D614" s="96"/>
      <c r="E614" s="97"/>
      <c r="F614" s="97"/>
      <c r="G614" s="97"/>
      <c r="H614" s="97"/>
      <c r="I614" s="98"/>
      <c r="J614" s="102" t="s">
        <v>21</v>
      </c>
      <c r="K614" s="103"/>
      <c r="L614" s="103"/>
      <c r="M614" s="104"/>
      <c r="N614" s="102" t="s">
        <v>22</v>
      </c>
      <c r="O614" s="103"/>
      <c r="P614" s="103"/>
      <c r="Q614" s="104"/>
      <c r="R614" s="89">
        <v>1</v>
      </c>
      <c r="S614" s="90"/>
      <c r="T614" s="90"/>
      <c r="U614" s="91"/>
      <c r="V614" s="89">
        <v>2</v>
      </c>
      <c r="W614" s="90"/>
      <c r="X614" s="90"/>
      <c r="Y614" s="91"/>
      <c r="Z614" s="89"/>
      <c r="AA614" s="90"/>
      <c r="AB614" s="90"/>
      <c r="AC614" s="91"/>
      <c r="AD614" s="39"/>
      <c r="AE614" s="39"/>
      <c r="AF614" s="39"/>
      <c r="AG614" s="39"/>
    </row>
    <row r="615" spans="1:94" ht="22.5" customHeight="1">
      <c r="D615" s="99"/>
      <c r="E615" s="100"/>
      <c r="F615" s="100"/>
      <c r="G615" s="100"/>
      <c r="H615" s="100"/>
      <c r="I615" s="101"/>
      <c r="J615" s="105"/>
      <c r="K615" s="106"/>
      <c r="L615" s="106"/>
      <c r="M615" s="107"/>
      <c r="N615" s="105"/>
      <c r="O615" s="106"/>
      <c r="P615" s="106"/>
      <c r="Q615" s="107"/>
      <c r="R615" s="92" t="s">
        <v>267</v>
      </c>
      <c r="S615" s="93"/>
      <c r="T615" s="93"/>
      <c r="U615" s="94"/>
      <c r="V615" s="92" t="s">
        <v>268</v>
      </c>
      <c r="W615" s="93"/>
      <c r="X615" s="93"/>
      <c r="Y615" s="94"/>
      <c r="Z615" s="92" t="s">
        <v>27</v>
      </c>
      <c r="AA615" s="93"/>
      <c r="AB615" s="93"/>
      <c r="AC615" s="94"/>
      <c r="AD615" s="40"/>
      <c r="AE615" s="40"/>
      <c r="AF615" s="40"/>
      <c r="AG615" s="40"/>
      <c r="BI615" s="5" t="s">
        <v>28</v>
      </c>
      <c r="BJ615" s="2" t="s">
        <v>29</v>
      </c>
      <c r="BK615" s="2">
        <v>1</v>
      </c>
      <c r="BL615" s="2">
        <v>2</v>
      </c>
      <c r="BM615" s="2">
        <v>0</v>
      </c>
    </row>
    <row r="616" spans="1:94">
      <c r="D616" s="86" t="s">
        <v>30</v>
      </c>
      <c r="E616" s="87"/>
      <c r="F616" s="87"/>
      <c r="G616" s="87"/>
      <c r="H616" s="87"/>
      <c r="I616" s="88"/>
      <c r="J616" s="81">
        <f>BI616</f>
        <v>59.41979522184301</v>
      </c>
      <c r="K616" s="81"/>
      <c r="L616" s="81"/>
      <c r="M616" s="81"/>
      <c r="N616" s="81">
        <f>BJ616</f>
        <v>62</v>
      </c>
      <c r="O616" s="81"/>
      <c r="P616" s="81"/>
      <c r="Q616" s="81"/>
      <c r="R616" s="81">
        <f>BK616</f>
        <v>62</v>
      </c>
      <c r="S616" s="81"/>
      <c r="T616" s="81"/>
      <c r="U616" s="81"/>
      <c r="V616" s="81">
        <f>BL616</f>
        <v>38</v>
      </c>
      <c r="W616" s="81"/>
      <c r="X616" s="81"/>
      <c r="Y616" s="81"/>
      <c r="Z616" s="81">
        <f>BM616</f>
        <v>0</v>
      </c>
      <c r="AA616" s="81"/>
      <c r="AB616" s="81"/>
      <c r="AC616" s="81"/>
      <c r="AD616" s="41"/>
      <c r="AE616" s="41"/>
      <c r="AF616" s="41"/>
      <c r="AG616" s="41"/>
      <c r="BG616" s="2">
        <v>113</v>
      </c>
      <c r="BH616" s="2" t="s">
        <v>16</v>
      </c>
      <c r="BI616" s="22">
        <v>59.41979522184301</v>
      </c>
      <c r="BJ616" s="22">
        <f>BK616</f>
        <v>62</v>
      </c>
      <c r="BK616" s="22">
        <v>62</v>
      </c>
      <c r="BL616" s="22">
        <v>38</v>
      </c>
      <c r="BM616" s="22">
        <v>0</v>
      </c>
    </row>
    <row r="617" spans="1:94">
      <c r="D617" s="82" t="s">
        <v>17</v>
      </c>
      <c r="E617" s="83"/>
      <c r="F617" s="83"/>
      <c r="G617" s="83"/>
      <c r="H617" s="83"/>
      <c r="I617" s="84"/>
      <c r="J617" s="85">
        <f>BI617</f>
        <v>62.229556288962229</v>
      </c>
      <c r="K617" s="85"/>
      <c r="L617" s="85"/>
      <c r="M617" s="85"/>
      <c r="N617" s="85">
        <f>BJ617</f>
        <v>61.445783132530117</v>
      </c>
      <c r="O617" s="85"/>
      <c r="P617" s="85"/>
      <c r="Q617" s="85"/>
      <c r="R617" s="85">
        <f>BK617</f>
        <v>61.445783132530117</v>
      </c>
      <c r="S617" s="85"/>
      <c r="T617" s="85"/>
      <c r="U617" s="85"/>
      <c r="V617" s="85">
        <f>BL617</f>
        <v>38.554216867469883</v>
      </c>
      <c r="W617" s="85"/>
      <c r="X617" s="85"/>
      <c r="Y617" s="85"/>
      <c r="Z617" s="85">
        <f>BM617</f>
        <v>0</v>
      </c>
      <c r="AA617" s="85"/>
      <c r="AB617" s="85"/>
      <c r="AC617" s="85"/>
      <c r="AD617" s="41"/>
      <c r="AE617" s="41"/>
      <c r="AF617" s="41"/>
      <c r="AG617" s="41"/>
      <c r="BH617" s="2" t="s">
        <v>18</v>
      </c>
      <c r="BI617" s="22">
        <v>62.229556288962229</v>
      </c>
      <c r="BJ617" s="22">
        <f>BK617</f>
        <v>61.445783132530117</v>
      </c>
      <c r="BK617" s="22">
        <v>61.445783132530117</v>
      </c>
      <c r="BL617" s="22">
        <v>38.554216867469883</v>
      </c>
      <c r="BM617" s="22">
        <v>0</v>
      </c>
    </row>
    <row r="618" spans="1:94">
      <c r="B618" s="9"/>
      <c r="C618" s="9"/>
      <c r="D618" s="26" t="s">
        <v>269</v>
      </c>
      <c r="E618" s="20"/>
      <c r="F618" s="20"/>
      <c r="G618" s="20"/>
      <c r="H618" s="20"/>
      <c r="I618" s="20"/>
      <c r="J618" s="20"/>
      <c r="K618" s="20"/>
      <c r="L618" s="20"/>
      <c r="M618" s="20"/>
      <c r="N618" s="20"/>
      <c r="O618" s="20"/>
      <c r="P618" s="20"/>
      <c r="Q618" s="20"/>
      <c r="R618" s="20"/>
      <c r="S618" s="20"/>
      <c r="T618" s="20"/>
      <c r="U618" s="20"/>
      <c r="V618" s="20"/>
      <c r="W618" s="20"/>
      <c r="X618" s="20"/>
      <c r="Y618" s="20"/>
      <c r="AC618" s="21"/>
      <c r="AD618" s="62"/>
      <c r="AE618" s="62"/>
      <c r="AF618" s="62"/>
      <c r="AG618" s="62"/>
    </row>
    <row r="619" spans="1:94" ht="9.75" customHeight="1">
      <c r="D619" s="96"/>
      <c r="E619" s="97"/>
      <c r="F619" s="97"/>
      <c r="G619" s="97"/>
      <c r="H619" s="97"/>
      <c r="I619" s="98"/>
      <c r="J619" s="102" t="s">
        <v>21</v>
      </c>
      <c r="K619" s="103"/>
      <c r="L619" s="103"/>
      <c r="M619" s="104"/>
      <c r="N619" s="102" t="s">
        <v>22</v>
      </c>
      <c r="O619" s="103"/>
      <c r="P619" s="103"/>
      <c r="Q619" s="104"/>
      <c r="R619" s="89">
        <v>1</v>
      </c>
      <c r="S619" s="90"/>
      <c r="T619" s="90"/>
      <c r="U619" s="91"/>
      <c r="V619" s="89">
        <v>2</v>
      </c>
      <c r="W619" s="90"/>
      <c r="X619" s="90"/>
      <c r="Y619" s="91"/>
      <c r="Z619" s="89"/>
      <c r="AA619" s="90"/>
      <c r="AB619" s="90"/>
      <c r="AC619" s="91"/>
      <c r="AD619" s="39"/>
      <c r="AE619" s="39"/>
      <c r="AF619" s="39"/>
      <c r="AG619" s="39"/>
    </row>
    <row r="620" spans="1:94" ht="22.5" customHeight="1">
      <c r="D620" s="99"/>
      <c r="E620" s="100"/>
      <c r="F620" s="100"/>
      <c r="G620" s="100"/>
      <c r="H620" s="100"/>
      <c r="I620" s="101"/>
      <c r="J620" s="105"/>
      <c r="K620" s="106"/>
      <c r="L620" s="106"/>
      <c r="M620" s="107"/>
      <c r="N620" s="105"/>
      <c r="O620" s="106"/>
      <c r="P620" s="106"/>
      <c r="Q620" s="107"/>
      <c r="R620" s="92" t="s">
        <v>267</v>
      </c>
      <c r="S620" s="93"/>
      <c r="T620" s="93"/>
      <c r="U620" s="94"/>
      <c r="V620" s="92" t="s">
        <v>268</v>
      </c>
      <c r="W620" s="93"/>
      <c r="X620" s="93"/>
      <c r="Y620" s="94"/>
      <c r="Z620" s="92" t="s">
        <v>27</v>
      </c>
      <c r="AA620" s="93"/>
      <c r="AB620" s="93"/>
      <c r="AC620" s="94"/>
      <c r="AD620" s="40"/>
      <c r="AE620" s="40"/>
      <c r="AF620" s="40"/>
      <c r="AG620" s="40"/>
      <c r="BI620" s="5" t="s">
        <v>28</v>
      </c>
      <c r="BJ620" s="2" t="s">
        <v>29</v>
      </c>
      <c r="BK620" s="2">
        <v>1</v>
      </c>
      <c r="BL620" s="2">
        <v>2</v>
      </c>
      <c r="BM620" s="2">
        <v>0</v>
      </c>
    </row>
    <row r="621" spans="1:94">
      <c r="D621" s="86" t="s">
        <v>30</v>
      </c>
      <c r="E621" s="87"/>
      <c r="F621" s="87"/>
      <c r="G621" s="87"/>
      <c r="H621" s="87"/>
      <c r="I621" s="88"/>
      <c r="J621" s="81">
        <f>BI621</f>
        <v>60.921501706484641</v>
      </c>
      <c r="K621" s="81"/>
      <c r="L621" s="81"/>
      <c r="M621" s="81"/>
      <c r="N621" s="81">
        <f>BJ621</f>
        <v>56.999999999999993</v>
      </c>
      <c r="O621" s="81"/>
      <c r="P621" s="81"/>
      <c r="Q621" s="81"/>
      <c r="R621" s="81">
        <f>BK621</f>
        <v>56.999999999999993</v>
      </c>
      <c r="S621" s="81"/>
      <c r="T621" s="81"/>
      <c r="U621" s="81"/>
      <c r="V621" s="81">
        <f>BL621</f>
        <v>43</v>
      </c>
      <c r="W621" s="81"/>
      <c r="X621" s="81"/>
      <c r="Y621" s="81"/>
      <c r="Z621" s="81">
        <f>BM621</f>
        <v>0</v>
      </c>
      <c r="AA621" s="81"/>
      <c r="AB621" s="81"/>
      <c r="AC621" s="81"/>
      <c r="AD621" s="41"/>
      <c r="AE621" s="41"/>
      <c r="AF621" s="41"/>
      <c r="AG621" s="41"/>
      <c r="BG621" s="2">
        <v>114</v>
      </c>
      <c r="BH621" s="2" t="s">
        <v>16</v>
      </c>
      <c r="BI621" s="22">
        <v>60.921501706484641</v>
      </c>
      <c r="BJ621" s="22">
        <f>BK621</f>
        <v>56.999999999999993</v>
      </c>
      <c r="BK621" s="22">
        <v>56.999999999999993</v>
      </c>
      <c r="BL621" s="22">
        <v>43</v>
      </c>
      <c r="BM621" s="22">
        <v>0</v>
      </c>
    </row>
    <row r="622" spans="1:94">
      <c r="D622" s="82" t="s">
        <v>17</v>
      </c>
      <c r="E622" s="83"/>
      <c r="F622" s="83"/>
      <c r="G622" s="83"/>
      <c r="H622" s="83"/>
      <c r="I622" s="84"/>
      <c r="J622" s="85">
        <f>BI622</f>
        <v>63.62302896956362</v>
      </c>
      <c r="K622" s="85"/>
      <c r="L622" s="85"/>
      <c r="M622" s="85"/>
      <c r="N622" s="85">
        <f>BJ622</f>
        <v>69.879518072289159</v>
      </c>
      <c r="O622" s="85"/>
      <c r="P622" s="85"/>
      <c r="Q622" s="85"/>
      <c r="R622" s="85">
        <f>BK622</f>
        <v>69.879518072289159</v>
      </c>
      <c r="S622" s="85"/>
      <c r="T622" s="85"/>
      <c r="U622" s="85"/>
      <c r="V622" s="85">
        <f>BL622</f>
        <v>30.120481927710845</v>
      </c>
      <c r="W622" s="85"/>
      <c r="X622" s="85"/>
      <c r="Y622" s="85"/>
      <c r="Z622" s="85">
        <f>BM622</f>
        <v>0</v>
      </c>
      <c r="AA622" s="85"/>
      <c r="AB622" s="85"/>
      <c r="AC622" s="85"/>
      <c r="AD622" s="41"/>
      <c r="AE622" s="41"/>
      <c r="AF622" s="41"/>
      <c r="AG622" s="41"/>
      <c r="BH622" s="2" t="s">
        <v>18</v>
      </c>
      <c r="BI622" s="22">
        <v>63.62302896956362</v>
      </c>
      <c r="BJ622" s="22">
        <f>BK622</f>
        <v>69.879518072289159</v>
      </c>
      <c r="BK622" s="22">
        <v>69.879518072289159</v>
      </c>
      <c r="BL622" s="22">
        <v>30.120481927710845</v>
      </c>
      <c r="BM622" s="22">
        <v>0</v>
      </c>
    </row>
    <row r="623" spans="1:94">
      <c r="B623" s="9"/>
      <c r="C623" s="9"/>
      <c r="D623" s="26" t="s">
        <v>270</v>
      </c>
      <c r="E623" s="20"/>
      <c r="F623" s="20"/>
      <c r="G623" s="20"/>
      <c r="H623" s="20"/>
      <c r="I623" s="20"/>
      <c r="J623" s="20"/>
      <c r="K623" s="20"/>
      <c r="L623" s="20"/>
      <c r="M623" s="20"/>
      <c r="N623" s="20"/>
      <c r="O623" s="20"/>
      <c r="P623" s="20"/>
      <c r="Q623" s="20"/>
      <c r="R623" s="20"/>
      <c r="S623" s="20"/>
      <c r="T623" s="20"/>
      <c r="U623" s="20"/>
      <c r="V623" s="20"/>
      <c r="W623" s="20"/>
      <c r="X623" s="20"/>
      <c r="Y623" s="20"/>
      <c r="AC623" s="21"/>
      <c r="AD623" s="62"/>
      <c r="AE623" s="62"/>
      <c r="AF623" s="62"/>
      <c r="AG623" s="62"/>
    </row>
    <row r="624" spans="1:94" ht="9.75" customHeight="1">
      <c r="D624" s="96"/>
      <c r="E624" s="97"/>
      <c r="F624" s="97"/>
      <c r="G624" s="97"/>
      <c r="H624" s="97"/>
      <c r="I624" s="98"/>
      <c r="J624" s="102" t="s">
        <v>21</v>
      </c>
      <c r="K624" s="103"/>
      <c r="L624" s="103"/>
      <c r="M624" s="104"/>
      <c r="N624" s="102" t="s">
        <v>22</v>
      </c>
      <c r="O624" s="103"/>
      <c r="P624" s="103"/>
      <c r="Q624" s="104"/>
      <c r="R624" s="89">
        <v>1</v>
      </c>
      <c r="S624" s="90"/>
      <c r="T624" s="90"/>
      <c r="U624" s="91"/>
      <c r="V624" s="89">
        <v>2</v>
      </c>
      <c r="W624" s="90"/>
      <c r="X624" s="90"/>
      <c r="Y624" s="91"/>
      <c r="Z624" s="89"/>
      <c r="AA624" s="90"/>
      <c r="AB624" s="90"/>
      <c r="AC624" s="91"/>
      <c r="AD624" s="39"/>
      <c r="AE624" s="39"/>
      <c r="AF624" s="39"/>
      <c r="AG624" s="39"/>
    </row>
    <row r="625" spans="1:98" ht="22.5" customHeight="1">
      <c r="D625" s="99"/>
      <c r="E625" s="100"/>
      <c r="F625" s="100"/>
      <c r="G625" s="100"/>
      <c r="H625" s="100"/>
      <c r="I625" s="101"/>
      <c r="J625" s="105"/>
      <c r="K625" s="106"/>
      <c r="L625" s="106"/>
      <c r="M625" s="107"/>
      <c r="N625" s="105"/>
      <c r="O625" s="106"/>
      <c r="P625" s="106"/>
      <c r="Q625" s="107"/>
      <c r="R625" s="92" t="s">
        <v>267</v>
      </c>
      <c r="S625" s="93"/>
      <c r="T625" s="93"/>
      <c r="U625" s="94"/>
      <c r="V625" s="92" t="s">
        <v>268</v>
      </c>
      <c r="W625" s="93"/>
      <c r="X625" s="93"/>
      <c r="Y625" s="94"/>
      <c r="Z625" s="92" t="s">
        <v>27</v>
      </c>
      <c r="AA625" s="93"/>
      <c r="AB625" s="93"/>
      <c r="AC625" s="94"/>
      <c r="AD625" s="40"/>
      <c r="AE625" s="40"/>
      <c r="AF625" s="40"/>
      <c r="AG625" s="40"/>
      <c r="BI625" s="5" t="s">
        <v>28</v>
      </c>
      <c r="BJ625" s="2" t="s">
        <v>29</v>
      </c>
      <c r="BK625" s="2">
        <v>1</v>
      </c>
      <c r="BL625" s="2">
        <v>2</v>
      </c>
      <c r="BM625" s="2">
        <v>0</v>
      </c>
    </row>
    <row r="626" spans="1:98">
      <c r="D626" s="86" t="s">
        <v>30</v>
      </c>
      <c r="E626" s="87"/>
      <c r="F626" s="87"/>
      <c r="G626" s="87"/>
      <c r="H626" s="87"/>
      <c r="I626" s="88"/>
      <c r="J626" s="81">
        <f>BI626</f>
        <v>89.044368600682589</v>
      </c>
      <c r="K626" s="81"/>
      <c r="L626" s="81"/>
      <c r="M626" s="81"/>
      <c r="N626" s="81">
        <f>BJ626</f>
        <v>94</v>
      </c>
      <c r="O626" s="81"/>
      <c r="P626" s="81"/>
      <c r="Q626" s="81"/>
      <c r="R626" s="81">
        <f>BK626</f>
        <v>94</v>
      </c>
      <c r="S626" s="81"/>
      <c r="T626" s="81"/>
      <c r="U626" s="81"/>
      <c r="V626" s="81">
        <f>BL626</f>
        <v>6</v>
      </c>
      <c r="W626" s="81"/>
      <c r="X626" s="81"/>
      <c r="Y626" s="81"/>
      <c r="Z626" s="81">
        <f>BM626</f>
        <v>0</v>
      </c>
      <c r="AA626" s="81"/>
      <c r="AB626" s="81"/>
      <c r="AC626" s="81"/>
      <c r="AD626" s="41"/>
      <c r="AE626" s="41"/>
      <c r="AF626" s="41"/>
      <c r="AG626" s="41"/>
      <c r="BG626" s="2">
        <v>115</v>
      </c>
      <c r="BH626" s="2" t="s">
        <v>16</v>
      </c>
      <c r="BI626" s="22">
        <v>89.044368600682589</v>
      </c>
      <c r="BJ626" s="22">
        <f>BK626</f>
        <v>94</v>
      </c>
      <c r="BK626" s="22">
        <v>94</v>
      </c>
      <c r="BL626" s="22">
        <v>6</v>
      </c>
      <c r="BM626" s="22">
        <v>0</v>
      </c>
    </row>
    <row r="627" spans="1:98">
      <c r="D627" s="129" t="s">
        <v>17</v>
      </c>
      <c r="E627" s="130"/>
      <c r="F627" s="130"/>
      <c r="G627" s="130"/>
      <c r="H627" s="130"/>
      <c r="I627" s="131"/>
      <c r="J627" s="85">
        <f>BI627</f>
        <v>88.595526219288601</v>
      </c>
      <c r="K627" s="85"/>
      <c r="L627" s="85"/>
      <c r="M627" s="85"/>
      <c r="N627" s="85">
        <f>BJ627</f>
        <v>87.951807228915655</v>
      </c>
      <c r="O627" s="85"/>
      <c r="P627" s="85"/>
      <c r="Q627" s="85"/>
      <c r="R627" s="85">
        <f>BK627</f>
        <v>87.951807228915655</v>
      </c>
      <c r="S627" s="85"/>
      <c r="T627" s="85"/>
      <c r="U627" s="85"/>
      <c r="V627" s="85">
        <f>BL627</f>
        <v>12.048192771084338</v>
      </c>
      <c r="W627" s="85"/>
      <c r="X627" s="85"/>
      <c r="Y627" s="85"/>
      <c r="Z627" s="85">
        <f>BM627</f>
        <v>0</v>
      </c>
      <c r="AA627" s="85"/>
      <c r="AB627" s="85"/>
      <c r="AC627" s="85"/>
      <c r="AD627" s="41"/>
      <c r="AE627" s="41"/>
      <c r="AF627" s="41"/>
      <c r="AG627" s="41"/>
      <c r="BH627" s="2" t="s">
        <v>18</v>
      </c>
      <c r="BI627" s="22">
        <v>88.595526219288601</v>
      </c>
      <c r="BJ627" s="22">
        <f>BK627</f>
        <v>87.951807228915655</v>
      </c>
      <c r="BK627" s="22">
        <v>87.951807228915655</v>
      </c>
      <c r="BL627" s="22">
        <v>12.048192771084338</v>
      </c>
      <c r="BM627" s="22">
        <v>0</v>
      </c>
    </row>
    <row r="628" spans="1:98" s="9" customFormat="1" ht="14.25" customHeight="1">
      <c r="A628" s="8"/>
      <c r="F628" s="10"/>
      <c r="AD628" s="11"/>
      <c r="AE628" s="11"/>
      <c r="AF628" s="11"/>
      <c r="AG628" s="11"/>
      <c r="AH628" s="11"/>
      <c r="AI628" s="11"/>
      <c r="AJ628" s="11"/>
      <c r="AK628" s="11"/>
      <c r="AL628" s="11"/>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65"/>
      <c r="BK628" s="65"/>
      <c r="BL628" s="65"/>
      <c r="BM628" s="65"/>
      <c r="BN628" s="65"/>
      <c r="BO628" s="51"/>
      <c r="BP628" s="51"/>
      <c r="BQ628" s="51"/>
      <c r="BR628" s="51"/>
      <c r="BS628" s="51"/>
      <c r="BT628" s="51"/>
      <c r="CB628" s="2"/>
      <c r="CM628" s="13"/>
    </row>
    <row r="629" spans="1:98" s="18" customFormat="1" ht="11.25" customHeight="1">
      <c r="A629" s="2"/>
      <c r="B629" s="95" t="s">
        <v>271</v>
      </c>
      <c r="C629" s="95"/>
      <c r="D629" s="153" t="s">
        <v>272</v>
      </c>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c r="AA629" s="153"/>
      <c r="AB629" s="153"/>
      <c r="AC629" s="153"/>
      <c r="AD629" s="153"/>
      <c r="AE629" s="153"/>
      <c r="AF629" s="153"/>
      <c r="AG629" s="153"/>
      <c r="AH629" s="153"/>
      <c r="AI629" s="153"/>
      <c r="AJ629" s="153"/>
      <c r="AK629" s="153"/>
      <c r="AL629" s="153"/>
      <c r="AM629" s="154"/>
      <c r="AN629" s="154"/>
      <c r="AO629" s="154"/>
      <c r="AP629" s="154"/>
      <c r="AQ629" s="154"/>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V629" s="23"/>
      <c r="BX629" s="24"/>
      <c r="CB629" s="2"/>
      <c r="CG629" s="19"/>
      <c r="CH629" s="19"/>
      <c r="CI629" s="19"/>
      <c r="CK629" s="24"/>
      <c r="CT629" s="19"/>
    </row>
    <row r="630" spans="1:98" s="18" customFormat="1" ht="11.25" customHeight="1">
      <c r="A630" s="2"/>
      <c r="B630" s="95"/>
      <c r="C630" s="95"/>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c r="AB630" s="153"/>
      <c r="AC630" s="153"/>
      <c r="AD630" s="153"/>
      <c r="AE630" s="153"/>
      <c r="AF630" s="153"/>
      <c r="AG630" s="153"/>
      <c r="AH630" s="153"/>
      <c r="AI630" s="153"/>
      <c r="AJ630" s="153"/>
      <c r="AK630" s="153"/>
      <c r="AL630" s="153"/>
      <c r="AM630" s="154"/>
      <c r="AN630" s="154"/>
      <c r="AO630" s="154"/>
      <c r="AP630" s="154"/>
      <c r="AQ630" s="154"/>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V630" s="23"/>
      <c r="BX630" s="24"/>
      <c r="CB630" s="2"/>
      <c r="CG630" s="19"/>
      <c r="CH630" s="19"/>
      <c r="CI630" s="19"/>
      <c r="CK630" s="24"/>
      <c r="CT630" s="19"/>
    </row>
    <row r="631" spans="1:98" ht="15" customHeight="1">
      <c r="B631" s="95"/>
      <c r="C631" s="95"/>
      <c r="D631" s="26" t="s">
        <v>273</v>
      </c>
      <c r="E631" s="34"/>
      <c r="F631" s="34"/>
      <c r="G631" s="34"/>
      <c r="H631" s="34"/>
      <c r="I631" s="34"/>
      <c r="J631" s="32"/>
      <c r="K631" s="32"/>
      <c r="L631" s="32"/>
      <c r="M631" s="32"/>
      <c r="N631" s="32"/>
      <c r="O631" s="32"/>
      <c r="P631" s="32"/>
      <c r="Q631" s="32"/>
      <c r="R631" s="32"/>
      <c r="S631" s="32"/>
      <c r="T631" s="32"/>
      <c r="U631" s="32"/>
      <c r="V631" s="32"/>
      <c r="X631" s="32"/>
      <c r="Y631" s="32"/>
      <c r="Z631" s="32"/>
      <c r="AB631" s="32"/>
      <c r="AC631" s="32"/>
      <c r="AD631" s="32"/>
      <c r="AE631" s="32"/>
      <c r="AF631" s="32"/>
      <c r="AG631" s="32"/>
      <c r="AJ631" s="21"/>
    </row>
    <row r="632" spans="1:98" ht="9.75" customHeight="1">
      <c r="D632" s="96"/>
      <c r="E632" s="97"/>
      <c r="F632" s="97"/>
      <c r="G632" s="97"/>
      <c r="H632" s="97"/>
      <c r="I632" s="98"/>
      <c r="J632" s="125">
        <v>1</v>
      </c>
      <c r="K632" s="125"/>
      <c r="L632" s="125"/>
      <c r="M632" s="125"/>
      <c r="N632" s="125">
        <v>2</v>
      </c>
      <c r="O632" s="125"/>
      <c r="P632" s="125"/>
      <c r="Q632" s="125"/>
      <c r="R632" s="125">
        <v>3</v>
      </c>
      <c r="S632" s="125"/>
      <c r="T632" s="125"/>
      <c r="U632" s="125"/>
      <c r="V632" s="125">
        <v>4</v>
      </c>
      <c r="W632" s="125"/>
      <c r="X632" s="125"/>
      <c r="Y632" s="125"/>
      <c r="Z632" s="125">
        <v>5</v>
      </c>
      <c r="AA632" s="125"/>
      <c r="AB632" s="125"/>
      <c r="AC632" s="125"/>
      <c r="AD632" s="125">
        <v>6</v>
      </c>
      <c r="AE632" s="125"/>
      <c r="AF632" s="125"/>
      <c r="AG632" s="125"/>
      <c r="AH632" s="89"/>
      <c r="AI632" s="90"/>
      <c r="AJ632" s="90"/>
      <c r="AK632" s="91"/>
    </row>
    <row r="633" spans="1:98" ht="22.5" customHeight="1">
      <c r="D633" s="99"/>
      <c r="E633" s="100"/>
      <c r="F633" s="100"/>
      <c r="G633" s="100"/>
      <c r="H633" s="100"/>
      <c r="I633" s="101"/>
      <c r="J633" s="92" t="s">
        <v>92</v>
      </c>
      <c r="K633" s="93"/>
      <c r="L633" s="93"/>
      <c r="M633" s="94"/>
      <c r="N633" s="92" t="s">
        <v>274</v>
      </c>
      <c r="O633" s="93"/>
      <c r="P633" s="93"/>
      <c r="Q633" s="94"/>
      <c r="R633" s="92" t="s">
        <v>275</v>
      </c>
      <c r="S633" s="93"/>
      <c r="T633" s="93"/>
      <c r="U633" s="94"/>
      <c r="V633" s="92" t="s">
        <v>276</v>
      </c>
      <c r="W633" s="93"/>
      <c r="X633" s="93"/>
      <c r="Y633" s="94"/>
      <c r="Z633" s="92" t="s">
        <v>277</v>
      </c>
      <c r="AA633" s="93"/>
      <c r="AB633" s="93"/>
      <c r="AC633" s="94"/>
      <c r="AD633" s="92" t="s">
        <v>100</v>
      </c>
      <c r="AE633" s="93"/>
      <c r="AF633" s="93"/>
      <c r="AG633" s="94"/>
      <c r="AH633" s="150" t="s">
        <v>27</v>
      </c>
      <c r="AI633" s="151"/>
      <c r="AJ633" s="151"/>
      <c r="AK633" s="152"/>
      <c r="BK633" s="2">
        <v>1</v>
      </c>
      <c r="BL633" s="2">
        <v>2</v>
      </c>
      <c r="BM633" s="2">
        <v>3</v>
      </c>
      <c r="BN633" s="2">
        <v>4</v>
      </c>
      <c r="BO633" s="2">
        <v>5</v>
      </c>
      <c r="BP633" s="2">
        <v>6</v>
      </c>
      <c r="BQ633" s="2">
        <v>0</v>
      </c>
    </row>
    <row r="634" spans="1:98">
      <c r="D634" s="148" t="s">
        <v>30</v>
      </c>
      <c r="E634" s="148"/>
      <c r="F634" s="149" t="s">
        <v>101</v>
      </c>
      <c r="G634" s="149"/>
      <c r="H634" s="149"/>
      <c r="I634" s="149"/>
      <c r="J634" s="81">
        <f>BK634</f>
        <v>16.962457337883961</v>
      </c>
      <c r="K634" s="81"/>
      <c r="L634" s="81"/>
      <c r="M634" s="81"/>
      <c r="N634" s="81">
        <f>BL634</f>
        <v>19.249146757679181</v>
      </c>
      <c r="O634" s="81"/>
      <c r="P634" s="81"/>
      <c r="Q634" s="81"/>
      <c r="R634" s="81">
        <f>BM634</f>
        <v>22.627986348122867</v>
      </c>
      <c r="S634" s="81"/>
      <c r="T634" s="81"/>
      <c r="U634" s="81"/>
      <c r="V634" s="81">
        <f>BN634</f>
        <v>21.808873720136518</v>
      </c>
      <c r="W634" s="81"/>
      <c r="X634" s="81"/>
      <c r="Y634" s="81"/>
      <c r="Z634" s="81">
        <f>BO634</f>
        <v>11.228668941979523</v>
      </c>
      <c r="AA634" s="81"/>
      <c r="AB634" s="81"/>
      <c r="AC634" s="81"/>
      <c r="AD634" s="81">
        <f>BP634</f>
        <v>7.9180887372013649</v>
      </c>
      <c r="AE634" s="81"/>
      <c r="AF634" s="81"/>
      <c r="AG634" s="81"/>
      <c r="AH634" s="126">
        <f>BQ634</f>
        <v>0.20477815699658702</v>
      </c>
      <c r="AI634" s="127"/>
      <c r="AJ634" s="127"/>
      <c r="AK634" s="128"/>
      <c r="BG634" s="2">
        <v>116</v>
      </c>
      <c r="BH634" s="2" t="s">
        <v>102</v>
      </c>
      <c r="BK634" s="22">
        <v>16.962457337883961</v>
      </c>
      <c r="BL634" s="22">
        <v>19.249146757679181</v>
      </c>
      <c r="BM634" s="22">
        <v>22.627986348122867</v>
      </c>
      <c r="BN634" s="22">
        <v>21.808873720136518</v>
      </c>
      <c r="BO634" s="22">
        <v>11.228668941979523</v>
      </c>
      <c r="BP634" s="22">
        <v>7.9180887372013649</v>
      </c>
      <c r="BQ634" s="22">
        <v>0.20477815699658702</v>
      </c>
    </row>
    <row r="635" spans="1:98">
      <c r="D635" s="148"/>
      <c r="E635" s="148"/>
      <c r="F635" s="147" t="s">
        <v>103</v>
      </c>
      <c r="G635" s="147"/>
      <c r="H635" s="147"/>
      <c r="I635" s="147"/>
      <c r="J635" s="85">
        <f>BK635</f>
        <v>23</v>
      </c>
      <c r="K635" s="85"/>
      <c r="L635" s="85"/>
      <c r="M635" s="85"/>
      <c r="N635" s="85">
        <f>BL635</f>
        <v>18</v>
      </c>
      <c r="O635" s="85"/>
      <c r="P635" s="85"/>
      <c r="Q635" s="85"/>
      <c r="R635" s="85">
        <f>BM635</f>
        <v>19</v>
      </c>
      <c r="S635" s="85"/>
      <c r="T635" s="85"/>
      <c r="U635" s="85"/>
      <c r="V635" s="85">
        <f>BN635</f>
        <v>20</v>
      </c>
      <c r="W635" s="85"/>
      <c r="X635" s="85"/>
      <c r="Y635" s="85"/>
      <c r="Z635" s="85">
        <f>BO635</f>
        <v>14.000000000000002</v>
      </c>
      <c r="AA635" s="85"/>
      <c r="AB635" s="85"/>
      <c r="AC635" s="85"/>
      <c r="AD635" s="85">
        <f>BP635</f>
        <v>6</v>
      </c>
      <c r="AE635" s="85"/>
      <c r="AF635" s="85"/>
      <c r="AG635" s="85"/>
      <c r="AH635" s="132">
        <f>BQ635</f>
        <v>0</v>
      </c>
      <c r="AI635" s="133"/>
      <c r="AJ635" s="133"/>
      <c r="AK635" s="134"/>
      <c r="BH635" s="2" t="s">
        <v>104</v>
      </c>
      <c r="BK635" s="22">
        <v>23</v>
      </c>
      <c r="BL635" s="22">
        <v>18</v>
      </c>
      <c r="BM635" s="22">
        <v>19</v>
      </c>
      <c r="BN635" s="22">
        <v>20</v>
      </c>
      <c r="BO635" s="22">
        <v>14.000000000000002</v>
      </c>
      <c r="BP635" s="22">
        <v>6</v>
      </c>
      <c r="BQ635" s="22">
        <v>0</v>
      </c>
    </row>
    <row r="636" spans="1:98">
      <c r="D636" s="148" t="s">
        <v>17</v>
      </c>
      <c r="E636" s="148"/>
      <c r="F636" s="149" t="s">
        <v>101</v>
      </c>
      <c r="G636" s="149"/>
      <c r="H636" s="149"/>
      <c r="I636" s="149"/>
      <c r="J636" s="81">
        <f>BK636</f>
        <v>11.587825449211588</v>
      </c>
      <c r="K636" s="81"/>
      <c r="L636" s="81"/>
      <c r="M636" s="81"/>
      <c r="N636" s="81">
        <f>BL636</f>
        <v>13.604693802713605</v>
      </c>
      <c r="O636" s="81"/>
      <c r="P636" s="81"/>
      <c r="Q636" s="81"/>
      <c r="R636" s="81">
        <f>BM636</f>
        <v>23.505683901723508</v>
      </c>
      <c r="S636" s="81"/>
      <c r="T636" s="81"/>
      <c r="U636" s="81"/>
      <c r="V636" s="81">
        <f>BN636</f>
        <v>25.962596259625965</v>
      </c>
      <c r="W636" s="81"/>
      <c r="X636" s="81"/>
      <c r="Y636" s="81"/>
      <c r="Z636" s="81">
        <f>BO636</f>
        <v>12.431243124312431</v>
      </c>
      <c r="AA636" s="81"/>
      <c r="AB636" s="81"/>
      <c r="AC636" s="81"/>
      <c r="AD636" s="81">
        <f>BP636</f>
        <v>12.614594792812614</v>
      </c>
      <c r="AE636" s="81"/>
      <c r="AF636" s="81"/>
      <c r="AG636" s="81"/>
      <c r="AH636" s="126">
        <f>BQ636</f>
        <v>0.29336266960029334</v>
      </c>
      <c r="AI636" s="127"/>
      <c r="AJ636" s="127"/>
      <c r="AK636" s="128"/>
      <c r="BH636" s="2" t="s">
        <v>102</v>
      </c>
      <c r="BK636" s="22">
        <v>11.587825449211588</v>
      </c>
      <c r="BL636" s="22">
        <v>13.604693802713605</v>
      </c>
      <c r="BM636" s="22">
        <v>23.505683901723508</v>
      </c>
      <c r="BN636" s="22">
        <v>25.962596259625965</v>
      </c>
      <c r="BO636" s="22">
        <v>12.431243124312431</v>
      </c>
      <c r="BP636" s="22">
        <v>12.614594792812614</v>
      </c>
      <c r="BQ636" s="22">
        <v>0.29336266960029334</v>
      </c>
    </row>
    <row r="637" spans="1:98">
      <c r="D637" s="148"/>
      <c r="E637" s="148"/>
      <c r="F637" s="147" t="s">
        <v>103</v>
      </c>
      <c r="G637" s="147"/>
      <c r="H637" s="147"/>
      <c r="I637" s="147"/>
      <c r="J637" s="85">
        <f>BK637</f>
        <v>10.843373493975903</v>
      </c>
      <c r="K637" s="85"/>
      <c r="L637" s="85"/>
      <c r="M637" s="85"/>
      <c r="N637" s="85">
        <f>BL637</f>
        <v>10.843373493975903</v>
      </c>
      <c r="O637" s="85"/>
      <c r="P637" s="85"/>
      <c r="Q637" s="85"/>
      <c r="R637" s="85">
        <f>BM637</f>
        <v>16.867469879518072</v>
      </c>
      <c r="S637" s="85"/>
      <c r="T637" s="85"/>
      <c r="U637" s="85"/>
      <c r="V637" s="85">
        <f>BN637</f>
        <v>27.710843373493976</v>
      </c>
      <c r="W637" s="85"/>
      <c r="X637" s="85"/>
      <c r="Y637" s="85"/>
      <c r="Z637" s="85">
        <f>BO637</f>
        <v>16.867469879518072</v>
      </c>
      <c r="AA637" s="85"/>
      <c r="AB637" s="85"/>
      <c r="AC637" s="85"/>
      <c r="AD637" s="85">
        <f>BP637</f>
        <v>16.867469879518072</v>
      </c>
      <c r="AE637" s="85"/>
      <c r="AF637" s="85"/>
      <c r="AG637" s="85"/>
      <c r="AH637" s="132">
        <f>BQ637</f>
        <v>0</v>
      </c>
      <c r="AI637" s="133"/>
      <c r="AJ637" s="133"/>
      <c r="AK637" s="134"/>
      <c r="BH637" s="2" t="s">
        <v>104</v>
      </c>
      <c r="BK637" s="22">
        <v>10.843373493975903</v>
      </c>
      <c r="BL637" s="22">
        <v>10.843373493975903</v>
      </c>
      <c r="BM637" s="22">
        <v>16.867469879518072</v>
      </c>
      <c r="BN637" s="22">
        <v>27.710843373493976</v>
      </c>
      <c r="BO637" s="22">
        <v>16.867469879518072</v>
      </c>
      <c r="BP637" s="22">
        <v>16.867469879518072</v>
      </c>
      <c r="BQ637" s="22">
        <v>0</v>
      </c>
    </row>
    <row r="638" spans="1:98" s="9" customFormat="1" ht="14.25" customHeight="1">
      <c r="A638" s="8"/>
      <c r="D638" s="26" t="s">
        <v>278</v>
      </c>
      <c r="E638" s="34"/>
      <c r="F638" s="34"/>
      <c r="G638" s="34"/>
      <c r="H638" s="34"/>
      <c r="I638" s="34"/>
      <c r="J638" s="32"/>
      <c r="K638" s="32"/>
      <c r="L638" s="32"/>
      <c r="M638" s="32"/>
      <c r="N638" s="32"/>
      <c r="O638" s="32"/>
      <c r="P638" s="32"/>
      <c r="Q638" s="32"/>
      <c r="R638" s="32"/>
      <c r="S638" s="32"/>
      <c r="T638" s="32"/>
      <c r="U638" s="32"/>
      <c r="V638" s="32"/>
      <c r="W638" s="2"/>
      <c r="X638" s="32"/>
      <c r="Y638" s="32"/>
      <c r="Z638" s="32"/>
      <c r="AA638" s="2"/>
      <c r="AB638" s="32"/>
      <c r="AC638" s="32"/>
      <c r="AD638" s="32"/>
      <c r="AE638" s="32"/>
      <c r="AF638" s="32"/>
      <c r="AG638" s="32"/>
      <c r="AH638" s="2"/>
      <c r="AI638" s="2"/>
      <c r="AJ638" s="21"/>
      <c r="AK638" s="2"/>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65"/>
      <c r="BK638" s="65"/>
      <c r="BL638" s="65"/>
      <c r="BM638" s="65"/>
      <c r="BN638" s="65"/>
      <c r="BO638" s="51"/>
      <c r="BP638" s="51"/>
      <c r="BQ638" s="51"/>
      <c r="BR638" s="51"/>
      <c r="BS638" s="51"/>
      <c r="BT638" s="51"/>
      <c r="CB638" s="2"/>
      <c r="CM638" s="13"/>
    </row>
    <row r="639" spans="1:98" s="9" customFormat="1" ht="9.75" customHeight="1">
      <c r="A639" s="8"/>
      <c r="D639" s="96"/>
      <c r="E639" s="97"/>
      <c r="F639" s="97"/>
      <c r="G639" s="97"/>
      <c r="H639" s="97"/>
      <c r="I639" s="98"/>
      <c r="J639" s="125">
        <v>1</v>
      </c>
      <c r="K639" s="125"/>
      <c r="L639" s="125"/>
      <c r="M639" s="125"/>
      <c r="N639" s="125">
        <v>2</v>
      </c>
      <c r="O639" s="125"/>
      <c r="P639" s="125"/>
      <c r="Q639" s="125"/>
      <c r="R639" s="125">
        <v>3</v>
      </c>
      <c r="S639" s="125"/>
      <c r="T639" s="125"/>
      <c r="U639" s="125"/>
      <c r="V639" s="125">
        <v>4</v>
      </c>
      <c r="W639" s="125"/>
      <c r="X639" s="125"/>
      <c r="Y639" s="125"/>
      <c r="Z639" s="125">
        <v>5</v>
      </c>
      <c r="AA639" s="125"/>
      <c r="AB639" s="125"/>
      <c r="AC639" s="125"/>
      <c r="AD639" s="125">
        <v>6</v>
      </c>
      <c r="AE639" s="125"/>
      <c r="AF639" s="125"/>
      <c r="AG639" s="125"/>
      <c r="AH639" s="89"/>
      <c r="AI639" s="90"/>
      <c r="AJ639" s="90"/>
      <c r="AK639" s="91"/>
      <c r="AL639" s="11"/>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65"/>
      <c r="BK639" s="65"/>
      <c r="BL639" s="65"/>
      <c r="BM639" s="65"/>
      <c r="BN639" s="65"/>
      <c r="BO639" s="51"/>
      <c r="BP639" s="51"/>
      <c r="BQ639" s="51"/>
      <c r="BR639" s="51"/>
      <c r="BS639" s="51"/>
      <c r="BT639" s="51"/>
      <c r="CB639" s="2"/>
      <c r="CM639" s="13"/>
    </row>
    <row r="640" spans="1:98" s="9" customFormat="1" ht="22.5" customHeight="1">
      <c r="A640" s="8"/>
      <c r="D640" s="99"/>
      <c r="E640" s="100"/>
      <c r="F640" s="100"/>
      <c r="G640" s="100"/>
      <c r="H640" s="100"/>
      <c r="I640" s="101"/>
      <c r="J640" s="92" t="s">
        <v>279</v>
      </c>
      <c r="K640" s="93"/>
      <c r="L640" s="93"/>
      <c r="M640" s="94"/>
      <c r="N640" s="92" t="s">
        <v>280</v>
      </c>
      <c r="O640" s="93"/>
      <c r="P640" s="93"/>
      <c r="Q640" s="94"/>
      <c r="R640" s="92" t="s">
        <v>281</v>
      </c>
      <c r="S640" s="93"/>
      <c r="T640" s="93"/>
      <c r="U640" s="94"/>
      <c r="V640" s="92" t="s">
        <v>282</v>
      </c>
      <c r="W640" s="93"/>
      <c r="X640" s="93"/>
      <c r="Y640" s="94"/>
      <c r="Z640" s="92" t="s">
        <v>283</v>
      </c>
      <c r="AA640" s="93"/>
      <c r="AB640" s="93"/>
      <c r="AC640" s="94"/>
      <c r="AD640" s="92" t="s">
        <v>284</v>
      </c>
      <c r="AE640" s="93"/>
      <c r="AF640" s="93"/>
      <c r="AG640" s="94"/>
      <c r="AH640" s="150" t="s">
        <v>27</v>
      </c>
      <c r="AI640" s="151"/>
      <c r="AJ640" s="151"/>
      <c r="AK640" s="152"/>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2"/>
      <c r="BH640" s="2"/>
      <c r="BI640" s="2"/>
      <c r="BJ640" s="2"/>
      <c r="BK640" s="2">
        <v>1</v>
      </c>
      <c r="BL640" s="2">
        <v>2</v>
      </c>
      <c r="BM640" s="2">
        <v>3</v>
      </c>
      <c r="BN640" s="2">
        <v>4</v>
      </c>
      <c r="BO640" s="2">
        <v>5</v>
      </c>
      <c r="BP640" s="2">
        <v>6</v>
      </c>
      <c r="BQ640" s="2">
        <v>0</v>
      </c>
      <c r="BR640" s="2"/>
      <c r="BS640" s="51"/>
      <c r="BT640" s="51"/>
      <c r="CB640" s="2"/>
      <c r="CM640" s="13"/>
    </row>
    <row r="641" spans="1:98" s="9" customFormat="1" ht="13.5" customHeight="1">
      <c r="A641" s="8"/>
      <c r="D641" s="148" t="s">
        <v>30</v>
      </c>
      <c r="E641" s="148"/>
      <c r="F641" s="149" t="s">
        <v>101</v>
      </c>
      <c r="G641" s="149"/>
      <c r="H641" s="149"/>
      <c r="I641" s="149"/>
      <c r="J641" s="81">
        <f>BK641</f>
        <v>6.860068259385665</v>
      </c>
      <c r="K641" s="81"/>
      <c r="L641" s="81"/>
      <c r="M641" s="81"/>
      <c r="N641" s="81">
        <f>BL641</f>
        <v>1.8430034129692834</v>
      </c>
      <c r="O641" s="81"/>
      <c r="P641" s="81"/>
      <c r="Q641" s="81"/>
      <c r="R641" s="81">
        <f>BM641</f>
        <v>11.774744027303754</v>
      </c>
      <c r="S641" s="81"/>
      <c r="T641" s="81"/>
      <c r="U641" s="81"/>
      <c r="V641" s="81">
        <f>BN641</f>
        <v>19.522184300341298</v>
      </c>
      <c r="W641" s="81"/>
      <c r="X641" s="81"/>
      <c r="Y641" s="81"/>
      <c r="Z641" s="81">
        <f>BO641</f>
        <v>20.341296928327644</v>
      </c>
      <c r="AA641" s="81"/>
      <c r="AB641" s="81"/>
      <c r="AC641" s="81"/>
      <c r="AD641" s="81">
        <f>BP641</f>
        <v>38.976109215017061</v>
      </c>
      <c r="AE641" s="81"/>
      <c r="AF641" s="81"/>
      <c r="AG641" s="81"/>
      <c r="AH641" s="126">
        <f>BQ641</f>
        <v>0.68259385665529015</v>
      </c>
      <c r="AI641" s="127"/>
      <c r="AJ641" s="127"/>
      <c r="AK641" s="128"/>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2">
        <v>117</v>
      </c>
      <c r="BH641" s="2" t="s">
        <v>102</v>
      </c>
      <c r="BI641" s="2"/>
      <c r="BJ641" s="2"/>
      <c r="BK641" s="22">
        <v>6.860068259385665</v>
      </c>
      <c r="BL641" s="22">
        <v>1.8430034129692834</v>
      </c>
      <c r="BM641" s="22">
        <v>11.774744027303754</v>
      </c>
      <c r="BN641" s="22">
        <v>19.522184300341298</v>
      </c>
      <c r="BO641" s="22">
        <v>20.341296928327644</v>
      </c>
      <c r="BP641" s="22">
        <v>38.976109215017061</v>
      </c>
      <c r="BQ641" s="22">
        <v>0.68259385665529015</v>
      </c>
      <c r="BR641" s="2"/>
      <c r="BS641" s="51"/>
      <c r="BT641" s="51"/>
      <c r="CB641" s="2"/>
      <c r="CM641" s="13"/>
    </row>
    <row r="642" spans="1:98" s="9" customFormat="1" ht="13.5" customHeight="1">
      <c r="A642" s="8"/>
      <c r="D642" s="148"/>
      <c r="E642" s="148"/>
      <c r="F642" s="147" t="s">
        <v>103</v>
      </c>
      <c r="G642" s="147"/>
      <c r="H642" s="147"/>
      <c r="I642" s="147"/>
      <c r="J642" s="85">
        <f>BK642</f>
        <v>8</v>
      </c>
      <c r="K642" s="85"/>
      <c r="L642" s="85"/>
      <c r="M642" s="85"/>
      <c r="N642" s="85">
        <f>BL642</f>
        <v>1</v>
      </c>
      <c r="O642" s="85"/>
      <c r="P642" s="85"/>
      <c r="Q642" s="85"/>
      <c r="R642" s="85">
        <f>BM642</f>
        <v>10</v>
      </c>
      <c r="S642" s="85"/>
      <c r="T642" s="85"/>
      <c r="U642" s="85"/>
      <c r="V642" s="85">
        <f>BN642</f>
        <v>23</v>
      </c>
      <c r="W642" s="85"/>
      <c r="X642" s="85"/>
      <c r="Y642" s="85"/>
      <c r="Z642" s="85">
        <f>BO642</f>
        <v>15</v>
      </c>
      <c r="AA642" s="85"/>
      <c r="AB642" s="85"/>
      <c r="AC642" s="85"/>
      <c r="AD642" s="85">
        <f>BP642</f>
        <v>43</v>
      </c>
      <c r="AE642" s="85"/>
      <c r="AF642" s="85"/>
      <c r="AG642" s="85"/>
      <c r="AH642" s="132">
        <f>BQ642</f>
        <v>0</v>
      </c>
      <c r="AI642" s="133"/>
      <c r="AJ642" s="133"/>
      <c r="AK642" s="134"/>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2"/>
      <c r="BH642" s="2" t="s">
        <v>104</v>
      </c>
      <c r="BI642" s="2"/>
      <c r="BJ642" s="2"/>
      <c r="BK642" s="22">
        <v>8</v>
      </c>
      <c r="BL642" s="22">
        <v>1</v>
      </c>
      <c r="BM642" s="22">
        <v>10</v>
      </c>
      <c r="BN642" s="22">
        <v>23</v>
      </c>
      <c r="BO642" s="22">
        <v>15</v>
      </c>
      <c r="BP642" s="22">
        <v>43</v>
      </c>
      <c r="BQ642" s="22">
        <v>0</v>
      </c>
      <c r="BR642" s="2"/>
      <c r="BS642" s="51"/>
      <c r="BT642" s="51"/>
      <c r="CB642" s="2"/>
      <c r="CM642" s="13"/>
    </row>
    <row r="643" spans="1:98" s="9" customFormat="1" ht="14.25" customHeight="1">
      <c r="A643" s="8"/>
      <c r="D643" s="116" t="s">
        <v>17</v>
      </c>
      <c r="E643" s="116"/>
      <c r="F643" s="117" t="s">
        <v>101</v>
      </c>
      <c r="G643" s="117"/>
      <c r="H643" s="117"/>
      <c r="I643" s="117"/>
      <c r="J643" s="81">
        <f>BK643</f>
        <v>6.7473414008067474</v>
      </c>
      <c r="K643" s="81"/>
      <c r="L643" s="81"/>
      <c r="M643" s="81"/>
      <c r="N643" s="81">
        <f>BL643</f>
        <v>2.456912357902457</v>
      </c>
      <c r="O643" s="81"/>
      <c r="P643" s="81"/>
      <c r="Q643" s="81"/>
      <c r="R643" s="81">
        <f>BM643</f>
        <v>12.321232123212321</v>
      </c>
      <c r="S643" s="81"/>
      <c r="T643" s="81"/>
      <c r="U643" s="81"/>
      <c r="V643" s="81">
        <f>BN643</f>
        <v>21.855518885221855</v>
      </c>
      <c r="W643" s="81"/>
      <c r="X643" s="81"/>
      <c r="Y643" s="81"/>
      <c r="Z643" s="81">
        <f>BO643</f>
        <v>20.755408874220755</v>
      </c>
      <c r="AA643" s="81"/>
      <c r="AB643" s="81"/>
      <c r="AC643" s="81"/>
      <c r="AD643" s="81">
        <f>BP643</f>
        <v>35.130179684635131</v>
      </c>
      <c r="AE643" s="81"/>
      <c r="AF643" s="81"/>
      <c r="AG643" s="81"/>
      <c r="AH643" s="126">
        <f>BQ643</f>
        <v>0.73340667400073345</v>
      </c>
      <c r="AI643" s="127"/>
      <c r="AJ643" s="127"/>
      <c r="AK643" s="128"/>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2" t="s">
        <v>102</v>
      </c>
      <c r="BI643" s="2"/>
      <c r="BJ643" s="2"/>
      <c r="BK643" s="22">
        <v>6.7473414008067474</v>
      </c>
      <c r="BL643" s="22">
        <v>2.456912357902457</v>
      </c>
      <c r="BM643" s="22">
        <v>12.321232123212321</v>
      </c>
      <c r="BN643" s="22">
        <v>21.855518885221855</v>
      </c>
      <c r="BO643" s="22">
        <v>20.755408874220755</v>
      </c>
      <c r="BP643" s="22">
        <v>35.130179684635131</v>
      </c>
      <c r="BQ643" s="22">
        <v>0.73340667400073345</v>
      </c>
      <c r="BR643" s="2"/>
      <c r="BS643" s="51"/>
      <c r="BT643" s="51"/>
      <c r="CB643" s="2"/>
      <c r="CM643" s="13"/>
    </row>
    <row r="644" spans="1:98" s="9" customFormat="1" ht="14.25" customHeight="1">
      <c r="A644" s="8"/>
      <c r="D644" s="116"/>
      <c r="E644" s="116"/>
      <c r="F644" s="114" t="s">
        <v>103</v>
      </c>
      <c r="G644" s="114"/>
      <c r="H644" s="114"/>
      <c r="I644" s="114"/>
      <c r="J644" s="85">
        <f>BK644</f>
        <v>6.024096385542169</v>
      </c>
      <c r="K644" s="85"/>
      <c r="L644" s="85"/>
      <c r="M644" s="85"/>
      <c r="N644" s="85">
        <f>BL644</f>
        <v>3.6144578313253009</v>
      </c>
      <c r="O644" s="85"/>
      <c r="P644" s="85"/>
      <c r="Q644" s="85"/>
      <c r="R644" s="85">
        <f>BM644</f>
        <v>4.8192771084337354</v>
      </c>
      <c r="S644" s="85"/>
      <c r="T644" s="85"/>
      <c r="U644" s="85"/>
      <c r="V644" s="85">
        <f>BN644</f>
        <v>19.277108433734941</v>
      </c>
      <c r="W644" s="85"/>
      <c r="X644" s="85"/>
      <c r="Y644" s="85"/>
      <c r="Z644" s="85">
        <f>BO644</f>
        <v>27.710843373493976</v>
      </c>
      <c r="AA644" s="85"/>
      <c r="AB644" s="85"/>
      <c r="AC644" s="85"/>
      <c r="AD644" s="85">
        <f>BP644</f>
        <v>37.349397590361441</v>
      </c>
      <c r="AE644" s="85"/>
      <c r="AF644" s="85"/>
      <c r="AG644" s="85"/>
      <c r="AH644" s="132">
        <f>BQ644</f>
        <v>1.2048192771084338</v>
      </c>
      <c r="AI644" s="133"/>
      <c r="AJ644" s="133"/>
      <c r="AK644" s="134"/>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2" t="s">
        <v>104</v>
      </c>
      <c r="BI644" s="2"/>
      <c r="BJ644" s="2"/>
      <c r="BK644" s="22">
        <v>6.024096385542169</v>
      </c>
      <c r="BL644" s="22">
        <v>3.6144578313253009</v>
      </c>
      <c r="BM644" s="22">
        <v>4.8192771084337354</v>
      </c>
      <c r="BN644" s="22">
        <v>19.277108433734941</v>
      </c>
      <c r="BO644" s="22">
        <v>27.710843373493976</v>
      </c>
      <c r="BP644" s="22">
        <v>37.349397590361441</v>
      </c>
      <c r="BQ644" s="22">
        <v>1.2048192771084338</v>
      </c>
      <c r="BR644" s="2"/>
      <c r="BS644" s="51"/>
      <c r="BT644" s="51"/>
      <c r="CB644" s="2"/>
      <c r="CM644" s="13"/>
    </row>
    <row r="645" spans="1:98" s="9" customFormat="1" ht="14.25" customHeight="1">
      <c r="A645" s="8"/>
      <c r="F645" s="10"/>
      <c r="AD645" s="11"/>
      <c r="AE645" s="11"/>
      <c r="AF645" s="11"/>
      <c r="AG645" s="11"/>
      <c r="AH645" s="11"/>
      <c r="AI645" s="11"/>
      <c r="AJ645" s="11"/>
      <c r="AK645" s="11"/>
      <c r="AL645" s="11"/>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65"/>
      <c r="BK645" s="65"/>
      <c r="BL645" s="65"/>
      <c r="BM645" s="65"/>
      <c r="BN645" s="65"/>
      <c r="BO645" s="51"/>
      <c r="BP645" s="51"/>
      <c r="BQ645" s="51"/>
      <c r="BR645" s="51"/>
      <c r="BS645" s="51"/>
      <c r="BT645" s="51"/>
      <c r="CB645" s="2"/>
      <c r="CM645" s="13"/>
    </row>
    <row r="646" spans="1:98" s="9" customFormat="1" ht="14.25" customHeight="1" thickBot="1">
      <c r="A646" s="48"/>
      <c r="B646" s="48"/>
      <c r="C646" s="49" t="s">
        <v>162</v>
      </c>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7"/>
      <c r="CO646" s="47"/>
      <c r="CP646" s="47"/>
      <c r="CQ646" s="47"/>
      <c r="CR646" s="47"/>
      <c r="CS646" s="47"/>
      <c r="CT646" s="47"/>
    </row>
    <row r="647" spans="1:98">
      <c r="A647" s="48"/>
      <c r="B647" s="50"/>
      <c r="C647" s="78" t="s">
        <v>400</v>
      </c>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c r="AQ647" s="80"/>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7"/>
      <c r="CO647" s="47"/>
      <c r="CP647" s="47"/>
      <c r="CQ647" s="47"/>
      <c r="CR647" s="47"/>
      <c r="CS647" s="47"/>
      <c r="CT647" s="47"/>
    </row>
    <row r="648" spans="1:98">
      <c r="A648" s="48"/>
      <c r="B648" s="50"/>
      <c r="C648" s="75" t="s">
        <v>401</v>
      </c>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7"/>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7"/>
      <c r="CO648" s="47"/>
      <c r="CP648" s="47"/>
      <c r="CQ648" s="47"/>
      <c r="CR648" s="47"/>
      <c r="CS648" s="47"/>
      <c r="CT648" s="47"/>
    </row>
    <row r="649" spans="1:98">
      <c r="A649" s="48"/>
      <c r="B649" s="50"/>
      <c r="C649" s="75" t="s">
        <v>399</v>
      </c>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7"/>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7"/>
      <c r="CO649" s="47"/>
      <c r="CP649" s="47"/>
      <c r="CQ649" s="47"/>
      <c r="CR649" s="47"/>
      <c r="CS649" s="47"/>
      <c r="CT649" s="47"/>
    </row>
    <row r="650" spans="1:98">
      <c r="A650" s="48"/>
      <c r="B650" s="50"/>
      <c r="C650" s="75" t="s">
        <v>364</v>
      </c>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7"/>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7"/>
      <c r="CO650" s="47"/>
      <c r="CP650" s="47"/>
      <c r="CQ650" s="47"/>
      <c r="CR650" s="47"/>
      <c r="CS650" s="47"/>
      <c r="CT650" s="47"/>
    </row>
    <row r="651" spans="1:98">
      <c r="A651" s="48"/>
      <c r="B651" s="50"/>
      <c r="C651" s="75" t="s">
        <v>365</v>
      </c>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7"/>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7"/>
      <c r="CO651" s="47"/>
      <c r="CP651" s="47"/>
      <c r="CQ651" s="47"/>
      <c r="CR651" s="47"/>
      <c r="CS651" s="47"/>
      <c r="CT651" s="47"/>
    </row>
    <row r="652" spans="1:98">
      <c r="A652" s="48"/>
      <c r="B652" s="48"/>
      <c r="C652" s="75" t="s">
        <v>402</v>
      </c>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7"/>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7"/>
      <c r="CO652" s="47"/>
      <c r="CP652" s="47"/>
      <c r="CQ652" s="47"/>
      <c r="CR652" s="47"/>
      <c r="CS652" s="47"/>
      <c r="CT652" s="47"/>
    </row>
    <row r="653" spans="1:98">
      <c r="A653" s="48"/>
      <c r="B653" s="48"/>
      <c r="C653" s="75" t="s">
        <v>366</v>
      </c>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7"/>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7"/>
      <c r="CO653" s="47"/>
      <c r="CP653" s="47"/>
      <c r="CQ653" s="47"/>
      <c r="CR653" s="47"/>
      <c r="CS653" s="47"/>
      <c r="CT653" s="47"/>
    </row>
    <row r="654" spans="1:98">
      <c r="A654" s="48"/>
      <c r="B654" s="48"/>
      <c r="C654" s="75"/>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7"/>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7"/>
      <c r="CO654" s="47"/>
      <c r="CP654" s="47"/>
      <c r="CQ654" s="47"/>
      <c r="CR654" s="47"/>
      <c r="CS654" s="47"/>
      <c r="CT654" s="47"/>
    </row>
    <row r="655" spans="1:98">
      <c r="A655" s="48"/>
      <c r="B655" s="48"/>
      <c r="C655" s="75" t="s">
        <v>367</v>
      </c>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7"/>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7"/>
      <c r="CO655" s="47"/>
      <c r="CP655" s="47"/>
      <c r="CQ655" s="47"/>
      <c r="CR655" s="47"/>
      <c r="CS655" s="47"/>
      <c r="CT655" s="47"/>
    </row>
    <row r="656" spans="1:98">
      <c r="A656" s="48"/>
      <c r="B656" s="48"/>
      <c r="C656" s="75" t="s">
        <v>403</v>
      </c>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7"/>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7"/>
      <c r="CO656" s="47"/>
      <c r="CP656" s="47"/>
      <c r="CQ656" s="47"/>
      <c r="CR656" s="47"/>
      <c r="CS656" s="47"/>
      <c r="CT656" s="47"/>
    </row>
    <row r="657" spans="1:98">
      <c r="A657" s="48"/>
      <c r="B657" s="48"/>
      <c r="C657" s="75" t="s">
        <v>368</v>
      </c>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7"/>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7"/>
      <c r="CO657" s="47"/>
      <c r="CP657" s="47"/>
      <c r="CQ657" s="47"/>
      <c r="CR657" s="47"/>
      <c r="CS657" s="47"/>
      <c r="CT657" s="47"/>
    </row>
    <row r="658" spans="1:98">
      <c r="A658" s="48"/>
      <c r="B658" s="48"/>
      <c r="C658" s="75"/>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7"/>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7"/>
      <c r="CO658" s="47"/>
      <c r="CP658" s="47"/>
      <c r="CQ658" s="47"/>
      <c r="CR658" s="47"/>
      <c r="CS658" s="47"/>
      <c r="CT658" s="47"/>
    </row>
    <row r="659" spans="1:98">
      <c r="A659" s="48"/>
      <c r="B659" s="48"/>
      <c r="C659" s="75"/>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7"/>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c r="A660" s="48"/>
      <c r="B660" s="48"/>
      <c r="C660" s="75"/>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7"/>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4.25" thickBot="1">
      <c r="A661" s="48"/>
      <c r="B661" s="48"/>
      <c r="C661" s="72"/>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c r="AQ661" s="74"/>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7"/>
      <c r="CO661" s="47"/>
      <c r="CP661" s="47"/>
      <c r="CQ661" s="47"/>
      <c r="CR661" s="47"/>
      <c r="CS661" s="47"/>
      <c r="CT661" s="47"/>
    </row>
    <row r="662" spans="1:98">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7"/>
      <c r="CT662" s="47"/>
    </row>
    <row r="663" spans="1:98" s="9" customFormat="1" ht="14.25" customHeight="1">
      <c r="A663" s="8" t="s">
        <v>285</v>
      </c>
      <c r="F663" s="10"/>
      <c r="AD663" s="11"/>
      <c r="AE663" s="11"/>
      <c r="AF663" s="11"/>
      <c r="AG663" s="11"/>
      <c r="AH663" s="11"/>
      <c r="AI663" s="11"/>
      <c r="AJ663" s="11"/>
      <c r="AK663" s="11"/>
      <c r="AL663" s="11"/>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46"/>
      <c r="BK663" s="146"/>
      <c r="BL663" s="146"/>
      <c r="BM663" s="146"/>
      <c r="BN663" s="146"/>
      <c r="BO663" s="51"/>
      <c r="BP663" s="51"/>
      <c r="BQ663" s="51"/>
      <c r="BR663" s="51"/>
      <c r="BS663" s="51"/>
      <c r="BT663" s="51"/>
      <c r="CM663" s="13"/>
    </row>
    <row r="664" spans="1:98" s="18" customFormat="1" ht="11.25" customHeight="1">
      <c r="A664" s="2"/>
      <c r="B664" s="95" t="s">
        <v>260</v>
      </c>
      <c r="C664" s="95"/>
      <c r="D664" s="14" t="s">
        <v>286</v>
      </c>
      <c r="E664" s="53"/>
      <c r="F664" s="53"/>
      <c r="G664" s="53"/>
      <c r="H664" s="53"/>
      <c r="I664" s="53"/>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16"/>
      <c r="AI664" s="16"/>
      <c r="AJ664" s="14"/>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CR664" s="19"/>
    </row>
    <row r="665" spans="1:98" ht="15" customHeight="1">
      <c r="B665" s="95"/>
      <c r="C665" s="95"/>
      <c r="D665" s="26" t="s">
        <v>287</v>
      </c>
      <c r="E665" s="34"/>
      <c r="F665" s="34"/>
      <c r="G665" s="34"/>
      <c r="H665" s="34"/>
      <c r="I665" s="34"/>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K665" s="21"/>
    </row>
    <row r="666" spans="1:98" ht="9.75" customHeight="1">
      <c r="D666" s="96"/>
      <c r="E666" s="97"/>
      <c r="F666" s="97"/>
      <c r="G666" s="97"/>
      <c r="H666" s="97"/>
      <c r="I666" s="98"/>
      <c r="J666" s="102" t="s">
        <v>21</v>
      </c>
      <c r="K666" s="138"/>
      <c r="L666" s="138"/>
      <c r="M666" s="139"/>
      <c r="N666" s="102" t="s">
        <v>22</v>
      </c>
      <c r="O666" s="138"/>
      <c r="P666" s="138"/>
      <c r="Q666" s="139"/>
      <c r="R666" s="89">
        <v>1</v>
      </c>
      <c r="S666" s="90"/>
      <c r="T666" s="90"/>
      <c r="U666" s="91"/>
      <c r="V666" s="89">
        <v>2</v>
      </c>
      <c r="W666" s="90"/>
      <c r="X666" s="90"/>
      <c r="Y666" s="91"/>
      <c r="Z666" s="89">
        <v>3</v>
      </c>
      <c r="AA666" s="90"/>
      <c r="AB666" s="90"/>
      <c r="AC666" s="91"/>
      <c r="AD666" s="89">
        <v>4</v>
      </c>
      <c r="AE666" s="90"/>
      <c r="AF666" s="90"/>
      <c r="AG666" s="91"/>
      <c r="AH666" s="89"/>
      <c r="AI666" s="90"/>
      <c r="AJ666" s="90"/>
      <c r="AK666" s="91"/>
    </row>
    <row r="667" spans="1:98" ht="22.5" customHeight="1">
      <c r="D667" s="99"/>
      <c r="E667" s="100"/>
      <c r="F667" s="100"/>
      <c r="G667" s="100"/>
      <c r="H667" s="100"/>
      <c r="I667" s="101"/>
      <c r="J667" s="140"/>
      <c r="K667" s="141"/>
      <c r="L667" s="141"/>
      <c r="M667" s="142"/>
      <c r="N667" s="140"/>
      <c r="O667" s="141"/>
      <c r="P667" s="141"/>
      <c r="Q667" s="142"/>
      <c r="R667" s="92" t="s">
        <v>110</v>
      </c>
      <c r="S667" s="93"/>
      <c r="T667" s="93"/>
      <c r="U667" s="94"/>
      <c r="V667" s="92" t="s">
        <v>111</v>
      </c>
      <c r="W667" s="93"/>
      <c r="X667" s="93"/>
      <c r="Y667" s="94"/>
      <c r="Z667" s="92" t="s">
        <v>112</v>
      </c>
      <c r="AA667" s="93"/>
      <c r="AB667" s="93"/>
      <c r="AC667" s="94"/>
      <c r="AD667" s="92" t="s">
        <v>113</v>
      </c>
      <c r="AE667" s="93"/>
      <c r="AF667" s="93"/>
      <c r="AG667" s="94"/>
      <c r="AH667" s="92" t="s">
        <v>27</v>
      </c>
      <c r="AI667" s="93"/>
      <c r="AJ667" s="93"/>
      <c r="AK667" s="94"/>
      <c r="BI667" s="5" t="s">
        <v>28</v>
      </c>
      <c r="BJ667" s="2" t="s">
        <v>29</v>
      </c>
      <c r="BK667" s="2">
        <v>1</v>
      </c>
      <c r="BL667" s="2">
        <v>2</v>
      </c>
      <c r="BM667" s="2">
        <v>3</v>
      </c>
      <c r="BN667" s="2">
        <v>4</v>
      </c>
      <c r="BO667" s="2">
        <v>0</v>
      </c>
    </row>
    <row r="668" spans="1:98">
      <c r="D668" s="86" t="s">
        <v>30</v>
      </c>
      <c r="E668" s="87"/>
      <c r="F668" s="87"/>
      <c r="G668" s="87"/>
      <c r="H668" s="87"/>
      <c r="I668" s="88"/>
      <c r="J668" s="126">
        <f>BI668</f>
        <v>97.113549618320619</v>
      </c>
      <c r="K668" s="127"/>
      <c r="L668" s="127"/>
      <c r="M668" s="128"/>
      <c r="N668" s="126">
        <f>BJ668</f>
        <v>98.639455782312922</v>
      </c>
      <c r="O668" s="127"/>
      <c r="P668" s="127"/>
      <c r="Q668" s="128"/>
      <c r="R668" s="126">
        <f>BK668</f>
        <v>82.993197278911566</v>
      </c>
      <c r="S668" s="127"/>
      <c r="T668" s="127"/>
      <c r="U668" s="128"/>
      <c r="V668" s="126">
        <f>BL668</f>
        <v>15.646258503401361</v>
      </c>
      <c r="W668" s="127"/>
      <c r="X668" s="127"/>
      <c r="Y668" s="128"/>
      <c r="Z668" s="126">
        <f>BM668</f>
        <v>0.68027210884353739</v>
      </c>
      <c r="AA668" s="127"/>
      <c r="AB668" s="127"/>
      <c r="AC668" s="128"/>
      <c r="AD668" s="126">
        <f>BN668</f>
        <v>0.68027210884353739</v>
      </c>
      <c r="AE668" s="127"/>
      <c r="AF668" s="127"/>
      <c r="AG668" s="128"/>
      <c r="AH668" s="126">
        <f>BO668</f>
        <v>0</v>
      </c>
      <c r="AI668" s="127"/>
      <c r="AJ668" s="127"/>
      <c r="AK668" s="128"/>
      <c r="BG668" s="2">
        <v>118</v>
      </c>
      <c r="BH668" s="2" t="s">
        <v>16</v>
      </c>
      <c r="BI668" s="22">
        <v>97.113549618320619</v>
      </c>
      <c r="BJ668" s="22">
        <f>BK668+BL668</f>
        <v>98.639455782312922</v>
      </c>
      <c r="BK668" s="22">
        <v>82.993197278911566</v>
      </c>
      <c r="BL668" s="22">
        <v>15.646258503401361</v>
      </c>
      <c r="BM668" s="22">
        <v>0.68027210884353739</v>
      </c>
      <c r="BN668" s="22">
        <v>0.68027210884353739</v>
      </c>
      <c r="BO668" s="22">
        <v>0</v>
      </c>
    </row>
    <row r="669" spans="1:98">
      <c r="D669" s="129" t="s">
        <v>17</v>
      </c>
      <c r="E669" s="130"/>
      <c r="F669" s="130"/>
      <c r="G669" s="130"/>
      <c r="H669" s="130"/>
      <c r="I669" s="131"/>
      <c r="J669" s="143">
        <f>BI669</f>
        <v>97.345342498222337</v>
      </c>
      <c r="K669" s="144"/>
      <c r="L669" s="144"/>
      <c r="M669" s="145"/>
      <c r="N669" s="143">
        <f>BJ669</f>
        <v>98.360655737704917</v>
      </c>
      <c r="O669" s="144"/>
      <c r="P669" s="144"/>
      <c r="Q669" s="145"/>
      <c r="R669" s="143">
        <f>BK669</f>
        <v>81.967213114754102</v>
      </c>
      <c r="S669" s="144"/>
      <c r="T669" s="144"/>
      <c r="U669" s="145"/>
      <c r="V669" s="143">
        <f>BL669</f>
        <v>16.393442622950818</v>
      </c>
      <c r="W669" s="144"/>
      <c r="X669" s="144"/>
      <c r="Y669" s="145"/>
      <c r="Z669" s="143">
        <f>BM669</f>
        <v>0.81967213114754101</v>
      </c>
      <c r="AA669" s="144"/>
      <c r="AB669" s="144"/>
      <c r="AC669" s="145"/>
      <c r="AD669" s="143">
        <f>BN669</f>
        <v>0.81967213114754101</v>
      </c>
      <c r="AE669" s="144"/>
      <c r="AF669" s="144"/>
      <c r="AG669" s="145"/>
      <c r="AH669" s="132">
        <f>BO669</f>
        <v>0</v>
      </c>
      <c r="AI669" s="133"/>
      <c r="AJ669" s="133"/>
      <c r="AK669" s="134"/>
      <c r="BH669" s="2" t="s">
        <v>18</v>
      </c>
      <c r="BI669" s="22">
        <v>97.345342498222337</v>
      </c>
      <c r="BJ669" s="22">
        <f>BK669+BL669</f>
        <v>98.360655737704917</v>
      </c>
      <c r="BK669" s="22">
        <v>81.967213114754102</v>
      </c>
      <c r="BL669" s="22">
        <v>16.393442622950818</v>
      </c>
      <c r="BM669" s="22">
        <v>0.81967213114754101</v>
      </c>
      <c r="BN669" s="22">
        <v>0.81967213114754101</v>
      </c>
      <c r="BO669" s="22">
        <v>0</v>
      </c>
    </row>
    <row r="670" spans="1:98" s="35" customFormat="1" ht="15" customHeight="1">
      <c r="D670" s="31" t="s">
        <v>288</v>
      </c>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K670" s="38"/>
      <c r="BI670" s="37" t="s">
        <v>28</v>
      </c>
      <c r="BJ670" s="35" t="s">
        <v>29</v>
      </c>
      <c r="BK670" s="35">
        <v>1</v>
      </c>
      <c r="BL670" s="35">
        <v>2</v>
      </c>
      <c r="BM670" s="35">
        <v>3</v>
      </c>
      <c r="BN670" s="35">
        <v>4</v>
      </c>
      <c r="BO670" s="35">
        <v>0</v>
      </c>
    </row>
    <row r="671" spans="1:98" s="35" customFormat="1">
      <c r="D671" s="135" t="s">
        <v>30</v>
      </c>
      <c r="E671" s="136"/>
      <c r="F671" s="136"/>
      <c r="G671" s="136"/>
      <c r="H671" s="136"/>
      <c r="I671" s="137"/>
      <c r="J671" s="126">
        <f>BI671</f>
        <v>56.846374045801525</v>
      </c>
      <c r="K671" s="127"/>
      <c r="L671" s="127"/>
      <c r="M671" s="128"/>
      <c r="N671" s="126">
        <f>BJ671</f>
        <v>55.782312925170068</v>
      </c>
      <c r="O671" s="127"/>
      <c r="P671" s="127"/>
      <c r="Q671" s="128"/>
      <c r="R671" s="126">
        <f>BK671</f>
        <v>34.693877551020407</v>
      </c>
      <c r="S671" s="127"/>
      <c r="T671" s="127"/>
      <c r="U671" s="128"/>
      <c r="V671" s="126">
        <f>BL671</f>
        <v>21.088435374149661</v>
      </c>
      <c r="W671" s="127"/>
      <c r="X671" s="127"/>
      <c r="Y671" s="128"/>
      <c r="Z671" s="126">
        <f>BM671</f>
        <v>26.530612244897959</v>
      </c>
      <c r="AA671" s="127"/>
      <c r="AB671" s="127"/>
      <c r="AC671" s="128"/>
      <c r="AD671" s="126">
        <f>BN671</f>
        <v>17.687074829931973</v>
      </c>
      <c r="AE671" s="127"/>
      <c r="AF671" s="127"/>
      <c r="AG671" s="128"/>
      <c r="AH671" s="126">
        <f>BO671</f>
        <v>0</v>
      </c>
      <c r="AI671" s="127"/>
      <c r="AJ671" s="127"/>
      <c r="AK671" s="128"/>
      <c r="BG671" s="35">
        <v>119</v>
      </c>
      <c r="BH671" s="35" t="s">
        <v>16</v>
      </c>
      <c r="BI671" s="22">
        <v>56.846374045801525</v>
      </c>
      <c r="BJ671" s="42">
        <f>BK671+BL671</f>
        <v>55.782312925170068</v>
      </c>
      <c r="BK671" s="22">
        <v>34.693877551020407</v>
      </c>
      <c r="BL671" s="22">
        <v>21.088435374149661</v>
      </c>
      <c r="BM671" s="22">
        <v>26.530612244897959</v>
      </c>
      <c r="BN671" s="22">
        <v>17.687074829931973</v>
      </c>
      <c r="BO671" s="22">
        <v>0</v>
      </c>
    </row>
    <row r="672" spans="1:98" s="35" customFormat="1">
      <c r="D672" s="129" t="s">
        <v>17</v>
      </c>
      <c r="E672" s="130"/>
      <c r="F672" s="130"/>
      <c r="G672" s="130"/>
      <c r="H672" s="130"/>
      <c r="I672" s="131"/>
      <c r="J672" s="132">
        <f>BI672</f>
        <v>54.49158568381133</v>
      </c>
      <c r="K672" s="133"/>
      <c r="L672" s="133"/>
      <c r="M672" s="134"/>
      <c r="N672" s="132">
        <f>BJ672</f>
        <v>61.475409836065573</v>
      </c>
      <c r="O672" s="133"/>
      <c r="P672" s="133"/>
      <c r="Q672" s="134"/>
      <c r="R672" s="132">
        <f>BK672</f>
        <v>49.180327868852459</v>
      </c>
      <c r="S672" s="133"/>
      <c r="T672" s="133"/>
      <c r="U672" s="134"/>
      <c r="V672" s="132">
        <f>BL672</f>
        <v>12.295081967213115</v>
      </c>
      <c r="W672" s="133"/>
      <c r="X672" s="133"/>
      <c r="Y672" s="134"/>
      <c r="Z672" s="132">
        <f>BM672</f>
        <v>22.131147540983605</v>
      </c>
      <c r="AA672" s="133"/>
      <c r="AB672" s="133"/>
      <c r="AC672" s="134"/>
      <c r="AD672" s="132">
        <f>BN672</f>
        <v>16.393442622950818</v>
      </c>
      <c r="AE672" s="133"/>
      <c r="AF672" s="133"/>
      <c r="AG672" s="134"/>
      <c r="AH672" s="132">
        <f>BO672</f>
        <v>0</v>
      </c>
      <c r="AI672" s="133"/>
      <c r="AJ672" s="133"/>
      <c r="AK672" s="134"/>
      <c r="BH672" s="35" t="s">
        <v>18</v>
      </c>
      <c r="BI672" s="22">
        <v>54.49158568381133</v>
      </c>
      <c r="BJ672" s="42">
        <f>BK672+BL672</f>
        <v>61.475409836065573</v>
      </c>
      <c r="BK672" s="22">
        <v>49.180327868852459</v>
      </c>
      <c r="BL672" s="22">
        <v>12.295081967213115</v>
      </c>
      <c r="BM672" s="22">
        <v>22.131147540983605</v>
      </c>
      <c r="BN672" s="22">
        <v>16.393442622950818</v>
      </c>
      <c r="BO672" s="22">
        <v>0</v>
      </c>
    </row>
    <row r="673" spans="1:96" s="35" customFormat="1" ht="15" customHeight="1">
      <c r="D673" s="31" t="s">
        <v>289</v>
      </c>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8"/>
      <c r="BI673" s="37" t="s">
        <v>28</v>
      </c>
      <c r="BJ673" s="35" t="s">
        <v>29</v>
      </c>
      <c r="BK673" s="35">
        <v>1</v>
      </c>
      <c r="BL673" s="35">
        <v>2</v>
      </c>
      <c r="BM673" s="35">
        <v>3</v>
      </c>
      <c r="BN673" s="35">
        <v>4</v>
      </c>
      <c r="BO673" s="35">
        <v>0</v>
      </c>
    </row>
    <row r="674" spans="1:96" s="35" customFormat="1">
      <c r="D674" s="135" t="s">
        <v>30</v>
      </c>
      <c r="E674" s="136"/>
      <c r="F674" s="136"/>
      <c r="G674" s="136"/>
      <c r="H674" s="136"/>
      <c r="I674" s="137"/>
      <c r="J674" s="126">
        <f>BI674</f>
        <v>58.516221374045806</v>
      </c>
      <c r="K674" s="127"/>
      <c r="L674" s="127"/>
      <c r="M674" s="128"/>
      <c r="N674" s="126">
        <f>BJ674</f>
        <v>63.265306122448976</v>
      </c>
      <c r="O674" s="127"/>
      <c r="P674" s="127"/>
      <c r="Q674" s="128"/>
      <c r="R674" s="126">
        <f>BK674</f>
        <v>25.170068027210885</v>
      </c>
      <c r="S674" s="127"/>
      <c r="T674" s="127"/>
      <c r="U674" s="128"/>
      <c r="V674" s="126">
        <f>BL674</f>
        <v>38.095238095238095</v>
      </c>
      <c r="W674" s="127"/>
      <c r="X674" s="127"/>
      <c r="Y674" s="128"/>
      <c r="Z674" s="126">
        <f>BM674</f>
        <v>18.367346938775512</v>
      </c>
      <c r="AA674" s="127"/>
      <c r="AB674" s="127"/>
      <c r="AC674" s="128"/>
      <c r="AD674" s="126">
        <f>BN674</f>
        <v>18.367346938775512</v>
      </c>
      <c r="AE674" s="127"/>
      <c r="AF674" s="127"/>
      <c r="AG674" s="128"/>
      <c r="AH674" s="126">
        <f>BO674</f>
        <v>0</v>
      </c>
      <c r="AI674" s="127"/>
      <c r="AJ674" s="127"/>
      <c r="AK674" s="128"/>
      <c r="BG674" s="35">
        <v>120</v>
      </c>
      <c r="BH674" s="35" t="s">
        <v>16</v>
      </c>
      <c r="BI674" s="22">
        <v>58.516221374045806</v>
      </c>
      <c r="BJ674" s="42">
        <f>BK674+BL674</f>
        <v>63.265306122448976</v>
      </c>
      <c r="BK674" s="22">
        <v>25.170068027210885</v>
      </c>
      <c r="BL674" s="22">
        <v>38.095238095238095</v>
      </c>
      <c r="BM674" s="22">
        <v>18.367346938775512</v>
      </c>
      <c r="BN674" s="22">
        <v>18.367346938775512</v>
      </c>
      <c r="BO674" s="22">
        <v>0</v>
      </c>
    </row>
    <row r="675" spans="1:96" s="35" customFormat="1">
      <c r="D675" s="129" t="s">
        <v>17</v>
      </c>
      <c r="E675" s="130"/>
      <c r="F675" s="130"/>
      <c r="G675" s="130"/>
      <c r="H675" s="130"/>
      <c r="I675" s="131"/>
      <c r="J675" s="132">
        <f>BI675</f>
        <v>56.05593742593031</v>
      </c>
      <c r="K675" s="133"/>
      <c r="L675" s="133"/>
      <c r="M675" s="134"/>
      <c r="N675" s="132">
        <f>BJ675</f>
        <v>62.295081967213115</v>
      </c>
      <c r="O675" s="133"/>
      <c r="P675" s="133"/>
      <c r="Q675" s="134"/>
      <c r="R675" s="132">
        <f>BK675</f>
        <v>27.049180327868854</v>
      </c>
      <c r="S675" s="133"/>
      <c r="T675" s="133"/>
      <c r="U675" s="134"/>
      <c r="V675" s="132">
        <f>BL675</f>
        <v>35.245901639344261</v>
      </c>
      <c r="W675" s="133"/>
      <c r="X675" s="133"/>
      <c r="Y675" s="134"/>
      <c r="Z675" s="132">
        <f>BM675</f>
        <v>18.032786885245901</v>
      </c>
      <c r="AA675" s="133"/>
      <c r="AB675" s="133"/>
      <c r="AC675" s="134"/>
      <c r="AD675" s="132">
        <f>BN675</f>
        <v>19.672131147540984</v>
      </c>
      <c r="AE675" s="133"/>
      <c r="AF675" s="133"/>
      <c r="AG675" s="134"/>
      <c r="AH675" s="132">
        <f>BO675</f>
        <v>0</v>
      </c>
      <c r="AI675" s="133"/>
      <c r="AJ675" s="133"/>
      <c r="AK675" s="134"/>
      <c r="BH675" s="35" t="s">
        <v>18</v>
      </c>
      <c r="BI675" s="22">
        <v>56.05593742593031</v>
      </c>
      <c r="BJ675" s="42">
        <f>BK675+BL675</f>
        <v>62.295081967213115</v>
      </c>
      <c r="BK675" s="22">
        <v>27.049180327868854</v>
      </c>
      <c r="BL675" s="22">
        <v>35.245901639344261</v>
      </c>
      <c r="BM675" s="22">
        <v>18.032786885245901</v>
      </c>
      <c r="BN675" s="22">
        <v>19.672131147540984</v>
      </c>
      <c r="BO675" s="22">
        <v>0</v>
      </c>
    </row>
    <row r="676" spans="1:96" s="35" customFormat="1"/>
    <row r="677" spans="1:96" s="18" customFormat="1" ht="11.25" customHeight="1">
      <c r="A677" s="35"/>
      <c r="B677" s="95" t="s">
        <v>19</v>
      </c>
      <c r="C677" s="95"/>
      <c r="D677" s="14" t="s">
        <v>290</v>
      </c>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16"/>
      <c r="AI677" s="16"/>
      <c r="AJ677" s="14"/>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V677" s="35"/>
      <c r="CR677" s="19"/>
    </row>
    <row r="678" spans="1:96" s="35" customFormat="1" ht="15" customHeight="1">
      <c r="B678" s="95"/>
      <c r="C678" s="95"/>
      <c r="D678" s="26" t="s">
        <v>291</v>
      </c>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K678" s="38"/>
    </row>
    <row r="679" spans="1:96" s="35" customFormat="1" ht="9.75" customHeight="1">
      <c r="D679" s="96"/>
      <c r="E679" s="97"/>
      <c r="F679" s="97"/>
      <c r="G679" s="97"/>
      <c r="H679" s="97"/>
      <c r="I679" s="98"/>
      <c r="J679" s="102" t="s">
        <v>21</v>
      </c>
      <c r="K679" s="138"/>
      <c r="L679" s="138"/>
      <c r="M679" s="139"/>
      <c r="N679" s="102" t="s">
        <v>22</v>
      </c>
      <c r="O679" s="138"/>
      <c r="P679" s="138"/>
      <c r="Q679" s="139"/>
      <c r="R679" s="89">
        <v>1</v>
      </c>
      <c r="S679" s="90"/>
      <c r="T679" s="90"/>
      <c r="U679" s="91"/>
      <c r="V679" s="89">
        <v>2</v>
      </c>
      <c r="W679" s="90"/>
      <c r="X679" s="90"/>
      <c r="Y679" s="91"/>
      <c r="Z679" s="89">
        <v>3</v>
      </c>
      <c r="AA679" s="90"/>
      <c r="AB679" s="90"/>
      <c r="AC679" s="91"/>
      <c r="AD679" s="89">
        <v>4</v>
      </c>
      <c r="AE679" s="90"/>
      <c r="AF679" s="90"/>
      <c r="AG679" s="91"/>
      <c r="AH679" s="89"/>
      <c r="AI679" s="90"/>
      <c r="AJ679" s="90"/>
      <c r="AK679" s="91"/>
    </row>
    <row r="680" spans="1:96" s="35" customFormat="1" ht="22.5" customHeight="1">
      <c r="D680" s="99"/>
      <c r="E680" s="100"/>
      <c r="F680" s="100"/>
      <c r="G680" s="100"/>
      <c r="H680" s="100"/>
      <c r="I680" s="101"/>
      <c r="J680" s="140"/>
      <c r="K680" s="141"/>
      <c r="L680" s="141"/>
      <c r="M680" s="142"/>
      <c r="N680" s="140"/>
      <c r="O680" s="141"/>
      <c r="P680" s="141"/>
      <c r="Q680" s="142"/>
      <c r="R680" s="92" t="s">
        <v>110</v>
      </c>
      <c r="S680" s="93"/>
      <c r="T680" s="93"/>
      <c r="U680" s="94"/>
      <c r="V680" s="92" t="s">
        <v>111</v>
      </c>
      <c r="W680" s="93"/>
      <c r="X680" s="93"/>
      <c r="Y680" s="94"/>
      <c r="Z680" s="92" t="s">
        <v>112</v>
      </c>
      <c r="AA680" s="93"/>
      <c r="AB680" s="93"/>
      <c r="AC680" s="94"/>
      <c r="AD680" s="92" t="s">
        <v>113</v>
      </c>
      <c r="AE680" s="93"/>
      <c r="AF680" s="93"/>
      <c r="AG680" s="94"/>
      <c r="AH680" s="92" t="s">
        <v>27</v>
      </c>
      <c r="AI680" s="93"/>
      <c r="AJ680" s="93"/>
      <c r="AK680" s="94"/>
      <c r="BI680" s="37" t="s">
        <v>28</v>
      </c>
      <c r="BJ680" s="35" t="s">
        <v>29</v>
      </c>
      <c r="BK680" s="35">
        <v>1</v>
      </c>
      <c r="BL680" s="35">
        <v>2</v>
      </c>
      <c r="BM680" s="35">
        <v>3</v>
      </c>
      <c r="BN680" s="35">
        <v>4</v>
      </c>
      <c r="BO680" s="35">
        <v>0</v>
      </c>
    </row>
    <row r="681" spans="1:96" s="35" customFormat="1">
      <c r="D681" s="135" t="s">
        <v>30</v>
      </c>
      <c r="E681" s="136"/>
      <c r="F681" s="136"/>
      <c r="G681" s="136"/>
      <c r="H681" s="136"/>
      <c r="I681" s="137"/>
      <c r="J681" s="126">
        <f>BI681</f>
        <v>61.521946564885496</v>
      </c>
      <c r="K681" s="127"/>
      <c r="L681" s="127"/>
      <c r="M681" s="128"/>
      <c r="N681" s="126">
        <f>BJ681</f>
        <v>50.34013605442177</v>
      </c>
      <c r="O681" s="127"/>
      <c r="P681" s="127"/>
      <c r="Q681" s="128"/>
      <c r="R681" s="126">
        <f>BK681</f>
        <v>29.251700680272108</v>
      </c>
      <c r="S681" s="127"/>
      <c r="T681" s="127"/>
      <c r="U681" s="128"/>
      <c r="V681" s="126">
        <f>BL681</f>
        <v>21.088435374149661</v>
      </c>
      <c r="W681" s="127"/>
      <c r="X681" s="127"/>
      <c r="Y681" s="128"/>
      <c r="Z681" s="126">
        <f>BM681</f>
        <v>27.89115646258503</v>
      </c>
      <c r="AA681" s="127"/>
      <c r="AB681" s="127"/>
      <c r="AC681" s="128"/>
      <c r="AD681" s="126">
        <f>BN681</f>
        <v>21.768707482993197</v>
      </c>
      <c r="AE681" s="127"/>
      <c r="AF681" s="127"/>
      <c r="AG681" s="128"/>
      <c r="AH681" s="126">
        <f>BO681</f>
        <v>0</v>
      </c>
      <c r="AI681" s="127"/>
      <c r="AJ681" s="127"/>
      <c r="AK681" s="128"/>
      <c r="BG681" s="35">
        <v>121</v>
      </c>
      <c r="BH681" s="35" t="s">
        <v>16</v>
      </c>
      <c r="BI681" s="22">
        <v>61.521946564885496</v>
      </c>
      <c r="BJ681" s="42">
        <f>BK681+BL681</f>
        <v>50.34013605442177</v>
      </c>
      <c r="BK681" s="22">
        <v>29.251700680272108</v>
      </c>
      <c r="BL681" s="22">
        <v>21.088435374149661</v>
      </c>
      <c r="BM681" s="22">
        <v>27.89115646258503</v>
      </c>
      <c r="BN681" s="22">
        <v>21.768707482993197</v>
      </c>
      <c r="BO681" s="22">
        <v>0</v>
      </c>
    </row>
    <row r="682" spans="1:96" s="35" customFormat="1">
      <c r="D682" s="129" t="s">
        <v>17</v>
      </c>
      <c r="E682" s="130"/>
      <c r="F682" s="130"/>
      <c r="G682" s="130"/>
      <c r="H682" s="130"/>
      <c r="I682" s="131"/>
      <c r="J682" s="132">
        <f>BI682</f>
        <v>57.525479971557239</v>
      </c>
      <c r="K682" s="133"/>
      <c r="L682" s="133"/>
      <c r="M682" s="134"/>
      <c r="N682" s="132">
        <f>BJ682</f>
        <v>64.754098360655746</v>
      </c>
      <c r="O682" s="133"/>
      <c r="P682" s="133"/>
      <c r="Q682" s="134"/>
      <c r="R682" s="132">
        <f>BK682</f>
        <v>26.229508196721312</v>
      </c>
      <c r="S682" s="133"/>
      <c r="T682" s="133"/>
      <c r="U682" s="134"/>
      <c r="V682" s="132">
        <f>BL682</f>
        <v>38.524590163934427</v>
      </c>
      <c r="W682" s="133"/>
      <c r="X682" s="133"/>
      <c r="Y682" s="134"/>
      <c r="Z682" s="132">
        <f>BM682</f>
        <v>22.950819672131146</v>
      </c>
      <c r="AA682" s="133"/>
      <c r="AB682" s="133"/>
      <c r="AC682" s="134"/>
      <c r="AD682" s="132">
        <f>BN682</f>
        <v>12.295081967213115</v>
      </c>
      <c r="AE682" s="133"/>
      <c r="AF682" s="133"/>
      <c r="AG682" s="134"/>
      <c r="AH682" s="132">
        <f>BO682</f>
        <v>0</v>
      </c>
      <c r="AI682" s="133"/>
      <c r="AJ682" s="133"/>
      <c r="AK682" s="134"/>
      <c r="BH682" s="35" t="s">
        <v>18</v>
      </c>
      <c r="BI682" s="22">
        <v>57.525479971557239</v>
      </c>
      <c r="BJ682" s="42">
        <f>BK682+BL682</f>
        <v>64.754098360655746</v>
      </c>
      <c r="BK682" s="22">
        <v>26.229508196721312</v>
      </c>
      <c r="BL682" s="22">
        <v>38.524590163934427</v>
      </c>
      <c r="BM682" s="22">
        <v>22.950819672131146</v>
      </c>
      <c r="BN682" s="22">
        <v>12.295081967213115</v>
      </c>
      <c r="BO682" s="22">
        <v>0</v>
      </c>
    </row>
    <row r="683" spans="1:96" s="35" customFormat="1" ht="15" customHeight="1">
      <c r="D683" s="31" t="s">
        <v>292</v>
      </c>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K683" s="38"/>
      <c r="BI683" s="37" t="s">
        <v>28</v>
      </c>
      <c r="BJ683" s="35" t="s">
        <v>29</v>
      </c>
      <c r="BK683" s="35">
        <v>1</v>
      </c>
      <c r="BL683" s="35">
        <v>2</v>
      </c>
      <c r="BM683" s="35">
        <v>3</v>
      </c>
      <c r="BN683" s="35">
        <v>4</v>
      </c>
      <c r="BO683" s="35">
        <v>0</v>
      </c>
    </row>
    <row r="684" spans="1:96" s="35" customFormat="1">
      <c r="D684" s="135" t="s">
        <v>30</v>
      </c>
      <c r="E684" s="136"/>
      <c r="F684" s="136"/>
      <c r="G684" s="136"/>
      <c r="H684" s="136"/>
      <c r="I684" s="137"/>
      <c r="J684" s="126">
        <f>BI684</f>
        <v>87.285305343511453</v>
      </c>
      <c r="K684" s="127"/>
      <c r="L684" s="127"/>
      <c r="M684" s="128"/>
      <c r="N684" s="126">
        <f>BJ684</f>
        <v>85.714285714285722</v>
      </c>
      <c r="O684" s="127"/>
      <c r="P684" s="127"/>
      <c r="Q684" s="128"/>
      <c r="R684" s="126">
        <f>BK684</f>
        <v>62.585034013605444</v>
      </c>
      <c r="S684" s="127"/>
      <c r="T684" s="127"/>
      <c r="U684" s="128"/>
      <c r="V684" s="126">
        <f>BL684</f>
        <v>23.129251700680271</v>
      </c>
      <c r="W684" s="127"/>
      <c r="X684" s="127"/>
      <c r="Y684" s="128"/>
      <c r="Z684" s="126">
        <f>BM684</f>
        <v>9.5238095238095237</v>
      </c>
      <c r="AA684" s="127"/>
      <c r="AB684" s="127"/>
      <c r="AC684" s="128"/>
      <c r="AD684" s="126">
        <f>BN684</f>
        <v>4.7619047619047619</v>
      </c>
      <c r="AE684" s="127"/>
      <c r="AF684" s="127"/>
      <c r="AG684" s="128"/>
      <c r="AH684" s="126">
        <f>BO684</f>
        <v>0</v>
      </c>
      <c r="AI684" s="127"/>
      <c r="AJ684" s="127"/>
      <c r="AK684" s="128"/>
      <c r="BG684" s="35">
        <v>122</v>
      </c>
      <c r="BH684" s="35" t="s">
        <v>16</v>
      </c>
      <c r="BI684" s="22">
        <v>87.285305343511453</v>
      </c>
      <c r="BJ684" s="42">
        <f>BK684+BL684</f>
        <v>85.714285714285722</v>
      </c>
      <c r="BK684" s="22">
        <v>62.585034013605444</v>
      </c>
      <c r="BL684" s="22">
        <v>23.129251700680271</v>
      </c>
      <c r="BM684" s="22">
        <v>9.5238095238095237</v>
      </c>
      <c r="BN684" s="22">
        <v>4.7619047619047619</v>
      </c>
      <c r="BO684" s="22">
        <v>0</v>
      </c>
    </row>
    <row r="685" spans="1:96" s="35" customFormat="1">
      <c r="D685" s="129" t="s">
        <v>17</v>
      </c>
      <c r="E685" s="130"/>
      <c r="F685" s="130"/>
      <c r="G685" s="130"/>
      <c r="H685" s="130"/>
      <c r="I685" s="131"/>
      <c r="J685" s="132">
        <f>BI685</f>
        <v>85.020146954254557</v>
      </c>
      <c r="K685" s="133"/>
      <c r="L685" s="133"/>
      <c r="M685" s="134"/>
      <c r="N685" s="132">
        <f>BJ685</f>
        <v>88.52459016393442</v>
      </c>
      <c r="O685" s="133"/>
      <c r="P685" s="133"/>
      <c r="Q685" s="134"/>
      <c r="R685" s="132">
        <f>BK685</f>
        <v>58.196721311475407</v>
      </c>
      <c r="S685" s="133"/>
      <c r="T685" s="133"/>
      <c r="U685" s="134"/>
      <c r="V685" s="132">
        <f>BL685</f>
        <v>30.327868852459016</v>
      </c>
      <c r="W685" s="133"/>
      <c r="X685" s="133"/>
      <c r="Y685" s="134"/>
      <c r="Z685" s="132">
        <f>BM685</f>
        <v>8.1967213114754092</v>
      </c>
      <c r="AA685" s="133"/>
      <c r="AB685" s="133"/>
      <c r="AC685" s="134"/>
      <c r="AD685" s="132">
        <f>BN685</f>
        <v>3.278688524590164</v>
      </c>
      <c r="AE685" s="133"/>
      <c r="AF685" s="133"/>
      <c r="AG685" s="134"/>
      <c r="AH685" s="132">
        <f>BO685</f>
        <v>0</v>
      </c>
      <c r="AI685" s="133"/>
      <c r="AJ685" s="133"/>
      <c r="AK685" s="134"/>
      <c r="BH685" s="35" t="s">
        <v>18</v>
      </c>
      <c r="BI685" s="22">
        <v>85.020146954254557</v>
      </c>
      <c r="BJ685" s="42">
        <f>BK685+BL685</f>
        <v>88.52459016393442</v>
      </c>
      <c r="BK685" s="22">
        <v>58.196721311475407</v>
      </c>
      <c r="BL685" s="22">
        <v>30.327868852459016</v>
      </c>
      <c r="BM685" s="22">
        <v>8.1967213114754092</v>
      </c>
      <c r="BN685" s="22">
        <v>3.278688524590164</v>
      </c>
      <c r="BO685" s="22">
        <v>0</v>
      </c>
    </row>
    <row r="686" spans="1:96" s="35" customFormat="1" ht="15" customHeight="1">
      <c r="D686" s="26" t="s">
        <v>293</v>
      </c>
      <c r="E686" s="53"/>
      <c r="F686" s="53"/>
      <c r="G686" s="53"/>
      <c r="H686" s="53"/>
      <c r="I686" s="15"/>
    </row>
    <row r="687" spans="1:96" s="35" customFormat="1" ht="9.75" customHeight="1">
      <c r="D687" s="119"/>
      <c r="E687" s="120"/>
      <c r="F687" s="120"/>
      <c r="G687" s="120"/>
      <c r="H687" s="120"/>
      <c r="I687" s="121"/>
      <c r="J687" s="125">
        <v>1</v>
      </c>
      <c r="K687" s="125"/>
      <c r="L687" s="125"/>
      <c r="M687" s="125"/>
      <c r="N687" s="125"/>
      <c r="O687" s="125"/>
      <c r="P687" s="125">
        <v>2</v>
      </c>
      <c r="Q687" s="125"/>
      <c r="R687" s="125"/>
      <c r="S687" s="125"/>
      <c r="T687" s="125"/>
      <c r="U687" s="125"/>
      <c r="V687" s="125">
        <v>3</v>
      </c>
      <c r="W687" s="125"/>
      <c r="X687" s="125"/>
      <c r="Y687" s="125"/>
      <c r="Z687" s="125"/>
      <c r="AA687" s="125"/>
      <c r="AB687" s="125">
        <v>4</v>
      </c>
      <c r="AC687" s="125"/>
      <c r="AD687" s="125"/>
      <c r="AE687" s="125"/>
      <c r="AF687" s="125"/>
      <c r="AG687" s="125"/>
      <c r="AH687" s="125"/>
      <c r="AI687" s="125"/>
      <c r="AJ687" s="125"/>
      <c r="AK687" s="125"/>
      <c r="AL687" s="125"/>
      <c r="AM687" s="125"/>
    </row>
    <row r="688" spans="1:96" s="35" customFormat="1" ht="22.5" customHeight="1">
      <c r="D688" s="122"/>
      <c r="E688" s="123"/>
      <c r="F688" s="123"/>
      <c r="G688" s="123"/>
      <c r="H688" s="123"/>
      <c r="I688" s="124"/>
      <c r="J688" s="118" t="s">
        <v>294</v>
      </c>
      <c r="K688" s="118"/>
      <c r="L688" s="118"/>
      <c r="M688" s="118"/>
      <c r="N688" s="118"/>
      <c r="O688" s="118"/>
      <c r="P688" s="118" t="s">
        <v>295</v>
      </c>
      <c r="Q688" s="118"/>
      <c r="R688" s="118"/>
      <c r="S688" s="118"/>
      <c r="T688" s="118"/>
      <c r="U688" s="118"/>
      <c r="V688" s="118" t="s">
        <v>296</v>
      </c>
      <c r="W688" s="118"/>
      <c r="X688" s="118"/>
      <c r="Y688" s="118"/>
      <c r="Z688" s="118"/>
      <c r="AA688" s="118"/>
      <c r="AB688" s="118" t="s">
        <v>297</v>
      </c>
      <c r="AC688" s="118"/>
      <c r="AD688" s="118"/>
      <c r="AE688" s="118"/>
      <c r="AF688" s="118"/>
      <c r="AG688" s="118"/>
      <c r="AH688" s="118" t="s">
        <v>27</v>
      </c>
      <c r="AI688" s="118"/>
      <c r="AJ688" s="118"/>
      <c r="AK688" s="118"/>
      <c r="AL688" s="118"/>
      <c r="AM688" s="118"/>
      <c r="BK688" s="35">
        <v>1</v>
      </c>
      <c r="BL688" s="35">
        <v>2</v>
      </c>
      <c r="BM688" s="35">
        <v>3</v>
      </c>
      <c r="BN688" s="35">
        <v>4</v>
      </c>
      <c r="BO688" s="35">
        <v>0</v>
      </c>
    </row>
    <row r="689" spans="4:67" s="35" customFormat="1">
      <c r="D689" s="116" t="s">
        <v>30</v>
      </c>
      <c r="E689" s="116"/>
      <c r="F689" s="117" t="s">
        <v>101</v>
      </c>
      <c r="G689" s="117"/>
      <c r="H689" s="117"/>
      <c r="I689" s="117"/>
      <c r="J689" s="113">
        <f>BK689</f>
        <v>81.989503816793899</v>
      </c>
      <c r="K689" s="113"/>
      <c r="L689" s="113"/>
      <c r="M689" s="113"/>
      <c r="N689" s="113"/>
      <c r="O689" s="113"/>
      <c r="P689" s="113">
        <f>BL689</f>
        <v>16.722328244274809</v>
      </c>
      <c r="Q689" s="113"/>
      <c r="R689" s="113"/>
      <c r="S689" s="113"/>
      <c r="T689" s="113"/>
      <c r="U689" s="113"/>
      <c r="V689" s="113">
        <f>BM689</f>
        <v>0.76335877862595414</v>
      </c>
      <c r="W689" s="113"/>
      <c r="X689" s="113"/>
      <c r="Y689" s="113"/>
      <c r="Z689" s="113"/>
      <c r="AA689" s="113"/>
      <c r="AB689" s="113">
        <f>BN689</f>
        <v>0.38167938931297707</v>
      </c>
      <c r="AC689" s="113"/>
      <c r="AD689" s="113"/>
      <c r="AE689" s="113"/>
      <c r="AF689" s="113"/>
      <c r="AG689" s="113"/>
      <c r="AH689" s="113">
        <f>BO689</f>
        <v>0.1431297709923664</v>
      </c>
      <c r="AI689" s="113"/>
      <c r="AJ689" s="113"/>
      <c r="AK689" s="113"/>
      <c r="AL689" s="113"/>
      <c r="AM689" s="113"/>
      <c r="BG689" s="35">
        <v>123</v>
      </c>
      <c r="BH689" s="35" t="s">
        <v>102</v>
      </c>
      <c r="BK689" s="42">
        <v>81.989503816793899</v>
      </c>
      <c r="BL689" s="42">
        <v>16.722328244274809</v>
      </c>
      <c r="BM689" s="42">
        <v>0.76335877862595414</v>
      </c>
      <c r="BN689" s="42">
        <v>0.38167938931297707</v>
      </c>
      <c r="BO689" s="42">
        <v>0.1431297709923664</v>
      </c>
    </row>
    <row r="690" spans="4:67" s="35" customFormat="1">
      <c r="D690" s="116"/>
      <c r="E690" s="116"/>
      <c r="F690" s="114" t="s">
        <v>103</v>
      </c>
      <c r="G690" s="114"/>
      <c r="H690" s="114"/>
      <c r="I690" s="114"/>
      <c r="J690" s="115">
        <f>BK690</f>
        <v>82.993197278911566</v>
      </c>
      <c r="K690" s="115"/>
      <c r="L690" s="115"/>
      <c r="M690" s="115"/>
      <c r="N690" s="115"/>
      <c r="O690" s="115"/>
      <c r="P690" s="115">
        <f>BL690</f>
        <v>16.326530612244898</v>
      </c>
      <c r="Q690" s="115"/>
      <c r="R690" s="115"/>
      <c r="S690" s="115"/>
      <c r="T690" s="115"/>
      <c r="U690" s="115"/>
      <c r="V690" s="115">
        <f>BM690</f>
        <v>0</v>
      </c>
      <c r="W690" s="115"/>
      <c r="X690" s="115"/>
      <c r="Y690" s="115"/>
      <c r="Z690" s="115"/>
      <c r="AA690" s="115"/>
      <c r="AB690" s="115">
        <f>BN690</f>
        <v>0.68027210884353739</v>
      </c>
      <c r="AC690" s="115"/>
      <c r="AD690" s="115"/>
      <c r="AE690" s="115"/>
      <c r="AF690" s="115"/>
      <c r="AG690" s="115"/>
      <c r="AH690" s="115">
        <f>BO690</f>
        <v>0</v>
      </c>
      <c r="AI690" s="115"/>
      <c r="AJ690" s="115"/>
      <c r="AK690" s="115"/>
      <c r="AL690" s="115"/>
      <c r="AM690" s="115"/>
      <c r="BH690" s="35" t="s">
        <v>104</v>
      </c>
      <c r="BK690" s="42">
        <v>82.993197278911566</v>
      </c>
      <c r="BL690" s="42">
        <v>16.326530612244898</v>
      </c>
      <c r="BM690" s="42">
        <v>0</v>
      </c>
      <c r="BN690" s="42">
        <v>0.68027210884353739</v>
      </c>
      <c r="BO690" s="42">
        <v>0</v>
      </c>
    </row>
    <row r="691" spans="4:67" s="35" customFormat="1">
      <c r="D691" s="116" t="s">
        <v>17</v>
      </c>
      <c r="E691" s="116"/>
      <c r="F691" s="117" t="s">
        <v>101</v>
      </c>
      <c r="G691" s="117"/>
      <c r="H691" s="117"/>
      <c r="I691" s="117"/>
      <c r="J691" s="113">
        <f>BK691</f>
        <v>77.790945721735</v>
      </c>
      <c r="K691" s="113"/>
      <c r="L691" s="113"/>
      <c r="M691" s="113"/>
      <c r="N691" s="113"/>
      <c r="O691" s="113"/>
      <c r="P691" s="113">
        <f>BL691</f>
        <v>21.000237022991229</v>
      </c>
      <c r="Q691" s="113"/>
      <c r="R691" s="113"/>
      <c r="S691" s="113"/>
      <c r="T691" s="113"/>
      <c r="U691" s="113"/>
      <c r="V691" s="113">
        <f>BM691</f>
        <v>0.71106897369044797</v>
      </c>
      <c r="W691" s="113"/>
      <c r="X691" s="113"/>
      <c r="Y691" s="113"/>
      <c r="Z691" s="113"/>
      <c r="AA691" s="113"/>
      <c r="AB691" s="113">
        <f>BN691</f>
        <v>0.47404598246029866</v>
      </c>
      <c r="AC691" s="113"/>
      <c r="AD691" s="113"/>
      <c r="AE691" s="113"/>
      <c r="AF691" s="113"/>
      <c r="AG691" s="113"/>
      <c r="AH691" s="113">
        <f>BO691</f>
        <v>2.3702299123014931E-2</v>
      </c>
      <c r="AI691" s="113"/>
      <c r="AJ691" s="113"/>
      <c r="AK691" s="113"/>
      <c r="AL691" s="113"/>
      <c r="AM691" s="113"/>
      <c r="BH691" s="35" t="s">
        <v>102</v>
      </c>
      <c r="BK691" s="42">
        <v>77.790945721735</v>
      </c>
      <c r="BL691" s="42">
        <v>21.000237022991229</v>
      </c>
      <c r="BM691" s="42">
        <v>0.71106897369044797</v>
      </c>
      <c r="BN691" s="42">
        <v>0.47404598246029866</v>
      </c>
      <c r="BO691" s="42">
        <v>2.3702299123014931E-2</v>
      </c>
    </row>
    <row r="692" spans="4:67" s="35" customFormat="1">
      <c r="D692" s="116"/>
      <c r="E692" s="116"/>
      <c r="F692" s="114" t="s">
        <v>103</v>
      </c>
      <c r="G692" s="114"/>
      <c r="H692" s="114"/>
      <c r="I692" s="114"/>
      <c r="J692" s="115">
        <f>BK692</f>
        <v>88.52459016393442</v>
      </c>
      <c r="K692" s="115"/>
      <c r="L692" s="115"/>
      <c r="M692" s="115"/>
      <c r="N692" s="115"/>
      <c r="O692" s="115"/>
      <c r="P692" s="115">
        <f>BL692</f>
        <v>10.655737704918032</v>
      </c>
      <c r="Q692" s="115"/>
      <c r="R692" s="115"/>
      <c r="S692" s="115"/>
      <c r="T692" s="115"/>
      <c r="U692" s="115"/>
      <c r="V692" s="115">
        <f>BM692</f>
        <v>0</v>
      </c>
      <c r="W692" s="115"/>
      <c r="X692" s="115"/>
      <c r="Y692" s="115"/>
      <c r="Z692" s="115"/>
      <c r="AA692" s="115"/>
      <c r="AB692" s="115">
        <f>BN692</f>
        <v>0.81967213114754101</v>
      </c>
      <c r="AC692" s="115"/>
      <c r="AD692" s="115"/>
      <c r="AE692" s="115"/>
      <c r="AF692" s="115"/>
      <c r="AG692" s="115"/>
      <c r="AH692" s="115">
        <f>BO692</f>
        <v>0</v>
      </c>
      <c r="AI692" s="115"/>
      <c r="AJ692" s="115"/>
      <c r="AK692" s="115"/>
      <c r="AL692" s="115"/>
      <c r="AM692" s="115"/>
      <c r="BH692" s="35" t="s">
        <v>104</v>
      </c>
      <c r="BK692" s="42">
        <v>88.52459016393442</v>
      </c>
      <c r="BL692" s="42">
        <v>10.655737704918032</v>
      </c>
      <c r="BM692" s="42">
        <v>0</v>
      </c>
      <c r="BN692" s="42">
        <v>0.81967213114754101</v>
      </c>
      <c r="BO692" s="42">
        <v>0</v>
      </c>
    </row>
    <row r="693" spans="4:67" s="35" customFormat="1" ht="15" customHeight="1">
      <c r="D693" s="26" t="s">
        <v>298</v>
      </c>
      <c r="E693" s="53"/>
      <c r="F693" s="53"/>
      <c r="G693" s="53"/>
      <c r="H693" s="53"/>
      <c r="I693" s="15"/>
    </row>
    <row r="694" spans="4:67" s="35" customFormat="1" ht="9.75" customHeight="1">
      <c r="D694" s="119"/>
      <c r="E694" s="120"/>
      <c r="F694" s="120"/>
      <c r="G694" s="120"/>
      <c r="H694" s="120"/>
      <c r="I694" s="121"/>
      <c r="J694" s="125">
        <v>1</v>
      </c>
      <c r="K694" s="125"/>
      <c r="L694" s="125"/>
      <c r="M694" s="125"/>
      <c r="N694" s="125"/>
      <c r="O694" s="125"/>
      <c r="P694" s="125">
        <v>2</v>
      </c>
      <c r="Q694" s="125"/>
      <c r="R694" s="125"/>
      <c r="S694" s="125"/>
      <c r="T694" s="125"/>
      <c r="U694" s="125"/>
      <c r="V694" s="125">
        <v>3</v>
      </c>
      <c r="W694" s="125"/>
      <c r="X694" s="125"/>
      <c r="Y694" s="125"/>
      <c r="Z694" s="125"/>
      <c r="AA694" s="125"/>
      <c r="AB694" s="125">
        <v>4</v>
      </c>
      <c r="AC694" s="125"/>
      <c r="AD694" s="125"/>
      <c r="AE694" s="125"/>
      <c r="AF694" s="125"/>
      <c r="AG694" s="125"/>
      <c r="AH694" s="125"/>
      <c r="AI694" s="125"/>
      <c r="AJ694" s="125"/>
      <c r="AK694" s="125"/>
      <c r="AL694" s="125"/>
      <c r="AM694" s="125"/>
    </row>
    <row r="695" spans="4:67" s="35" customFormat="1" ht="22.5" customHeight="1">
      <c r="D695" s="122"/>
      <c r="E695" s="123"/>
      <c r="F695" s="123"/>
      <c r="G695" s="123"/>
      <c r="H695" s="123"/>
      <c r="I695" s="124"/>
      <c r="J695" s="118" t="s">
        <v>299</v>
      </c>
      <c r="K695" s="118"/>
      <c r="L695" s="118"/>
      <c r="M695" s="118"/>
      <c r="N695" s="118"/>
      <c r="O695" s="118"/>
      <c r="P695" s="118" t="s">
        <v>300</v>
      </c>
      <c r="Q695" s="118"/>
      <c r="R695" s="118"/>
      <c r="S695" s="118"/>
      <c r="T695" s="118"/>
      <c r="U695" s="118"/>
      <c r="V695" s="118" t="s">
        <v>301</v>
      </c>
      <c r="W695" s="118"/>
      <c r="X695" s="118"/>
      <c r="Y695" s="118"/>
      <c r="Z695" s="118"/>
      <c r="AA695" s="118"/>
      <c r="AB695" s="118" t="s">
        <v>302</v>
      </c>
      <c r="AC695" s="118"/>
      <c r="AD695" s="118"/>
      <c r="AE695" s="118"/>
      <c r="AF695" s="118"/>
      <c r="AG695" s="118"/>
      <c r="AH695" s="118" t="s">
        <v>27</v>
      </c>
      <c r="AI695" s="118"/>
      <c r="AJ695" s="118"/>
      <c r="AK695" s="118"/>
      <c r="AL695" s="118"/>
      <c r="AM695" s="118"/>
      <c r="BK695" s="35">
        <v>1</v>
      </c>
      <c r="BL695" s="35">
        <v>2</v>
      </c>
      <c r="BM695" s="35">
        <v>3</v>
      </c>
      <c r="BN695" s="35">
        <v>4</v>
      </c>
      <c r="BO695" s="35">
        <v>0</v>
      </c>
    </row>
    <row r="696" spans="4:67" s="35" customFormat="1">
      <c r="D696" s="116" t="s">
        <v>30</v>
      </c>
      <c r="E696" s="116"/>
      <c r="F696" s="117" t="s">
        <v>101</v>
      </c>
      <c r="G696" s="117"/>
      <c r="H696" s="117"/>
      <c r="I696" s="117"/>
      <c r="J696" s="113">
        <f>BK696</f>
        <v>81.464694656488547</v>
      </c>
      <c r="K696" s="113"/>
      <c r="L696" s="113"/>
      <c r="M696" s="113"/>
      <c r="N696" s="113"/>
      <c r="O696" s="113"/>
      <c r="P696" s="113">
        <f>BL696</f>
        <v>11.545801526717558</v>
      </c>
      <c r="Q696" s="113"/>
      <c r="R696" s="113"/>
      <c r="S696" s="113"/>
      <c r="T696" s="113"/>
      <c r="U696" s="113"/>
      <c r="V696" s="113">
        <f>BM696</f>
        <v>4.1507633587786259</v>
      </c>
      <c r="W696" s="113"/>
      <c r="X696" s="113"/>
      <c r="Y696" s="113"/>
      <c r="Z696" s="113"/>
      <c r="AA696" s="113"/>
      <c r="AB696" s="113">
        <f>BN696</f>
        <v>2.7910305343511452</v>
      </c>
      <c r="AC696" s="113"/>
      <c r="AD696" s="113"/>
      <c r="AE696" s="113"/>
      <c r="AF696" s="113"/>
      <c r="AG696" s="113"/>
      <c r="AH696" s="113">
        <f>BO696</f>
        <v>4.7709923664122134E-2</v>
      </c>
      <c r="AI696" s="113"/>
      <c r="AJ696" s="113"/>
      <c r="AK696" s="113"/>
      <c r="AL696" s="113"/>
      <c r="AM696" s="113"/>
      <c r="BG696" s="35">
        <v>124</v>
      </c>
      <c r="BH696" s="35" t="s">
        <v>102</v>
      </c>
      <c r="BK696" s="42">
        <v>81.464694656488547</v>
      </c>
      <c r="BL696" s="42">
        <v>11.545801526717558</v>
      </c>
      <c r="BM696" s="42">
        <v>4.1507633587786259</v>
      </c>
      <c r="BN696" s="42">
        <v>2.7910305343511452</v>
      </c>
      <c r="BO696" s="42">
        <v>4.7709923664122134E-2</v>
      </c>
    </row>
    <row r="697" spans="4:67" s="35" customFormat="1">
      <c r="D697" s="116"/>
      <c r="E697" s="116"/>
      <c r="F697" s="114" t="s">
        <v>103</v>
      </c>
      <c r="G697" s="114"/>
      <c r="H697" s="114"/>
      <c r="I697" s="114"/>
      <c r="J697" s="115">
        <f>BK697</f>
        <v>78.231292517006807</v>
      </c>
      <c r="K697" s="115"/>
      <c r="L697" s="115"/>
      <c r="M697" s="115"/>
      <c r="N697" s="115"/>
      <c r="O697" s="115"/>
      <c r="P697" s="115">
        <f>BL697</f>
        <v>10.884353741496598</v>
      </c>
      <c r="Q697" s="115"/>
      <c r="R697" s="115"/>
      <c r="S697" s="115"/>
      <c r="T697" s="115"/>
      <c r="U697" s="115"/>
      <c r="V697" s="115">
        <f>BM697</f>
        <v>4.7619047619047619</v>
      </c>
      <c r="W697" s="115"/>
      <c r="X697" s="115"/>
      <c r="Y697" s="115"/>
      <c r="Z697" s="115"/>
      <c r="AA697" s="115"/>
      <c r="AB697" s="115">
        <f>BN697</f>
        <v>6.1224489795918364</v>
      </c>
      <c r="AC697" s="115"/>
      <c r="AD697" s="115"/>
      <c r="AE697" s="115"/>
      <c r="AF697" s="115"/>
      <c r="AG697" s="115"/>
      <c r="AH697" s="115">
        <f>BO697</f>
        <v>0</v>
      </c>
      <c r="AI697" s="115"/>
      <c r="AJ697" s="115"/>
      <c r="AK697" s="115"/>
      <c r="AL697" s="115"/>
      <c r="AM697" s="115"/>
      <c r="BH697" s="35" t="s">
        <v>104</v>
      </c>
      <c r="BK697" s="42">
        <v>78.231292517006807</v>
      </c>
      <c r="BL697" s="42">
        <v>10.884353741496598</v>
      </c>
      <c r="BM697" s="42">
        <v>4.7619047619047619</v>
      </c>
      <c r="BN697" s="42">
        <v>6.1224489795918364</v>
      </c>
      <c r="BO697" s="42">
        <v>0</v>
      </c>
    </row>
    <row r="698" spans="4:67" s="35" customFormat="1">
      <c r="D698" s="116" t="s">
        <v>17</v>
      </c>
      <c r="E698" s="116"/>
      <c r="F698" s="117" t="s">
        <v>101</v>
      </c>
      <c r="G698" s="117"/>
      <c r="H698" s="117"/>
      <c r="I698" s="117"/>
      <c r="J698" s="113">
        <f>BK698</f>
        <v>80.801137710357906</v>
      </c>
      <c r="K698" s="113"/>
      <c r="L698" s="113"/>
      <c r="M698" s="113"/>
      <c r="N698" s="113"/>
      <c r="O698" s="113"/>
      <c r="P698" s="113">
        <f>BL698</f>
        <v>11.305996681678122</v>
      </c>
      <c r="Q698" s="113"/>
      <c r="R698" s="113"/>
      <c r="S698" s="113"/>
      <c r="T698" s="113"/>
      <c r="U698" s="113"/>
      <c r="V698" s="113">
        <f>BM698</f>
        <v>5.4041242000474048</v>
      </c>
      <c r="W698" s="113"/>
      <c r="X698" s="113"/>
      <c r="Y698" s="113"/>
      <c r="Z698" s="113"/>
      <c r="AA698" s="113"/>
      <c r="AB698" s="113">
        <f>BN698</f>
        <v>2.4650391087935533</v>
      </c>
      <c r="AC698" s="113"/>
      <c r="AD698" s="113"/>
      <c r="AE698" s="113"/>
      <c r="AF698" s="113"/>
      <c r="AG698" s="113"/>
      <c r="AH698" s="113">
        <f>BO698</f>
        <v>2.3702299123014931E-2</v>
      </c>
      <c r="AI698" s="113"/>
      <c r="AJ698" s="113"/>
      <c r="AK698" s="113"/>
      <c r="AL698" s="113"/>
      <c r="AM698" s="113"/>
      <c r="BH698" s="35" t="s">
        <v>102</v>
      </c>
      <c r="BK698" s="42">
        <v>80.801137710357906</v>
      </c>
      <c r="BL698" s="42">
        <v>11.305996681678122</v>
      </c>
      <c r="BM698" s="42">
        <v>5.4041242000474048</v>
      </c>
      <c r="BN698" s="42">
        <v>2.4650391087935533</v>
      </c>
      <c r="BO698" s="42">
        <v>2.3702299123014931E-2</v>
      </c>
    </row>
    <row r="699" spans="4:67" s="35" customFormat="1">
      <c r="D699" s="116"/>
      <c r="E699" s="116"/>
      <c r="F699" s="114" t="s">
        <v>103</v>
      </c>
      <c r="G699" s="114"/>
      <c r="H699" s="114"/>
      <c r="I699" s="114"/>
      <c r="J699" s="115">
        <f>BK699</f>
        <v>80.327868852459019</v>
      </c>
      <c r="K699" s="115"/>
      <c r="L699" s="115"/>
      <c r="M699" s="115"/>
      <c r="N699" s="115"/>
      <c r="O699" s="115"/>
      <c r="P699" s="115">
        <f>BL699</f>
        <v>11.475409836065573</v>
      </c>
      <c r="Q699" s="115"/>
      <c r="R699" s="115"/>
      <c r="S699" s="115"/>
      <c r="T699" s="115"/>
      <c r="U699" s="115"/>
      <c r="V699" s="115">
        <f>BM699</f>
        <v>5.7377049180327866</v>
      </c>
      <c r="W699" s="115"/>
      <c r="X699" s="115"/>
      <c r="Y699" s="115"/>
      <c r="Z699" s="115"/>
      <c r="AA699" s="115"/>
      <c r="AB699" s="115">
        <f>BN699</f>
        <v>2.459016393442623</v>
      </c>
      <c r="AC699" s="115"/>
      <c r="AD699" s="115"/>
      <c r="AE699" s="115"/>
      <c r="AF699" s="115"/>
      <c r="AG699" s="115"/>
      <c r="AH699" s="115">
        <f>BO699</f>
        <v>0</v>
      </c>
      <c r="AI699" s="115"/>
      <c r="AJ699" s="115"/>
      <c r="AK699" s="115"/>
      <c r="AL699" s="115"/>
      <c r="AM699" s="115"/>
      <c r="BH699" s="35" t="s">
        <v>104</v>
      </c>
      <c r="BK699" s="42">
        <v>80.327868852459019</v>
      </c>
      <c r="BL699" s="42">
        <v>11.475409836065573</v>
      </c>
      <c r="BM699" s="42">
        <v>5.7377049180327866</v>
      </c>
      <c r="BN699" s="42">
        <v>2.459016393442623</v>
      </c>
      <c r="BO699" s="42">
        <v>0</v>
      </c>
    </row>
    <row r="700" spans="4:67" s="35" customFormat="1" ht="15" customHeight="1">
      <c r="D700" s="26" t="s">
        <v>303</v>
      </c>
      <c r="E700" s="53"/>
      <c r="F700" s="53"/>
      <c r="G700" s="53"/>
      <c r="H700" s="53"/>
      <c r="I700" s="15"/>
    </row>
    <row r="701" spans="4:67" s="35" customFormat="1" ht="9.75" customHeight="1">
      <c r="D701" s="119"/>
      <c r="E701" s="120"/>
      <c r="F701" s="120"/>
      <c r="G701" s="120"/>
      <c r="H701" s="120"/>
      <c r="I701" s="121"/>
      <c r="J701" s="125">
        <v>1</v>
      </c>
      <c r="K701" s="125"/>
      <c r="L701" s="125"/>
      <c r="M701" s="125"/>
      <c r="N701" s="125"/>
      <c r="O701" s="125"/>
      <c r="P701" s="125">
        <v>2</v>
      </c>
      <c r="Q701" s="125"/>
      <c r="R701" s="125"/>
      <c r="S701" s="125"/>
      <c r="T701" s="125"/>
      <c r="U701" s="125"/>
      <c r="V701" s="125">
        <v>3</v>
      </c>
      <c r="W701" s="125"/>
      <c r="X701" s="125"/>
      <c r="Y701" s="125"/>
      <c r="Z701" s="125"/>
      <c r="AA701" s="125"/>
      <c r="AB701" s="125">
        <v>4</v>
      </c>
      <c r="AC701" s="125"/>
      <c r="AD701" s="125"/>
      <c r="AE701" s="125"/>
      <c r="AF701" s="125"/>
      <c r="AG701" s="125"/>
      <c r="AH701" s="125"/>
      <c r="AI701" s="125"/>
      <c r="AJ701" s="125"/>
      <c r="AK701" s="125"/>
      <c r="AL701" s="125"/>
      <c r="AM701" s="125"/>
    </row>
    <row r="702" spans="4:67" s="35" customFormat="1" ht="22.5" customHeight="1">
      <c r="D702" s="122"/>
      <c r="E702" s="123"/>
      <c r="F702" s="123"/>
      <c r="G702" s="123"/>
      <c r="H702" s="123"/>
      <c r="I702" s="124"/>
      <c r="J702" s="118" t="s">
        <v>304</v>
      </c>
      <c r="K702" s="118"/>
      <c r="L702" s="118"/>
      <c r="M702" s="118"/>
      <c r="N702" s="118"/>
      <c r="O702" s="118"/>
      <c r="P702" s="118" t="s">
        <v>305</v>
      </c>
      <c r="Q702" s="118"/>
      <c r="R702" s="118"/>
      <c r="S702" s="118"/>
      <c r="T702" s="118"/>
      <c r="U702" s="118"/>
      <c r="V702" s="118" t="s">
        <v>306</v>
      </c>
      <c r="W702" s="118"/>
      <c r="X702" s="118"/>
      <c r="Y702" s="118"/>
      <c r="Z702" s="118"/>
      <c r="AA702" s="118"/>
      <c r="AB702" s="118" t="s">
        <v>307</v>
      </c>
      <c r="AC702" s="118"/>
      <c r="AD702" s="118"/>
      <c r="AE702" s="118"/>
      <c r="AF702" s="118"/>
      <c r="AG702" s="118"/>
      <c r="AH702" s="118" t="s">
        <v>27</v>
      </c>
      <c r="AI702" s="118"/>
      <c r="AJ702" s="118"/>
      <c r="AK702" s="118"/>
      <c r="AL702" s="118"/>
      <c r="AM702" s="118"/>
      <c r="BK702" s="35">
        <v>1</v>
      </c>
      <c r="BL702" s="35">
        <v>2</v>
      </c>
      <c r="BM702" s="35">
        <v>3</v>
      </c>
      <c r="BN702" s="35">
        <v>4</v>
      </c>
      <c r="BO702" s="35">
        <v>0</v>
      </c>
    </row>
    <row r="703" spans="4:67" s="35" customFormat="1">
      <c r="D703" s="116" t="s">
        <v>30</v>
      </c>
      <c r="E703" s="116"/>
      <c r="F703" s="117" t="s">
        <v>101</v>
      </c>
      <c r="G703" s="117"/>
      <c r="H703" s="117"/>
      <c r="I703" s="117"/>
      <c r="J703" s="113">
        <f>BK703</f>
        <v>53.769083969465647</v>
      </c>
      <c r="K703" s="113"/>
      <c r="L703" s="113"/>
      <c r="M703" s="113"/>
      <c r="N703" s="113"/>
      <c r="O703" s="113"/>
      <c r="P703" s="113">
        <f>BL703</f>
        <v>29.007633587786259</v>
      </c>
      <c r="Q703" s="113"/>
      <c r="R703" s="113"/>
      <c r="S703" s="113"/>
      <c r="T703" s="113"/>
      <c r="U703" s="113"/>
      <c r="V703" s="113">
        <f>BM703</f>
        <v>10.925572519083969</v>
      </c>
      <c r="W703" s="113"/>
      <c r="X703" s="113"/>
      <c r="Y703" s="113"/>
      <c r="Z703" s="113"/>
      <c r="AA703" s="113"/>
      <c r="AB703" s="113">
        <f>BN703</f>
        <v>6.25</v>
      </c>
      <c r="AC703" s="113"/>
      <c r="AD703" s="113"/>
      <c r="AE703" s="113"/>
      <c r="AF703" s="113"/>
      <c r="AG703" s="113"/>
      <c r="AH703" s="113">
        <f>BO703</f>
        <v>4.7709923664122134E-2</v>
      </c>
      <c r="AI703" s="113"/>
      <c r="AJ703" s="113"/>
      <c r="AK703" s="113"/>
      <c r="AL703" s="113"/>
      <c r="AM703" s="113"/>
      <c r="BG703" s="35">
        <v>125</v>
      </c>
      <c r="BH703" s="35" t="s">
        <v>102</v>
      </c>
      <c r="BK703" s="42">
        <v>53.769083969465647</v>
      </c>
      <c r="BL703" s="42">
        <v>29.007633587786259</v>
      </c>
      <c r="BM703" s="42">
        <v>10.925572519083969</v>
      </c>
      <c r="BN703" s="42">
        <v>6.25</v>
      </c>
      <c r="BO703" s="42">
        <v>4.7709923664122134E-2</v>
      </c>
    </row>
    <row r="704" spans="4:67" s="35" customFormat="1">
      <c r="D704" s="116"/>
      <c r="E704" s="116"/>
      <c r="F704" s="114" t="s">
        <v>103</v>
      </c>
      <c r="G704" s="114"/>
      <c r="H704" s="114"/>
      <c r="I704" s="114"/>
      <c r="J704" s="115">
        <f>BK704</f>
        <v>53.741496598639458</v>
      </c>
      <c r="K704" s="115"/>
      <c r="L704" s="115"/>
      <c r="M704" s="115"/>
      <c r="N704" s="115"/>
      <c r="O704" s="115"/>
      <c r="P704" s="115">
        <f>BL704</f>
        <v>28.571428571428569</v>
      </c>
      <c r="Q704" s="115"/>
      <c r="R704" s="115"/>
      <c r="S704" s="115"/>
      <c r="T704" s="115"/>
      <c r="U704" s="115"/>
      <c r="V704" s="115">
        <f>BM704</f>
        <v>12.925170068027212</v>
      </c>
      <c r="W704" s="115"/>
      <c r="X704" s="115"/>
      <c r="Y704" s="115"/>
      <c r="Z704" s="115"/>
      <c r="AA704" s="115"/>
      <c r="AB704" s="115">
        <f>BN704</f>
        <v>4.7619047619047619</v>
      </c>
      <c r="AC704" s="115"/>
      <c r="AD704" s="115"/>
      <c r="AE704" s="115"/>
      <c r="AF704" s="115"/>
      <c r="AG704" s="115"/>
      <c r="AH704" s="115">
        <f>BO704</f>
        <v>0</v>
      </c>
      <c r="AI704" s="115"/>
      <c r="AJ704" s="115"/>
      <c r="AK704" s="115"/>
      <c r="AL704" s="115"/>
      <c r="AM704" s="115"/>
      <c r="BH704" s="35" t="s">
        <v>104</v>
      </c>
      <c r="BK704" s="42">
        <v>53.741496598639458</v>
      </c>
      <c r="BL704" s="42">
        <v>28.571428571428569</v>
      </c>
      <c r="BM704" s="42">
        <v>12.925170068027212</v>
      </c>
      <c r="BN704" s="42">
        <v>4.7619047619047619</v>
      </c>
      <c r="BO704" s="42">
        <v>0</v>
      </c>
    </row>
    <row r="705" spans="4:74" s="35" customFormat="1">
      <c r="D705" s="116" t="s">
        <v>17</v>
      </c>
      <c r="E705" s="116"/>
      <c r="F705" s="117" t="s">
        <v>101</v>
      </c>
      <c r="G705" s="117"/>
      <c r="H705" s="117"/>
      <c r="I705" s="117"/>
      <c r="J705" s="113">
        <f>BK705</f>
        <v>45.603223512680728</v>
      </c>
      <c r="K705" s="113"/>
      <c r="L705" s="113"/>
      <c r="M705" s="113"/>
      <c r="N705" s="113"/>
      <c r="O705" s="113"/>
      <c r="P705" s="113">
        <f>BL705</f>
        <v>34.794975112585917</v>
      </c>
      <c r="Q705" s="113"/>
      <c r="R705" s="113"/>
      <c r="S705" s="113"/>
      <c r="T705" s="113"/>
      <c r="U705" s="113"/>
      <c r="V705" s="113">
        <f>BM705</f>
        <v>13.391799004503438</v>
      </c>
      <c r="W705" s="113"/>
      <c r="X705" s="113"/>
      <c r="Y705" s="113"/>
      <c r="Z705" s="113"/>
      <c r="AA705" s="113"/>
      <c r="AB705" s="113">
        <f>BN705</f>
        <v>6.1625977719838829</v>
      </c>
      <c r="AC705" s="113"/>
      <c r="AD705" s="113"/>
      <c r="AE705" s="113"/>
      <c r="AF705" s="113"/>
      <c r="AG705" s="113"/>
      <c r="AH705" s="113">
        <f>BO705</f>
        <v>4.7404598246029862E-2</v>
      </c>
      <c r="AI705" s="113"/>
      <c r="AJ705" s="113"/>
      <c r="AK705" s="113"/>
      <c r="AL705" s="113"/>
      <c r="AM705" s="113"/>
      <c r="BH705" s="35" t="s">
        <v>102</v>
      </c>
      <c r="BK705" s="42">
        <v>45.603223512680728</v>
      </c>
      <c r="BL705" s="42">
        <v>34.794975112585917</v>
      </c>
      <c r="BM705" s="42">
        <v>13.391799004503438</v>
      </c>
      <c r="BN705" s="42">
        <v>6.1625977719838829</v>
      </c>
      <c r="BO705" s="42">
        <v>4.7404598246029862E-2</v>
      </c>
    </row>
    <row r="706" spans="4:74" s="35" customFormat="1">
      <c r="D706" s="116"/>
      <c r="E706" s="116"/>
      <c r="F706" s="114" t="s">
        <v>103</v>
      </c>
      <c r="G706" s="114"/>
      <c r="H706" s="114"/>
      <c r="I706" s="114"/>
      <c r="J706" s="115">
        <f>BK706</f>
        <v>50</v>
      </c>
      <c r="K706" s="115"/>
      <c r="L706" s="115"/>
      <c r="M706" s="115"/>
      <c r="N706" s="115"/>
      <c r="O706" s="115"/>
      <c r="P706" s="115">
        <f>BL706</f>
        <v>33.606557377049178</v>
      </c>
      <c r="Q706" s="115"/>
      <c r="R706" s="115"/>
      <c r="S706" s="115"/>
      <c r="T706" s="115"/>
      <c r="U706" s="115"/>
      <c r="V706" s="115">
        <f>BM706</f>
        <v>11.475409836065573</v>
      </c>
      <c r="W706" s="115"/>
      <c r="X706" s="115"/>
      <c r="Y706" s="115"/>
      <c r="Z706" s="115"/>
      <c r="AA706" s="115"/>
      <c r="AB706" s="115">
        <f>BN706</f>
        <v>4.918032786885246</v>
      </c>
      <c r="AC706" s="115"/>
      <c r="AD706" s="115"/>
      <c r="AE706" s="115"/>
      <c r="AF706" s="115"/>
      <c r="AG706" s="115"/>
      <c r="AH706" s="115">
        <f>BO706</f>
        <v>0</v>
      </c>
      <c r="AI706" s="115"/>
      <c r="AJ706" s="115"/>
      <c r="AK706" s="115"/>
      <c r="AL706" s="115"/>
      <c r="AM706" s="115"/>
      <c r="BH706" s="35" t="s">
        <v>104</v>
      </c>
      <c r="BK706" s="42">
        <v>50</v>
      </c>
      <c r="BL706" s="42">
        <v>33.606557377049178</v>
      </c>
      <c r="BM706" s="42">
        <v>11.475409836065573</v>
      </c>
      <c r="BN706" s="42">
        <v>4.918032786885246</v>
      </c>
      <c r="BO706" s="42">
        <v>0</v>
      </c>
    </row>
    <row r="707" spans="4:74" s="28" customFormat="1">
      <c r="D707" s="66"/>
      <c r="E707" s="66"/>
      <c r="F707" s="66"/>
      <c r="G707" s="66"/>
      <c r="H707" s="66"/>
      <c r="I707" s="66"/>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BK707" s="68"/>
      <c r="BL707" s="68"/>
      <c r="BM707" s="68"/>
      <c r="BN707" s="68"/>
      <c r="BO707" s="68"/>
      <c r="BV707" s="35"/>
    </row>
    <row r="708" spans="4:74" ht="15" customHeight="1">
      <c r="D708" s="26" t="s">
        <v>308</v>
      </c>
      <c r="E708" s="27"/>
      <c r="F708" s="27"/>
      <c r="G708" s="27"/>
      <c r="H708" s="27"/>
      <c r="I708" s="27"/>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K708" s="21"/>
    </row>
    <row r="709" spans="4:74" ht="9.75" customHeight="1">
      <c r="D709" s="96"/>
      <c r="E709" s="97"/>
      <c r="F709" s="97"/>
      <c r="G709" s="97"/>
      <c r="H709" s="97"/>
      <c r="I709" s="98"/>
      <c r="J709" s="102" t="s">
        <v>21</v>
      </c>
      <c r="K709" s="103"/>
      <c r="L709" s="103"/>
      <c r="M709" s="104"/>
      <c r="N709" s="102" t="s">
        <v>22</v>
      </c>
      <c r="O709" s="103"/>
      <c r="P709" s="103"/>
      <c r="Q709" s="104"/>
      <c r="R709" s="89">
        <v>1</v>
      </c>
      <c r="S709" s="90"/>
      <c r="T709" s="90"/>
      <c r="U709" s="91"/>
      <c r="V709" s="89">
        <v>2</v>
      </c>
      <c r="W709" s="90"/>
      <c r="X709" s="90"/>
      <c r="Y709" s="91"/>
      <c r="Z709" s="89">
        <v>3</v>
      </c>
      <c r="AA709" s="90"/>
      <c r="AB709" s="90"/>
      <c r="AC709" s="91"/>
      <c r="AD709" s="89">
        <v>4</v>
      </c>
      <c r="AE709" s="90"/>
      <c r="AF709" s="90"/>
      <c r="AG709" s="91"/>
      <c r="AH709" s="89"/>
      <c r="AI709" s="90"/>
      <c r="AJ709" s="90"/>
      <c r="AK709" s="91"/>
    </row>
    <row r="710" spans="4:74" ht="22.5" customHeight="1">
      <c r="D710" s="99"/>
      <c r="E710" s="100"/>
      <c r="F710" s="100"/>
      <c r="G710" s="100"/>
      <c r="H710" s="100"/>
      <c r="I710" s="101"/>
      <c r="J710" s="105"/>
      <c r="K710" s="106"/>
      <c r="L710" s="106"/>
      <c r="M710" s="107"/>
      <c r="N710" s="105"/>
      <c r="O710" s="106"/>
      <c r="P710" s="106"/>
      <c r="Q710" s="107"/>
      <c r="R710" s="92" t="s">
        <v>110</v>
      </c>
      <c r="S710" s="93"/>
      <c r="T710" s="93"/>
      <c r="U710" s="94"/>
      <c r="V710" s="92" t="s">
        <v>111</v>
      </c>
      <c r="W710" s="93"/>
      <c r="X710" s="93"/>
      <c r="Y710" s="94"/>
      <c r="Z710" s="92" t="s">
        <v>112</v>
      </c>
      <c r="AA710" s="93"/>
      <c r="AB710" s="93"/>
      <c r="AC710" s="94"/>
      <c r="AD710" s="92" t="s">
        <v>113</v>
      </c>
      <c r="AE710" s="93"/>
      <c r="AF710" s="93"/>
      <c r="AG710" s="94"/>
      <c r="AH710" s="92" t="s">
        <v>27</v>
      </c>
      <c r="AI710" s="93"/>
      <c r="AJ710" s="93"/>
      <c r="AK710" s="94"/>
      <c r="BI710" s="5" t="s">
        <v>28</v>
      </c>
      <c r="BJ710" s="2" t="s">
        <v>29</v>
      </c>
      <c r="BK710" s="2">
        <v>1</v>
      </c>
      <c r="BL710" s="2">
        <v>2</v>
      </c>
      <c r="BM710" s="2">
        <v>3</v>
      </c>
      <c r="BN710" s="2">
        <v>4</v>
      </c>
      <c r="BO710" s="2">
        <v>0</v>
      </c>
    </row>
    <row r="711" spans="4:74">
      <c r="D711" s="86" t="s">
        <v>30</v>
      </c>
      <c r="E711" s="87"/>
      <c r="F711" s="87"/>
      <c r="G711" s="87"/>
      <c r="H711" s="87"/>
      <c r="I711" s="88"/>
      <c r="J711" s="81">
        <f>BI711</f>
        <v>58.492366412213734</v>
      </c>
      <c r="K711" s="81"/>
      <c r="L711" s="81"/>
      <c r="M711" s="81"/>
      <c r="N711" s="81">
        <f>BJ711</f>
        <v>60.544217687074834</v>
      </c>
      <c r="O711" s="81"/>
      <c r="P711" s="81"/>
      <c r="Q711" s="81"/>
      <c r="R711" s="81">
        <f>BK711</f>
        <v>38.775510204081634</v>
      </c>
      <c r="S711" s="81"/>
      <c r="T711" s="81"/>
      <c r="U711" s="81"/>
      <c r="V711" s="81">
        <f>BL711</f>
        <v>21.768707482993197</v>
      </c>
      <c r="W711" s="81"/>
      <c r="X711" s="81"/>
      <c r="Y711" s="81"/>
      <c r="Z711" s="81">
        <f>BM711</f>
        <v>16.326530612244898</v>
      </c>
      <c r="AA711" s="81"/>
      <c r="AB711" s="81"/>
      <c r="AC711" s="81"/>
      <c r="AD711" s="81">
        <f>BN711</f>
        <v>23.129251700680271</v>
      </c>
      <c r="AE711" s="81"/>
      <c r="AF711" s="81"/>
      <c r="AG711" s="81"/>
      <c r="AH711" s="81">
        <f>BO711</f>
        <v>0</v>
      </c>
      <c r="AI711" s="81"/>
      <c r="AJ711" s="81"/>
      <c r="AK711" s="81"/>
      <c r="BG711" s="2">
        <v>126</v>
      </c>
      <c r="BH711" s="2" t="s">
        <v>16</v>
      </c>
      <c r="BI711" s="22">
        <v>58.492366412213734</v>
      </c>
      <c r="BJ711" s="22">
        <f>BK711+BL711</f>
        <v>60.544217687074834</v>
      </c>
      <c r="BK711" s="22">
        <v>38.775510204081634</v>
      </c>
      <c r="BL711" s="22">
        <v>21.768707482993197</v>
      </c>
      <c r="BM711" s="22">
        <v>16.326530612244898</v>
      </c>
      <c r="BN711" s="22">
        <v>23.129251700680271</v>
      </c>
      <c r="BO711" s="22">
        <v>0</v>
      </c>
    </row>
    <row r="712" spans="4:74">
      <c r="D712" s="82" t="s">
        <v>17</v>
      </c>
      <c r="E712" s="83"/>
      <c r="F712" s="83"/>
      <c r="G712" s="83"/>
      <c r="H712" s="83"/>
      <c r="I712" s="84"/>
      <c r="J712" s="85">
        <f>BI712</f>
        <v>56.008532827684284</v>
      </c>
      <c r="K712" s="85"/>
      <c r="L712" s="85"/>
      <c r="M712" s="85"/>
      <c r="N712" s="85">
        <f>BJ712</f>
        <v>53.278688524590166</v>
      </c>
      <c r="O712" s="85"/>
      <c r="P712" s="85"/>
      <c r="Q712" s="85"/>
      <c r="R712" s="85">
        <f>BK712</f>
        <v>36.885245901639344</v>
      </c>
      <c r="S712" s="85"/>
      <c r="T712" s="85"/>
      <c r="U712" s="85"/>
      <c r="V712" s="85">
        <f>BL712</f>
        <v>16.393442622950818</v>
      </c>
      <c r="W712" s="85"/>
      <c r="X712" s="85"/>
      <c r="Y712" s="85"/>
      <c r="Z712" s="85">
        <f>BM712</f>
        <v>20.491803278688526</v>
      </c>
      <c r="AA712" s="85"/>
      <c r="AB712" s="85"/>
      <c r="AC712" s="85"/>
      <c r="AD712" s="85">
        <f>BN712</f>
        <v>26.229508196721312</v>
      </c>
      <c r="AE712" s="85"/>
      <c r="AF712" s="85"/>
      <c r="AG712" s="85"/>
      <c r="AH712" s="85">
        <f>BO712</f>
        <v>0</v>
      </c>
      <c r="AI712" s="85"/>
      <c r="AJ712" s="85"/>
      <c r="AK712" s="85"/>
      <c r="BH712" s="2" t="s">
        <v>18</v>
      </c>
      <c r="BI712" s="22">
        <v>56.008532827684284</v>
      </c>
      <c r="BJ712" s="22">
        <f>BK712+BL712</f>
        <v>53.278688524590166</v>
      </c>
      <c r="BK712" s="22">
        <v>36.885245901639344</v>
      </c>
      <c r="BL712" s="22">
        <v>16.393442622950818</v>
      </c>
      <c r="BM712" s="22">
        <v>20.491803278688526</v>
      </c>
      <c r="BN712" s="22">
        <v>26.229508196721312</v>
      </c>
      <c r="BO712" s="22">
        <v>0</v>
      </c>
    </row>
    <row r="713" spans="4:74" ht="15" customHeight="1">
      <c r="D713" s="26" t="s">
        <v>309</v>
      </c>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BI713" s="5" t="s">
        <v>28</v>
      </c>
      <c r="BJ713" s="2" t="s">
        <v>29</v>
      </c>
      <c r="BK713" s="2">
        <v>1</v>
      </c>
      <c r="BL713" s="2">
        <v>2</v>
      </c>
      <c r="BM713" s="2">
        <v>3</v>
      </c>
      <c r="BN713" s="2">
        <v>4</v>
      </c>
      <c r="BO713" s="2">
        <v>0</v>
      </c>
    </row>
    <row r="714" spans="4:74">
      <c r="D714" s="86" t="s">
        <v>30</v>
      </c>
      <c r="E714" s="87"/>
      <c r="F714" s="87"/>
      <c r="G714" s="87"/>
      <c r="H714" s="87"/>
      <c r="I714" s="88"/>
      <c r="J714" s="81">
        <f>BI714</f>
        <v>81.846374045801525</v>
      </c>
      <c r="K714" s="81"/>
      <c r="L714" s="81"/>
      <c r="M714" s="81"/>
      <c r="N714" s="81">
        <f>BJ714</f>
        <v>82.993197278911566</v>
      </c>
      <c r="O714" s="81"/>
      <c r="P714" s="81"/>
      <c r="Q714" s="81"/>
      <c r="R714" s="81">
        <f>BK714</f>
        <v>61.224489795918366</v>
      </c>
      <c r="S714" s="81"/>
      <c r="T714" s="81"/>
      <c r="U714" s="81"/>
      <c r="V714" s="81">
        <f>BL714</f>
        <v>21.768707482993197</v>
      </c>
      <c r="W714" s="81"/>
      <c r="X714" s="81"/>
      <c r="Y714" s="81"/>
      <c r="Z714" s="81">
        <f>BM714</f>
        <v>6.8027210884353746</v>
      </c>
      <c r="AA714" s="81"/>
      <c r="AB714" s="81"/>
      <c r="AC714" s="81"/>
      <c r="AD714" s="81">
        <f>BN714</f>
        <v>10.204081632653061</v>
      </c>
      <c r="AE714" s="81"/>
      <c r="AF714" s="81"/>
      <c r="AG714" s="81"/>
      <c r="AH714" s="81">
        <f>BO714</f>
        <v>0</v>
      </c>
      <c r="AI714" s="81"/>
      <c r="AJ714" s="81"/>
      <c r="AK714" s="81"/>
      <c r="BG714" s="2">
        <v>127</v>
      </c>
      <c r="BH714" s="2" t="s">
        <v>16</v>
      </c>
      <c r="BI714" s="22">
        <v>81.846374045801525</v>
      </c>
      <c r="BJ714" s="22">
        <f>BK714+BL714</f>
        <v>82.993197278911566</v>
      </c>
      <c r="BK714" s="22">
        <v>61.224489795918366</v>
      </c>
      <c r="BL714" s="22">
        <v>21.768707482993197</v>
      </c>
      <c r="BM714" s="22">
        <v>6.8027210884353746</v>
      </c>
      <c r="BN714" s="22">
        <v>10.204081632653061</v>
      </c>
      <c r="BO714" s="22">
        <v>0</v>
      </c>
    </row>
    <row r="715" spans="4:74">
      <c r="D715" s="82" t="s">
        <v>17</v>
      </c>
      <c r="E715" s="83"/>
      <c r="F715" s="83"/>
      <c r="G715" s="83"/>
      <c r="H715" s="83"/>
      <c r="I715" s="84"/>
      <c r="J715" s="85">
        <f>BI715</f>
        <v>81.085565299834087</v>
      </c>
      <c r="K715" s="85"/>
      <c r="L715" s="85"/>
      <c r="M715" s="85"/>
      <c r="N715" s="85">
        <f>BJ715</f>
        <v>86.06557377049181</v>
      </c>
      <c r="O715" s="85"/>
      <c r="P715" s="85"/>
      <c r="Q715" s="85"/>
      <c r="R715" s="85">
        <f>BK715</f>
        <v>63.934426229508205</v>
      </c>
      <c r="S715" s="85"/>
      <c r="T715" s="85"/>
      <c r="U715" s="85"/>
      <c r="V715" s="85">
        <f>BL715</f>
        <v>22.131147540983605</v>
      </c>
      <c r="W715" s="85"/>
      <c r="X715" s="85"/>
      <c r="Y715" s="85"/>
      <c r="Z715" s="85">
        <f>BM715</f>
        <v>9.0163934426229506</v>
      </c>
      <c r="AA715" s="85"/>
      <c r="AB715" s="85"/>
      <c r="AC715" s="85"/>
      <c r="AD715" s="85">
        <f>BN715</f>
        <v>4.918032786885246</v>
      </c>
      <c r="AE715" s="85"/>
      <c r="AF715" s="85"/>
      <c r="AG715" s="85"/>
      <c r="AH715" s="85">
        <f>BO715</f>
        <v>0</v>
      </c>
      <c r="AI715" s="85"/>
      <c r="AJ715" s="85"/>
      <c r="AK715" s="85"/>
      <c r="BH715" s="2" t="s">
        <v>18</v>
      </c>
      <c r="BI715" s="22">
        <v>81.085565299834087</v>
      </c>
      <c r="BJ715" s="22">
        <f>BK715+BL715</f>
        <v>86.06557377049181</v>
      </c>
      <c r="BK715" s="22">
        <v>63.934426229508205</v>
      </c>
      <c r="BL715" s="22">
        <v>22.131147540983605</v>
      </c>
      <c r="BM715" s="22">
        <v>9.0163934426229506</v>
      </c>
      <c r="BN715" s="22">
        <v>4.918032786885246</v>
      </c>
      <c r="BO715" s="22">
        <v>0</v>
      </c>
    </row>
    <row r="716" spans="4:74" ht="15" customHeight="1">
      <c r="D716" s="26" t="s">
        <v>310</v>
      </c>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BI716" s="5" t="s">
        <v>44</v>
      </c>
      <c r="BJ716" s="2" t="s">
        <v>45</v>
      </c>
      <c r="BK716" s="2">
        <v>1</v>
      </c>
      <c r="BL716" s="2">
        <v>2</v>
      </c>
      <c r="BM716" s="2">
        <v>3</v>
      </c>
      <c r="BN716" s="2">
        <v>4</v>
      </c>
      <c r="BO716" s="2">
        <v>0</v>
      </c>
    </row>
    <row r="717" spans="4:74">
      <c r="D717" s="86" t="s">
        <v>46</v>
      </c>
      <c r="E717" s="87"/>
      <c r="F717" s="87"/>
      <c r="G717" s="87"/>
      <c r="H717" s="87"/>
      <c r="I717" s="88"/>
      <c r="J717" s="81">
        <f>BI717</f>
        <v>90.863549618320619</v>
      </c>
      <c r="K717" s="81"/>
      <c r="L717" s="81"/>
      <c r="M717" s="81"/>
      <c r="N717" s="81">
        <f>BJ717</f>
        <v>90.476190476190482</v>
      </c>
      <c r="O717" s="81"/>
      <c r="P717" s="81"/>
      <c r="Q717" s="81"/>
      <c r="R717" s="81">
        <f>BK717</f>
        <v>77.551020408163268</v>
      </c>
      <c r="S717" s="81"/>
      <c r="T717" s="81"/>
      <c r="U717" s="81"/>
      <c r="V717" s="81">
        <f>BL717</f>
        <v>12.925170068027212</v>
      </c>
      <c r="W717" s="81"/>
      <c r="X717" s="81"/>
      <c r="Y717" s="81"/>
      <c r="Z717" s="81">
        <f>BM717</f>
        <v>6.8027210884353746</v>
      </c>
      <c r="AA717" s="81"/>
      <c r="AB717" s="81"/>
      <c r="AC717" s="81"/>
      <c r="AD717" s="81">
        <f>BN717</f>
        <v>2.7210884353741496</v>
      </c>
      <c r="AE717" s="81"/>
      <c r="AF717" s="81"/>
      <c r="AG717" s="81"/>
      <c r="AH717" s="81">
        <f>BO717</f>
        <v>0</v>
      </c>
      <c r="AI717" s="81"/>
      <c r="AJ717" s="81"/>
      <c r="AK717" s="81"/>
      <c r="BG717" s="2">
        <v>128</v>
      </c>
      <c r="BH717" s="2" t="s">
        <v>16</v>
      </c>
      <c r="BI717" s="22">
        <v>90.863549618320619</v>
      </c>
      <c r="BJ717" s="22">
        <f>BK717+BL717</f>
        <v>90.476190476190482</v>
      </c>
      <c r="BK717" s="22">
        <v>77.551020408163268</v>
      </c>
      <c r="BL717" s="22">
        <v>12.925170068027212</v>
      </c>
      <c r="BM717" s="22">
        <v>6.8027210884353746</v>
      </c>
      <c r="BN717" s="22">
        <v>2.7210884353741496</v>
      </c>
      <c r="BO717" s="22">
        <v>0</v>
      </c>
    </row>
    <row r="718" spans="4:74">
      <c r="D718" s="82" t="s">
        <v>17</v>
      </c>
      <c r="E718" s="83"/>
      <c r="F718" s="83"/>
      <c r="G718" s="83"/>
      <c r="H718" s="83"/>
      <c r="I718" s="84"/>
      <c r="J718" s="85">
        <f>BI718</f>
        <v>90.56648494904006</v>
      </c>
      <c r="K718" s="85"/>
      <c r="L718" s="85"/>
      <c r="M718" s="85"/>
      <c r="N718" s="85">
        <f>BJ718</f>
        <v>90.983606557377044</v>
      </c>
      <c r="O718" s="85"/>
      <c r="P718" s="85"/>
      <c r="Q718" s="85"/>
      <c r="R718" s="85">
        <f>BK718</f>
        <v>73.770491803278688</v>
      </c>
      <c r="S718" s="85"/>
      <c r="T718" s="85"/>
      <c r="U718" s="85"/>
      <c r="V718" s="85">
        <f>BL718</f>
        <v>17.21311475409836</v>
      </c>
      <c r="W718" s="85"/>
      <c r="X718" s="85"/>
      <c r="Y718" s="85"/>
      <c r="Z718" s="85">
        <f>BM718</f>
        <v>4.0983606557377046</v>
      </c>
      <c r="AA718" s="85"/>
      <c r="AB718" s="85"/>
      <c r="AC718" s="85"/>
      <c r="AD718" s="85">
        <f>BN718</f>
        <v>4.918032786885246</v>
      </c>
      <c r="AE718" s="85"/>
      <c r="AF718" s="85"/>
      <c r="AG718" s="85"/>
      <c r="AH718" s="85">
        <f>BO718</f>
        <v>0</v>
      </c>
      <c r="AI718" s="85"/>
      <c r="AJ718" s="85"/>
      <c r="AK718" s="85"/>
      <c r="BH718" s="2" t="s">
        <v>18</v>
      </c>
      <c r="BI718" s="22">
        <v>90.56648494904006</v>
      </c>
      <c r="BJ718" s="22">
        <f>BK718+BL718</f>
        <v>90.983606557377044</v>
      </c>
      <c r="BK718" s="22">
        <v>73.770491803278688</v>
      </c>
      <c r="BL718" s="22">
        <v>17.21311475409836</v>
      </c>
      <c r="BM718" s="22">
        <v>4.0983606557377046</v>
      </c>
      <c r="BN718" s="22">
        <v>4.918032786885246</v>
      </c>
      <c r="BO718" s="22">
        <v>0</v>
      </c>
    </row>
    <row r="719" spans="4:74" ht="15" customHeight="1">
      <c r="D719" s="26" t="s">
        <v>311</v>
      </c>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BI719" s="5" t="s">
        <v>28</v>
      </c>
      <c r="BJ719" s="2" t="s">
        <v>29</v>
      </c>
      <c r="BK719" s="2">
        <v>1</v>
      </c>
      <c r="BL719" s="2">
        <v>2</v>
      </c>
      <c r="BM719" s="2">
        <v>3</v>
      </c>
      <c r="BN719" s="2">
        <v>4</v>
      </c>
      <c r="BO719" s="2">
        <v>0</v>
      </c>
    </row>
    <row r="720" spans="4:74">
      <c r="D720" s="86" t="s">
        <v>30</v>
      </c>
      <c r="E720" s="87"/>
      <c r="F720" s="87"/>
      <c r="G720" s="87"/>
      <c r="H720" s="87"/>
      <c r="I720" s="88"/>
      <c r="J720" s="81">
        <f>BI720</f>
        <v>89.957061068702288</v>
      </c>
      <c r="K720" s="81"/>
      <c r="L720" s="81"/>
      <c r="M720" s="81"/>
      <c r="N720" s="81">
        <f>BJ720</f>
        <v>87.755102040816325</v>
      </c>
      <c r="O720" s="81"/>
      <c r="P720" s="81"/>
      <c r="Q720" s="81"/>
      <c r="R720" s="81">
        <f>BK720</f>
        <v>64.625850340136054</v>
      </c>
      <c r="S720" s="81"/>
      <c r="T720" s="81"/>
      <c r="U720" s="81"/>
      <c r="V720" s="81">
        <f>BL720</f>
        <v>23.129251700680271</v>
      </c>
      <c r="W720" s="81"/>
      <c r="X720" s="81"/>
      <c r="Y720" s="81"/>
      <c r="Z720" s="81">
        <f>BM720</f>
        <v>9.5238095238095237</v>
      </c>
      <c r="AA720" s="81"/>
      <c r="AB720" s="81"/>
      <c r="AC720" s="81"/>
      <c r="AD720" s="81">
        <f>BN720</f>
        <v>2.7210884353741496</v>
      </c>
      <c r="AE720" s="81"/>
      <c r="AF720" s="81"/>
      <c r="AG720" s="81"/>
      <c r="AH720" s="81">
        <f>BO720</f>
        <v>0</v>
      </c>
      <c r="AI720" s="81"/>
      <c r="AJ720" s="81"/>
      <c r="AK720" s="81"/>
      <c r="BG720" s="2">
        <v>129</v>
      </c>
      <c r="BH720" s="2" t="s">
        <v>16</v>
      </c>
      <c r="BI720" s="22">
        <v>89.957061068702288</v>
      </c>
      <c r="BJ720" s="22">
        <f>BK720+BL720</f>
        <v>87.755102040816325</v>
      </c>
      <c r="BK720" s="22">
        <v>64.625850340136054</v>
      </c>
      <c r="BL720" s="22">
        <v>23.129251700680271</v>
      </c>
      <c r="BM720" s="22">
        <v>9.5238095238095237</v>
      </c>
      <c r="BN720" s="22">
        <v>2.7210884353741496</v>
      </c>
      <c r="BO720" s="22">
        <v>0</v>
      </c>
    </row>
    <row r="721" spans="4:67">
      <c r="D721" s="82" t="s">
        <v>17</v>
      </c>
      <c r="E721" s="83"/>
      <c r="F721" s="83"/>
      <c r="G721" s="83"/>
      <c r="H721" s="83"/>
      <c r="I721" s="84"/>
      <c r="J721" s="110" t="s">
        <v>133</v>
      </c>
      <c r="K721" s="111"/>
      <c r="L721" s="111"/>
      <c r="M721" s="112"/>
      <c r="N721" s="110" t="s">
        <v>133</v>
      </c>
      <c r="O721" s="111"/>
      <c r="P721" s="111"/>
      <c r="Q721" s="112"/>
      <c r="R721" s="110" t="s">
        <v>133</v>
      </c>
      <c r="S721" s="111"/>
      <c r="T721" s="111"/>
      <c r="U721" s="112"/>
      <c r="V721" s="110" t="s">
        <v>133</v>
      </c>
      <c r="W721" s="111"/>
      <c r="X721" s="111"/>
      <c r="Y721" s="112"/>
      <c r="Z721" s="110" t="s">
        <v>133</v>
      </c>
      <c r="AA721" s="111"/>
      <c r="AB721" s="111"/>
      <c r="AC721" s="112"/>
      <c r="AD721" s="110" t="s">
        <v>133</v>
      </c>
      <c r="AE721" s="111"/>
      <c r="AF721" s="111"/>
      <c r="AG721" s="112"/>
      <c r="AH721" s="110" t="s">
        <v>133</v>
      </c>
      <c r="AI721" s="111"/>
      <c r="AJ721" s="111"/>
      <c r="AK721" s="112"/>
      <c r="BH721" s="2" t="s">
        <v>18</v>
      </c>
      <c r="BI721" s="22"/>
      <c r="BJ721" s="22">
        <f>BK721+BL721</f>
        <v>0</v>
      </c>
      <c r="BK721" s="22"/>
      <c r="BL721" s="22"/>
      <c r="BM721" s="22"/>
      <c r="BN721" s="22"/>
      <c r="BO721" s="22"/>
    </row>
    <row r="722" spans="4:67" ht="15" customHeight="1">
      <c r="D722" s="26" t="s">
        <v>312</v>
      </c>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BI722" s="5" t="s">
        <v>28</v>
      </c>
      <c r="BJ722" s="2" t="s">
        <v>29</v>
      </c>
      <c r="BK722" s="2">
        <v>1</v>
      </c>
      <c r="BL722" s="2">
        <v>2</v>
      </c>
      <c r="BM722" s="2">
        <v>3</v>
      </c>
      <c r="BN722" s="2">
        <v>4</v>
      </c>
      <c r="BO722" s="2">
        <v>0</v>
      </c>
    </row>
    <row r="723" spans="4:67">
      <c r="D723" s="86" t="s">
        <v>30</v>
      </c>
      <c r="E723" s="87"/>
      <c r="F723" s="87"/>
      <c r="G723" s="87"/>
      <c r="H723" s="87"/>
      <c r="I723" s="88"/>
      <c r="J723" s="81">
        <f>BI723</f>
        <v>96.397900763358777</v>
      </c>
      <c r="K723" s="81"/>
      <c r="L723" s="81"/>
      <c r="M723" s="81"/>
      <c r="N723" s="81">
        <f>BJ723</f>
        <v>96.598639455782319</v>
      </c>
      <c r="O723" s="81"/>
      <c r="P723" s="81"/>
      <c r="Q723" s="81"/>
      <c r="R723" s="81">
        <f>BK723</f>
        <v>82.312925170068027</v>
      </c>
      <c r="S723" s="81"/>
      <c r="T723" s="81"/>
      <c r="U723" s="81"/>
      <c r="V723" s="81">
        <f>BL723</f>
        <v>14.285714285714285</v>
      </c>
      <c r="W723" s="81"/>
      <c r="X723" s="81"/>
      <c r="Y723" s="81"/>
      <c r="Z723" s="81">
        <f>BM723</f>
        <v>2.0408163265306123</v>
      </c>
      <c r="AA723" s="81"/>
      <c r="AB723" s="81"/>
      <c r="AC723" s="81"/>
      <c r="AD723" s="81">
        <f>BN723</f>
        <v>1.3605442176870748</v>
      </c>
      <c r="AE723" s="81"/>
      <c r="AF723" s="81"/>
      <c r="AG723" s="81"/>
      <c r="AH723" s="81">
        <f>BO723</f>
        <v>0</v>
      </c>
      <c r="AI723" s="81"/>
      <c r="AJ723" s="81"/>
      <c r="AK723" s="81"/>
      <c r="BG723" s="2">
        <v>130</v>
      </c>
      <c r="BH723" s="2" t="s">
        <v>16</v>
      </c>
      <c r="BI723" s="22">
        <v>96.397900763358777</v>
      </c>
      <c r="BJ723" s="22">
        <f>BK723+BL723</f>
        <v>96.598639455782319</v>
      </c>
      <c r="BK723" s="22">
        <v>82.312925170068027</v>
      </c>
      <c r="BL723" s="22">
        <v>14.285714285714285</v>
      </c>
      <c r="BM723" s="22">
        <v>2.0408163265306123</v>
      </c>
      <c r="BN723" s="22">
        <v>1.3605442176870748</v>
      </c>
      <c r="BO723" s="22">
        <v>0</v>
      </c>
    </row>
    <row r="724" spans="4:67">
      <c r="D724" s="82" t="s">
        <v>17</v>
      </c>
      <c r="E724" s="83"/>
      <c r="F724" s="83"/>
      <c r="G724" s="83"/>
      <c r="H724" s="83"/>
      <c r="I724" s="84"/>
      <c r="J724" s="110" t="s">
        <v>133</v>
      </c>
      <c r="K724" s="111"/>
      <c r="L724" s="111"/>
      <c r="M724" s="112"/>
      <c r="N724" s="110" t="s">
        <v>133</v>
      </c>
      <c r="O724" s="111"/>
      <c r="P724" s="111"/>
      <c r="Q724" s="112"/>
      <c r="R724" s="110" t="s">
        <v>133</v>
      </c>
      <c r="S724" s="111"/>
      <c r="T724" s="111"/>
      <c r="U724" s="112"/>
      <c r="V724" s="110" t="s">
        <v>133</v>
      </c>
      <c r="W724" s="111"/>
      <c r="X724" s="111"/>
      <c r="Y724" s="112"/>
      <c r="Z724" s="110" t="s">
        <v>133</v>
      </c>
      <c r="AA724" s="111"/>
      <c r="AB724" s="111"/>
      <c r="AC724" s="112"/>
      <c r="AD724" s="110" t="s">
        <v>133</v>
      </c>
      <c r="AE724" s="111"/>
      <c r="AF724" s="111"/>
      <c r="AG724" s="112"/>
      <c r="AH724" s="110" t="s">
        <v>133</v>
      </c>
      <c r="AI724" s="111"/>
      <c r="AJ724" s="111"/>
      <c r="AK724" s="112"/>
      <c r="BH724" s="2" t="s">
        <v>18</v>
      </c>
      <c r="BI724" s="22"/>
      <c r="BJ724" s="22">
        <f>BK724+BL724</f>
        <v>0</v>
      </c>
      <c r="BK724" s="22"/>
      <c r="BL724" s="22"/>
      <c r="BM724" s="22"/>
      <c r="BN724" s="22"/>
      <c r="BO724" s="22"/>
    </row>
    <row r="725" spans="4:67" ht="15" customHeight="1">
      <c r="D725" s="26" t="s">
        <v>313</v>
      </c>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BI725" s="5" t="s">
        <v>28</v>
      </c>
      <c r="BJ725" s="2" t="s">
        <v>29</v>
      </c>
      <c r="BK725" s="2">
        <v>1</v>
      </c>
      <c r="BL725" s="2">
        <v>2</v>
      </c>
      <c r="BM725" s="2">
        <v>3</v>
      </c>
      <c r="BN725" s="2">
        <v>4</v>
      </c>
      <c r="BO725" s="2">
        <v>0</v>
      </c>
    </row>
    <row r="726" spans="4:67">
      <c r="D726" s="86" t="s">
        <v>30</v>
      </c>
      <c r="E726" s="87"/>
      <c r="F726" s="87"/>
      <c r="G726" s="87"/>
      <c r="H726" s="87"/>
      <c r="I726" s="88"/>
      <c r="J726" s="81">
        <f>BI726</f>
        <v>96.922709923664115</v>
      </c>
      <c r="K726" s="81"/>
      <c r="L726" s="81"/>
      <c r="M726" s="81"/>
      <c r="N726" s="81">
        <f>BJ726</f>
        <v>97.278911564625844</v>
      </c>
      <c r="O726" s="81"/>
      <c r="P726" s="81"/>
      <c r="Q726" s="81"/>
      <c r="R726" s="81">
        <f>BK726</f>
        <v>87.755102040816325</v>
      </c>
      <c r="S726" s="81"/>
      <c r="T726" s="81"/>
      <c r="U726" s="81"/>
      <c r="V726" s="81">
        <f>BL726</f>
        <v>9.5238095238095237</v>
      </c>
      <c r="W726" s="81"/>
      <c r="X726" s="81"/>
      <c r="Y726" s="81"/>
      <c r="Z726" s="81">
        <f>BM726</f>
        <v>1.3605442176870748</v>
      </c>
      <c r="AA726" s="81"/>
      <c r="AB726" s="81"/>
      <c r="AC726" s="81"/>
      <c r="AD726" s="81">
        <f>BN726</f>
        <v>1.3605442176870748</v>
      </c>
      <c r="AE726" s="81"/>
      <c r="AF726" s="81"/>
      <c r="AG726" s="81"/>
      <c r="AH726" s="81">
        <f>BO726</f>
        <v>0</v>
      </c>
      <c r="AI726" s="81"/>
      <c r="AJ726" s="81"/>
      <c r="AK726" s="81"/>
      <c r="BG726" s="2">
        <v>131</v>
      </c>
      <c r="BH726" s="2" t="s">
        <v>16</v>
      </c>
      <c r="BI726" s="22">
        <v>96.922709923664115</v>
      </c>
      <c r="BJ726" s="22">
        <f>BK726+BL726</f>
        <v>97.278911564625844</v>
      </c>
      <c r="BK726" s="22">
        <v>87.755102040816325</v>
      </c>
      <c r="BL726" s="22">
        <v>9.5238095238095237</v>
      </c>
      <c r="BM726" s="22">
        <v>1.3605442176870748</v>
      </c>
      <c r="BN726" s="22">
        <v>1.3605442176870748</v>
      </c>
      <c r="BO726" s="22">
        <v>0</v>
      </c>
    </row>
    <row r="727" spans="4:67">
      <c r="D727" s="82" t="s">
        <v>17</v>
      </c>
      <c r="E727" s="83"/>
      <c r="F727" s="83"/>
      <c r="G727" s="83"/>
      <c r="H727" s="83"/>
      <c r="I727" s="84"/>
      <c r="J727" s="85">
        <f>BI727</f>
        <v>96.136525242948565</v>
      </c>
      <c r="K727" s="85"/>
      <c r="L727" s="85"/>
      <c r="M727" s="85"/>
      <c r="N727" s="85">
        <f>BJ727</f>
        <v>95.901639344262293</v>
      </c>
      <c r="O727" s="85"/>
      <c r="P727" s="85"/>
      <c r="Q727" s="85"/>
      <c r="R727" s="85">
        <f>BK727</f>
        <v>81.967213114754102</v>
      </c>
      <c r="S727" s="85"/>
      <c r="T727" s="85"/>
      <c r="U727" s="85"/>
      <c r="V727" s="85">
        <f>BL727</f>
        <v>13.934426229508196</v>
      </c>
      <c r="W727" s="85"/>
      <c r="X727" s="85"/>
      <c r="Y727" s="85"/>
      <c r="Z727" s="85">
        <f>BM727</f>
        <v>2.459016393442623</v>
      </c>
      <c r="AA727" s="85"/>
      <c r="AB727" s="85"/>
      <c r="AC727" s="85"/>
      <c r="AD727" s="85">
        <f>BN727</f>
        <v>1.639344262295082</v>
      </c>
      <c r="AE727" s="85"/>
      <c r="AF727" s="85"/>
      <c r="AG727" s="85"/>
      <c r="AH727" s="85">
        <f>BO727</f>
        <v>0</v>
      </c>
      <c r="AI727" s="85"/>
      <c r="AJ727" s="85"/>
      <c r="AK727" s="85"/>
      <c r="BH727" s="2" t="s">
        <v>18</v>
      </c>
      <c r="BI727" s="22">
        <v>96.136525242948565</v>
      </c>
      <c r="BJ727" s="22">
        <f>BK727+BL727</f>
        <v>95.901639344262293</v>
      </c>
      <c r="BK727" s="22">
        <v>81.967213114754102</v>
      </c>
      <c r="BL727" s="22">
        <v>13.934426229508196</v>
      </c>
      <c r="BM727" s="22">
        <v>2.459016393442623</v>
      </c>
      <c r="BN727" s="22">
        <v>1.639344262295082</v>
      </c>
      <c r="BO727" s="22">
        <v>0</v>
      </c>
    </row>
    <row r="728" spans="4:67" ht="15" customHeight="1">
      <c r="D728" s="26" t="s">
        <v>314</v>
      </c>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BI728" s="5" t="s">
        <v>28</v>
      </c>
      <c r="BJ728" s="2" t="s">
        <v>29</v>
      </c>
      <c r="BK728" s="2">
        <v>1</v>
      </c>
      <c r="BL728" s="2">
        <v>2</v>
      </c>
      <c r="BM728" s="2">
        <v>3</v>
      </c>
      <c r="BN728" s="2">
        <v>4</v>
      </c>
      <c r="BO728" s="2">
        <v>0</v>
      </c>
    </row>
    <row r="729" spans="4:67">
      <c r="D729" s="86" t="s">
        <v>30</v>
      </c>
      <c r="E729" s="87"/>
      <c r="F729" s="87"/>
      <c r="G729" s="87"/>
      <c r="H729" s="87"/>
      <c r="I729" s="88"/>
      <c r="J729" s="81">
        <f>BI729</f>
        <v>97.447519083969468</v>
      </c>
      <c r="K729" s="81"/>
      <c r="L729" s="81"/>
      <c r="M729" s="81"/>
      <c r="N729" s="81">
        <f>BJ729</f>
        <v>95.918367346938766</v>
      </c>
      <c r="O729" s="81"/>
      <c r="P729" s="81"/>
      <c r="Q729" s="81"/>
      <c r="R729" s="81">
        <f>BK729</f>
        <v>87.074829931972786</v>
      </c>
      <c r="S729" s="81"/>
      <c r="T729" s="81"/>
      <c r="U729" s="81"/>
      <c r="V729" s="81">
        <f>BL729</f>
        <v>8.8435374149659864</v>
      </c>
      <c r="W729" s="81"/>
      <c r="X729" s="81"/>
      <c r="Y729" s="81"/>
      <c r="Z729" s="81">
        <f>BM729</f>
        <v>2.7210884353741496</v>
      </c>
      <c r="AA729" s="81"/>
      <c r="AB729" s="81"/>
      <c r="AC729" s="81"/>
      <c r="AD729" s="81">
        <f>BN729</f>
        <v>1.3605442176870748</v>
      </c>
      <c r="AE729" s="81"/>
      <c r="AF729" s="81"/>
      <c r="AG729" s="81"/>
      <c r="AH729" s="81">
        <f>BO729</f>
        <v>0</v>
      </c>
      <c r="AI729" s="81"/>
      <c r="AJ729" s="81"/>
      <c r="AK729" s="81"/>
      <c r="BG729" s="2">
        <v>132</v>
      </c>
      <c r="BH729" s="2" t="s">
        <v>16</v>
      </c>
      <c r="BI729" s="22">
        <v>97.447519083969468</v>
      </c>
      <c r="BJ729" s="22">
        <f>BK729+BL729</f>
        <v>95.918367346938766</v>
      </c>
      <c r="BK729" s="22">
        <v>87.074829931972786</v>
      </c>
      <c r="BL729" s="22">
        <v>8.8435374149659864</v>
      </c>
      <c r="BM729" s="22">
        <v>2.7210884353741496</v>
      </c>
      <c r="BN729" s="22">
        <v>1.3605442176870748</v>
      </c>
      <c r="BO729" s="22">
        <v>0</v>
      </c>
    </row>
    <row r="730" spans="4:67">
      <c r="D730" s="82" t="s">
        <v>17</v>
      </c>
      <c r="E730" s="83"/>
      <c r="F730" s="83"/>
      <c r="G730" s="83"/>
      <c r="H730" s="83"/>
      <c r="I730" s="84"/>
      <c r="J730" s="85">
        <f>BI730</f>
        <v>96.918701114008059</v>
      </c>
      <c r="K730" s="85"/>
      <c r="L730" s="85"/>
      <c r="M730" s="85"/>
      <c r="N730" s="85">
        <f>BJ730</f>
        <v>95.901639344262293</v>
      </c>
      <c r="O730" s="85"/>
      <c r="P730" s="85"/>
      <c r="Q730" s="85"/>
      <c r="R730" s="85">
        <f>BK730</f>
        <v>79.508196721311478</v>
      </c>
      <c r="S730" s="85"/>
      <c r="T730" s="85"/>
      <c r="U730" s="85"/>
      <c r="V730" s="85">
        <f>BL730</f>
        <v>16.393442622950818</v>
      </c>
      <c r="W730" s="85"/>
      <c r="X730" s="85"/>
      <c r="Y730" s="85"/>
      <c r="Z730" s="85">
        <f>BM730</f>
        <v>0.81967213114754101</v>
      </c>
      <c r="AA730" s="85"/>
      <c r="AB730" s="85"/>
      <c r="AC730" s="85"/>
      <c r="AD730" s="85">
        <f>BN730</f>
        <v>3.278688524590164</v>
      </c>
      <c r="AE730" s="85"/>
      <c r="AF730" s="85"/>
      <c r="AG730" s="85"/>
      <c r="AH730" s="85">
        <f>BO730</f>
        <v>0</v>
      </c>
      <c r="AI730" s="85"/>
      <c r="AJ730" s="85"/>
      <c r="AK730" s="85"/>
      <c r="BH730" s="2" t="s">
        <v>18</v>
      </c>
      <c r="BI730" s="22">
        <v>96.918701114008059</v>
      </c>
      <c r="BJ730" s="22">
        <f>BK730+BL730</f>
        <v>95.901639344262293</v>
      </c>
      <c r="BK730" s="22">
        <v>79.508196721311478</v>
      </c>
      <c r="BL730" s="22">
        <v>16.393442622950818</v>
      </c>
      <c r="BM730" s="22">
        <v>0.81967213114754101</v>
      </c>
      <c r="BN730" s="22">
        <v>3.278688524590164</v>
      </c>
      <c r="BO730" s="22">
        <v>0</v>
      </c>
    </row>
    <row r="731" spans="4:67" ht="15" customHeight="1">
      <c r="D731" s="26" t="s">
        <v>315</v>
      </c>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BI731" s="5" t="s">
        <v>316</v>
      </c>
      <c r="BJ731" s="2" t="s">
        <v>317</v>
      </c>
      <c r="BK731" s="2">
        <v>1</v>
      </c>
      <c r="BL731" s="2">
        <v>2</v>
      </c>
      <c r="BM731" s="2">
        <v>3</v>
      </c>
      <c r="BN731" s="2">
        <v>4</v>
      </c>
      <c r="BO731" s="2">
        <v>0</v>
      </c>
    </row>
    <row r="732" spans="4:67">
      <c r="D732" s="86" t="s">
        <v>318</v>
      </c>
      <c r="E732" s="87"/>
      <c r="F732" s="87"/>
      <c r="G732" s="87"/>
      <c r="H732" s="87"/>
      <c r="I732" s="88"/>
      <c r="J732" s="81">
        <f>BI732</f>
        <v>84.661259541984734</v>
      </c>
      <c r="K732" s="81"/>
      <c r="L732" s="81"/>
      <c r="M732" s="81"/>
      <c r="N732" s="81">
        <f>BJ732</f>
        <v>81.632653061224488</v>
      </c>
      <c r="O732" s="81"/>
      <c r="P732" s="81"/>
      <c r="Q732" s="81"/>
      <c r="R732" s="81">
        <f>BK732</f>
        <v>55.782312925170061</v>
      </c>
      <c r="S732" s="81"/>
      <c r="T732" s="81"/>
      <c r="U732" s="81"/>
      <c r="V732" s="81">
        <f>BL732</f>
        <v>25.850340136054424</v>
      </c>
      <c r="W732" s="81"/>
      <c r="X732" s="81"/>
      <c r="Y732" s="81"/>
      <c r="Z732" s="81">
        <f>BM732</f>
        <v>10.204081632653061</v>
      </c>
      <c r="AA732" s="81"/>
      <c r="AB732" s="81"/>
      <c r="AC732" s="81"/>
      <c r="AD732" s="81">
        <f>BN732</f>
        <v>8.1632653061224492</v>
      </c>
      <c r="AE732" s="81"/>
      <c r="AF732" s="81"/>
      <c r="AG732" s="81"/>
      <c r="AH732" s="81">
        <f>BO732</f>
        <v>0</v>
      </c>
      <c r="AI732" s="81"/>
      <c r="AJ732" s="81"/>
      <c r="AK732" s="81"/>
      <c r="BG732" s="2">
        <v>133</v>
      </c>
      <c r="BH732" s="2" t="s">
        <v>16</v>
      </c>
      <c r="BI732" s="22">
        <v>84.661259541984734</v>
      </c>
      <c r="BJ732" s="22">
        <f>BK732+BL732</f>
        <v>81.632653061224488</v>
      </c>
      <c r="BK732" s="22">
        <v>55.782312925170061</v>
      </c>
      <c r="BL732" s="22">
        <v>25.850340136054424</v>
      </c>
      <c r="BM732" s="22">
        <v>10.204081632653061</v>
      </c>
      <c r="BN732" s="22">
        <v>8.1632653061224492</v>
      </c>
      <c r="BO732" s="22">
        <v>0</v>
      </c>
    </row>
    <row r="733" spans="4:67">
      <c r="D733" s="82" t="s">
        <v>17</v>
      </c>
      <c r="E733" s="83"/>
      <c r="F733" s="83"/>
      <c r="G733" s="83"/>
      <c r="H733" s="83"/>
      <c r="I733" s="84"/>
      <c r="J733" s="85">
        <f>BI733</f>
        <v>84.806826262147425</v>
      </c>
      <c r="K733" s="85"/>
      <c r="L733" s="85"/>
      <c r="M733" s="85"/>
      <c r="N733" s="85">
        <f>BJ733</f>
        <v>83.606557377049171</v>
      </c>
      <c r="O733" s="85"/>
      <c r="P733" s="85"/>
      <c r="Q733" s="85"/>
      <c r="R733" s="85">
        <f>BK733</f>
        <v>55.737704918032783</v>
      </c>
      <c r="S733" s="85"/>
      <c r="T733" s="85"/>
      <c r="U733" s="85"/>
      <c r="V733" s="85">
        <f>BL733</f>
        <v>27.868852459016392</v>
      </c>
      <c r="W733" s="85"/>
      <c r="X733" s="85"/>
      <c r="Y733" s="85"/>
      <c r="Z733" s="85">
        <f>BM733</f>
        <v>12.295081967213115</v>
      </c>
      <c r="AA733" s="85"/>
      <c r="AB733" s="85"/>
      <c r="AC733" s="85"/>
      <c r="AD733" s="85">
        <f>BN733</f>
        <v>4.0983606557377046</v>
      </c>
      <c r="AE733" s="85"/>
      <c r="AF733" s="85"/>
      <c r="AG733" s="85"/>
      <c r="AH733" s="85">
        <f>BO733</f>
        <v>0</v>
      </c>
      <c r="AI733" s="85"/>
      <c r="AJ733" s="85"/>
      <c r="AK733" s="85"/>
      <c r="BH733" s="2" t="s">
        <v>18</v>
      </c>
      <c r="BI733" s="22">
        <v>84.806826262147425</v>
      </c>
      <c r="BJ733" s="22">
        <f>BK733+BL733</f>
        <v>83.606557377049171</v>
      </c>
      <c r="BK733" s="22">
        <v>55.737704918032783</v>
      </c>
      <c r="BL733" s="22">
        <v>27.868852459016392</v>
      </c>
      <c r="BM733" s="22">
        <v>12.295081967213115</v>
      </c>
      <c r="BN733" s="22">
        <v>4.0983606557377046</v>
      </c>
      <c r="BO733" s="22">
        <v>0</v>
      </c>
    </row>
    <row r="734" spans="4:67" ht="15" customHeight="1">
      <c r="D734" s="26" t="s">
        <v>319</v>
      </c>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BI734" s="5" t="s">
        <v>28</v>
      </c>
      <c r="BJ734" s="2" t="s">
        <v>29</v>
      </c>
      <c r="BK734" s="2">
        <v>1</v>
      </c>
      <c r="BL734" s="2">
        <v>2</v>
      </c>
      <c r="BM734" s="2">
        <v>3</v>
      </c>
      <c r="BN734" s="2">
        <v>4</v>
      </c>
      <c r="BO734" s="2">
        <v>0</v>
      </c>
    </row>
    <row r="735" spans="4:67">
      <c r="D735" s="86" t="s">
        <v>30</v>
      </c>
      <c r="E735" s="87"/>
      <c r="F735" s="87"/>
      <c r="G735" s="87"/>
      <c r="H735" s="87"/>
      <c r="I735" s="88"/>
      <c r="J735" s="81">
        <f>BI735</f>
        <v>83.754770992366417</v>
      </c>
      <c r="K735" s="81"/>
      <c r="L735" s="81"/>
      <c r="M735" s="81"/>
      <c r="N735" s="81">
        <f>BJ735</f>
        <v>87.074829931972801</v>
      </c>
      <c r="O735" s="81"/>
      <c r="P735" s="81"/>
      <c r="Q735" s="81"/>
      <c r="R735" s="81">
        <f>BK735</f>
        <v>49.65986394557823</v>
      </c>
      <c r="S735" s="81"/>
      <c r="T735" s="81"/>
      <c r="U735" s="81"/>
      <c r="V735" s="81">
        <f>BL735</f>
        <v>37.414965986394563</v>
      </c>
      <c r="W735" s="81"/>
      <c r="X735" s="81"/>
      <c r="Y735" s="81"/>
      <c r="Z735" s="81">
        <f>BM735</f>
        <v>10.204081632653061</v>
      </c>
      <c r="AA735" s="81"/>
      <c r="AB735" s="81"/>
      <c r="AC735" s="81"/>
      <c r="AD735" s="81">
        <f>BN735</f>
        <v>2.7210884353741496</v>
      </c>
      <c r="AE735" s="81"/>
      <c r="AF735" s="81"/>
      <c r="AG735" s="81"/>
      <c r="AH735" s="81">
        <f>BO735</f>
        <v>0</v>
      </c>
      <c r="AI735" s="81"/>
      <c r="AJ735" s="81"/>
      <c r="AK735" s="81"/>
      <c r="BG735" s="2">
        <v>134</v>
      </c>
      <c r="BH735" s="2" t="s">
        <v>16</v>
      </c>
      <c r="BI735" s="22">
        <v>83.754770992366417</v>
      </c>
      <c r="BJ735" s="22">
        <f>BK735+BL735</f>
        <v>87.074829931972801</v>
      </c>
      <c r="BK735" s="22">
        <v>49.65986394557823</v>
      </c>
      <c r="BL735" s="22">
        <v>37.414965986394563</v>
      </c>
      <c r="BM735" s="22">
        <v>10.204081632653061</v>
      </c>
      <c r="BN735" s="22">
        <v>2.7210884353741496</v>
      </c>
      <c r="BO735" s="22">
        <v>0</v>
      </c>
    </row>
    <row r="736" spans="4:67">
      <c r="D736" s="82" t="s">
        <v>17</v>
      </c>
      <c r="E736" s="83"/>
      <c r="F736" s="83"/>
      <c r="G736" s="83"/>
      <c r="H736" s="83"/>
      <c r="I736" s="84"/>
      <c r="J736" s="85">
        <f>BI736</f>
        <v>84.048352690210947</v>
      </c>
      <c r="K736" s="85"/>
      <c r="L736" s="85"/>
      <c r="M736" s="85"/>
      <c r="N736" s="85">
        <f>BJ736</f>
        <v>81.147540983606561</v>
      </c>
      <c r="O736" s="85"/>
      <c r="P736" s="85"/>
      <c r="Q736" s="85"/>
      <c r="R736" s="85">
        <f>BK736</f>
        <v>50</v>
      </c>
      <c r="S736" s="85"/>
      <c r="T736" s="85"/>
      <c r="U736" s="85"/>
      <c r="V736" s="85">
        <f>BL736</f>
        <v>31.147540983606557</v>
      </c>
      <c r="W736" s="85"/>
      <c r="X736" s="85"/>
      <c r="Y736" s="85"/>
      <c r="Z736" s="85">
        <f>BM736</f>
        <v>14.754098360655737</v>
      </c>
      <c r="AA736" s="85"/>
      <c r="AB736" s="85"/>
      <c r="AC736" s="85"/>
      <c r="AD736" s="85">
        <f>BN736</f>
        <v>4.0983606557377046</v>
      </c>
      <c r="AE736" s="85"/>
      <c r="AF736" s="85"/>
      <c r="AG736" s="85"/>
      <c r="AH736" s="85">
        <f>BO736</f>
        <v>0</v>
      </c>
      <c r="AI736" s="85"/>
      <c r="AJ736" s="85"/>
      <c r="AK736" s="85"/>
      <c r="BH736" s="2" t="s">
        <v>18</v>
      </c>
      <c r="BI736" s="22">
        <v>84.048352690210947</v>
      </c>
      <c r="BJ736" s="22">
        <f>BK736+BL736</f>
        <v>81.147540983606561</v>
      </c>
      <c r="BK736" s="22">
        <v>50</v>
      </c>
      <c r="BL736" s="22">
        <v>31.147540983606557</v>
      </c>
      <c r="BM736" s="22">
        <v>14.754098360655737</v>
      </c>
      <c r="BN736" s="22">
        <v>4.0983606557377046</v>
      </c>
      <c r="BO736" s="22">
        <v>0</v>
      </c>
    </row>
    <row r="737" spans="4:67" ht="15" customHeight="1">
      <c r="D737" s="26" t="s">
        <v>320</v>
      </c>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BI737" s="5" t="s">
        <v>28</v>
      </c>
      <c r="BJ737" s="2" t="s">
        <v>29</v>
      </c>
      <c r="BK737" s="2">
        <v>1</v>
      </c>
      <c r="BL737" s="2">
        <v>2</v>
      </c>
      <c r="BM737" s="2">
        <v>3</v>
      </c>
      <c r="BN737" s="2">
        <v>4</v>
      </c>
      <c r="BO737" s="2">
        <v>0</v>
      </c>
    </row>
    <row r="738" spans="4:67">
      <c r="D738" s="86" t="s">
        <v>30</v>
      </c>
      <c r="E738" s="87"/>
      <c r="F738" s="87"/>
      <c r="G738" s="87"/>
      <c r="H738" s="87"/>
      <c r="I738" s="88"/>
      <c r="J738" s="81">
        <f>BI738</f>
        <v>87.452290076335885</v>
      </c>
      <c r="K738" s="81"/>
      <c r="L738" s="81"/>
      <c r="M738" s="81"/>
      <c r="N738" s="81">
        <f>BJ738</f>
        <v>88.435374149659864</v>
      </c>
      <c r="O738" s="81"/>
      <c r="P738" s="81"/>
      <c r="Q738" s="81"/>
      <c r="R738" s="81">
        <f>BK738</f>
        <v>56.4625850340136</v>
      </c>
      <c r="S738" s="81"/>
      <c r="T738" s="81"/>
      <c r="U738" s="81"/>
      <c r="V738" s="81">
        <f>BL738</f>
        <v>31.972789115646261</v>
      </c>
      <c r="W738" s="81"/>
      <c r="X738" s="81"/>
      <c r="Y738" s="81"/>
      <c r="Z738" s="81">
        <f>BM738</f>
        <v>7.4829931972789119</v>
      </c>
      <c r="AA738" s="81"/>
      <c r="AB738" s="81"/>
      <c r="AC738" s="81"/>
      <c r="AD738" s="81">
        <f>BN738</f>
        <v>4.0816326530612246</v>
      </c>
      <c r="AE738" s="81"/>
      <c r="AF738" s="81"/>
      <c r="AG738" s="81"/>
      <c r="AH738" s="81">
        <f>BO738</f>
        <v>0</v>
      </c>
      <c r="AI738" s="81"/>
      <c r="AJ738" s="81"/>
      <c r="AK738" s="81"/>
      <c r="BG738" s="2">
        <v>135</v>
      </c>
      <c r="BH738" s="2" t="s">
        <v>16</v>
      </c>
      <c r="BI738" s="22">
        <v>87.452290076335885</v>
      </c>
      <c r="BJ738" s="22">
        <f>BK738+BL738</f>
        <v>88.435374149659864</v>
      </c>
      <c r="BK738" s="22">
        <v>56.4625850340136</v>
      </c>
      <c r="BL738" s="22">
        <v>31.972789115646261</v>
      </c>
      <c r="BM738" s="22">
        <v>7.4829931972789119</v>
      </c>
      <c r="BN738" s="22">
        <v>4.0816326530612246</v>
      </c>
      <c r="BO738" s="22">
        <v>0</v>
      </c>
    </row>
    <row r="739" spans="4:67">
      <c r="D739" s="82" t="s">
        <v>17</v>
      </c>
      <c r="E739" s="83"/>
      <c r="F739" s="83"/>
      <c r="G739" s="83"/>
      <c r="H739" s="83"/>
      <c r="I739" s="84"/>
      <c r="J739" s="85">
        <f>BI739</f>
        <v>85.99194121829818</v>
      </c>
      <c r="K739" s="85"/>
      <c r="L739" s="85"/>
      <c r="M739" s="85"/>
      <c r="N739" s="85">
        <f>BJ739</f>
        <v>88.52459016393442</v>
      </c>
      <c r="O739" s="85"/>
      <c r="P739" s="85"/>
      <c r="Q739" s="85"/>
      <c r="R739" s="85">
        <f>BK739</f>
        <v>63.114754098360656</v>
      </c>
      <c r="S739" s="85"/>
      <c r="T739" s="85"/>
      <c r="U739" s="85"/>
      <c r="V739" s="85">
        <f>BL739</f>
        <v>25.409836065573771</v>
      </c>
      <c r="W739" s="85"/>
      <c r="X739" s="85"/>
      <c r="Y739" s="85"/>
      <c r="Z739" s="85">
        <f>BM739</f>
        <v>8.1967213114754092</v>
      </c>
      <c r="AA739" s="85"/>
      <c r="AB739" s="85"/>
      <c r="AC739" s="85"/>
      <c r="AD739" s="85">
        <f>BN739</f>
        <v>3.278688524590164</v>
      </c>
      <c r="AE739" s="85"/>
      <c r="AF739" s="85"/>
      <c r="AG739" s="85"/>
      <c r="AH739" s="85">
        <f>BO739</f>
        <v>0</v>
      </c>
      <c r="AI739" s="85"/>
      <c r="AJ739" s="85"/>
      <c r="AK739" s="85"/>
      <c r="BH739" s="2" t="s">
        <v>18</v>
      </c>
      <c r="BI739" s="22">
        <v>85.99194121829818</v>
      </c>
      <c r="BJ739" s="22">
        <f>BK739+BL739</f>
        <v>88.52459016393442</v>
      </c>
      <c r="BK739" s="22">
        <v>63.114754098360656</v>
      </c>
      <c r="BL739" s="22">
        <v>25.409836065573771</v>
      </c>
      <c r="BM739" s="22">
        <v>8.1967213114754092</v>
      </c>
      <c r="BN739" s="22">
        <v>3.278688524590164</v>
      </c>
      <c r="BO739" s="22">
        <v>0</v>
      </c>
    </row>
    <row r="740" spans="4:67" ht="15" customHeight="1">
      <c r="D740" s="26" t="s">
        <v>321</v>
      </c>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BI740" s="5" t="s">
        <v>28</v>
      </c>
      <c r="BJ740" s="2" t="s">
        <v>29</v>
      </c>
      <c r="BK740" s="2">
        <v>1</v>
      </c>
      <c r="BL740" s="2">
        <v>2</v>
      </c>
      <c r="BM740" s="2">
        <v>3</v>
      </c>
      <c r="BN740" s="2">
        <v>4</v>
      </c>
      <c r="BO740" s="2">
        <v>0</v>
      </c>
    </row>
    <row r="741" spans="4:67">
      <c r="D741" s="86" t="s">
        <v>30</v>
      </c>
      <c r="E741" s="87"/>
      <c r="F741" s="87"/>
      <c r="G741" s="87"/>
      <c r="H741" s="87"/>
      <c r="I741" s="88"/>
      <c r="J741" s="81">
        <f>BI741</f>
        <v>52.886450381679381</v>
      </c>
      <c r="K741" s="81"/>
      <c r="L741" s="81"/>
      <c r="M741" s="81"/>
      <c r="N741" s="81">
        <f>BJ741</f>
        <v>48.299319727891159</v>
      </c>
      <c r="O741" s="81"/>
      <c r="P741" s="81"/>
      <c r="Q741" s="81"/>
      <c r="R741" s="81">
        <f>BK741</f>
        <v>23.129251700680271</v>
      </c>
      <c r="S741" s="81"/>
      <c r="T741" s="81"/>
      <c r="U741" s="81"/>
      <c r="V741" s="81">
        <f>BL741</f>
        <v>25.170068027210885</v>
      </c>
      <c r="W741" s="81"/>
      <c r="X741" s="81"/>
      <c r="Y741" s="81"/>
      <c r="Z741" s="81">
        <f>BM741</f>
        <v>25.170068027210885</v>
      </c>
      <c r="AA741" s="81"/>
      <c r="AB741" s="81"/>
      <c r="AC741" s="81"/>
      <c r="AD741" s="81">
        <f>BN741</f>
        <v>26.530612244897959</v>
      </c>
      <c r="AE741" s="81"/>
      <c r="AF741" s="81"/>
      <c r="AG741" s="81"/>
      <c r="AH741" s="81">
        <f>BO741</f>
        <v>0</v>
      </c>
      <c r="AI741" s="81"/>
      <c r="AJ741" s="81"/>
      <c r="AK741" s="81"/>
      <c r="BG741" s="2">
        <v>136</v>
      </c>
      <c r="BH741" s="2" t="s">
        <v>16</v>
      </c>
      <c r="BI741" s="22">
        <v>52.886450381679381</v>
      </c>
      <c r="BJ741" s="22">
        <f>BK741+BL741</f>
        <v>48.299319727891159</v>
      </c>
      <c r="BK741" s="22">
        <v>23.129251700680271</v>
      </c>
      <c r="BL741" s="22">
        <v>25.170068027210885</v>
      </c>
      <c r="BM741" s="22">
        <v>25.170068027210885</v>
      </c>
      <c r="BN741" s="22">
        <v>26.530612244897959</v>
      </c>
      <c r="BO741" s="22">
        <v>0</v>
      </c>
    </row>
    <row r="742" spans="4:67">
      <c r="D742" s="82" t="s">
        <v>17</v>
      </c>
      <c r="E742" s="83"/>
      <c r="F742" s="83"/>
      <c r="G742" s="83"/>
      <c r="H742" s="83"/>
      <c r="I742" s="84"/>
      <c r="J742" s="85">
        <f>BI742</f>
        <v>51.291775302204314</v>
      </c>
      <c r="K742" s="85"/>
      <c r="L742" s="85"/>
      <c r="M742" s="85"/>
      <c r="N742" s="85">
        <f>BJ742</f>
        <v>55.737704918032783</v>
      </c>
      <c r="O742" s="85"/>
      <c r="P742" s="85"/>
      <c r="Q742" s="85"/>
      <c r="R742" s="85">
        <f>BK742</f>
        <v>32.786885245901637</v>
      </c>
      <c r="S742" s="85"/>
      <c r="T742" s="85"/>
      <c r="U742" s="85"/>
      <c r="V742" s="85">
        <f>BL742</f>
        <v>22.950819672131146</v>
      </c>
      <c r="W742" s="85"/>
      <c r="X742" s="85"/>
      <c r="Y742" s="85"/>
      <c r="Z742" s="85">
        <f>BM742</f>
        <v>26.229508196721312</v>
      </c>
      <c r="AA742" s="85"/>
      <c r="AB742" s="85"/>
      <c r="AC742" s="85"/>
      <c r="AD742" s="85">
        <f>BN742</f>
        <v>18.032786885245901</v>
      </c>
      <c r="AE742" s="85"/>
      <c r="AF742" s="85"/>
      <c r="AG742" s="85"/>
      <c r="AH742" s="85">
        <f>BO742</f>
        <v>0</v>
      </c>
      <c r="AI742" s="85"/>
      <c r="AJ742" s="85"/>
      <c r="AK742" s="85"/>
      <c r="BH742" s="2" t="s">
        <v>18</v>
      </c>
      <c r="BI742" s="22">
        <v>51.291775302204314</v>
      </c>
      <c r="BJ742" s="22">
        <f>BK742+BL742</f>
        <v>55.737704918032783</v>
      </c>
      <c r="BK742" s="22">
        <v>32.786885245901637</v>
      </c>
      <c r="BL742" s="22">
        <v>22.950819672131146</v>
      </c>
      <c r="BM742" s="22">
        <v>26.229508196721312</v>
      </c>
      <c r="BN742" s="22">
        <v>18.032786885245901</v>
      </c>
      <c r="BO742" s="22">
        <v>0</v>
      </c>
    </row>
    <row r="743" spans="4:67" ht="15" customHeight="1">
      <c r="D743" s="26" t="s">
        <v>322</v>
      </c>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BI743" s="5" t="s">
        <v>44</v>
      </c>
      <c r="BJ743" s="2" t="s">
        <v>45</v>
      </c>
      <c r="BK743" s="2">
        <v>1</v>
      </c>
      <c r="BL743" s="2">
        <v>2</v>
      </c>
      <c r="BM743" s="2">
        <v>3</v>
      </c>
      <c r="BN743" s="2">
        <v>4</v>
      </c>
      <c r="BO743" s="2">
        <v>0</v>
      </c>
    </row>
    <row r="744" spans="4:67">
      <c r="D744" s="86" t="s">
        <v>46</v>
      </c>
      <c r="E744" s="87"/>
      <c r="F744" s="87"/>
      <c r="G744" s="87"/>
      <c r="H744" s="87"/>
      <c r="I744" s="88"/>
      <c r="J744" s="81">
        <f>BI744</f>
        <v>81.130725190839698</v>
      </c>
      <c r="K744" s="81"/>
      <c r="L744" s="81"/>
      <c r="M744" s="81"/>
      <c r="N744" s="81">
        <f>BJ744</f>
        <v>81.632653061224488</v>
      </c>
      <c r="O744" s="81"/>
      <c r="P744" s="81"/>
      <c r="Q744" s="81"/>
      <c r="R744" s="81">
        <f>BK744</f>
        <v>58.503401360544217</v>
      </c>
      <c r="S744" s="81"/>
      <c r="T744" s="81"/>
      <c r="U744" s="81"/>
      <c r="V744" s="81">
        <f>BL744</f>
        <v>23.129251700680271</v>
      </c>
      <c r="W744" s="81"/>
      <c r="X744" s="81"/>
      <c r="Y744" s="81"/>
      <c r="Z744" s="81">
        <f>BM744</f>
        <v>10.204081632653061</v>
      </c>
      <c r="AA744" s="81"/>
      <c r="AB744" s="81"/>
      <c r="AC744" s="81"/>
      <c r="AD744" s="81">
        <f>BN744</f>
        <v>8.1632653061224492</v>
      </c>
      <c r="AE744" s="81"/>
      <c r="AF744" s="81"/>
      <c r="AG744" s="81"/>
      <c r="AH744" s="81">
        <f>BO744</f>
        <v>0</v>
      </c>
      <c r="AI744" s="81"/>
      <c r="AJ744" s="81"/>
      <c r="AK744" s="81"/>
      <c r="BG744" s="2">
        <v>137</v>
      </c>
      <c r="BH744" s="2" t="s">
        <v>16</v>
      </c>
      <c r="BI744" s="22">
        <v>81.130725190839698</v>
      </c>
      <c r="BJ744" s="22">
        <f>BK744+BL744</f>
        <v>81.632653061224488</v>
      </c>
      <c r="BK744" s="22">
        <v>58.503401360544217</v>
      </c>
      <c r="BL744" s="22">
        <v>23.129251700680271</v>
      </c>
      <c r="BM744" s="22">
        <v>10.204081632653061</v>
      </c>
      <c r="BN744" s="22">
        <v>8.1632653061224492</v>
      </c>
      <c r="BO744" s="22">
        <v>0</v>
      </c>
    </row>
    <row r="745" spans="4:67">
      <c r="D745" s="82" t="s">
        <v>17</v>
      </c>
      <c r="E745" s="83"/>
      <c r="F745" s="83"/>
      <c r="G745" s="83"/>
      <c r="H745" s="83"/>
      <c r="I745" s="84"/>
      <c r="J745" s="85">
        <f>BI745</f>
        <v>79.6871296515762</v>
      </c>
      <c r="K745" s="85"/>
      <c r="L745" s="85"/>
      <c r="M745" s="85"/>
      <c r="N745" s="85">
        <f>BJ745</f>
        <v>81.147540983606561</v>
      </c>
      <c r="O745" s="85"/>
      <c r="P745" s="85"/>
      <c r="Q745" s="85"/>
      <c r="R745" s="85">
        <f>BK745</f>
        <v>51.639344262295083</v>
      </c>
      <c r="S745" s="85"/>
      <c r="T745" s="85"/>
      <c r="U745" s="85"/>
      <c r="V745" s="85">
        <f>BL745</f>
        <v>29.508196721311474</v>
      </c>
      <c r="W745" s="85"/>
      <c r="X745" s="85"/>
      <c r="Y745" s="85"/>
      <c r="Z745" s="85">
        <f>BM745</f>
        <v>13.114754098360656</v>
      </c>
      <c r="AA745" s="85"/>
      <c r="AB745" s="85"/>
      <c r="AC745" s="85"/>
      <c r="AD745" s="85">
        <f>BN745</f>
        <v>5.7377049180327866</v>
      </c>
      <c r="AE745" s="85"/>
      <c r="AF745" s="85"/>
      <c r="AG745" s="85"/>
      <c r="AH745" s="85">
        <f>BO745</f>
        <v>0</v>
      </c>
      <c r="AI745" s="85"/>
      <c r="AJ745" s="85"/>
      <c r="AK745" s="85"/>
      <c r="BH745" s="2" t="s">
        <v>18</v>
      </c>
      <c r="BI745" s="22">
        <v>79.6871296515762</v>
      </c>
      <c r="BJ745" s="22">
        <f>BK745+BL745</f>
        <v>81.147540983606561</v>
      </c>
      <c r="BK745" s="22">
        <v>51.639344262295083</v>
      </c>
      <c r="BL745" s="22">
        <v>29.508196721311474</v>
      </c>
      <c r="BM745" s="22">
        <v>13.114754098360656</v>
      </c>
      <c r="BN745" s="22">
        <v>5.7377049180327866</v>
      </c>
      <c r="BO745" s="22">
        <v>0</v>
      </c>
    </row>
    <row r="746" spans="4:67" ht="15" customHeight="1">
      <c r="D746" s="26" t="s">
        <v>323</v>
      </c>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BI746" s="5" t="s">
        <v>28</v>
      </c>
      <c r="BJ746" s="2" t="s">
        <v>29</v>
      </c>
      <c r="BK746" s="2">
        <v>1</v>
      </c>
      <c r="BL746" s="2">
        <v>2</v>
      </c>
      <c r="BM746" s="2">
        <v>3</v>
      </c>
      <c r="BN746" s="2">
        <v>4</v>
      </c>
      <c r="BO746" s="2">
        <v>0</v>
      </c>
    </row>
    <row r="747" spans="4:67">
      <c r="D747" s="86" t="s">
        <v>30</v>
      </c>
      <c r="E747" s="87"/>
      <c r="F747" s="87"/>
      <c r="G747" s="87"/>
      <c r="H747" s="87"/>
      <c r="I747" s="88"/>
      <c r="J747" s="81">
        <f>BI747</f>
        <v>97.089694656488547</v>
      </c>
      <c r="K747" s="81"/>
      <c r="L747" s="81"/>
      <c r="M747" s="81"/>
      <c r="N747" s="81">
        <f>BJ747</f>
        <v>96.598639455782319</v>
      </c>
      <c r="O747" s="81"/>
      <c r="P747" s="81"/>
      <c r="Q747" s="81"/>
      <c r="R747" s="81">
        <f>BK747</f>
        <v>89.115646258503403</v>
      </c>
      <c r="S747" s="81"/>
      <c r="T747" s="81"/>
      <c r="U747" s="81"/>
      <c r="V747" s="81">
        <f>BL747</f>
        <v>7.4829931972789119</v>
      </c>
      <c r="W747" s="81"/>
      <c r="X747" s="81"/>
      <c r="Y747" s="81"/>
      <c r="Z747" s="81">
        <f>BM747</f>
        <v>1.3605442176870748</v>
      </c>
      <c r="AA747" s="81"/>
      <c r="AB747" s="81"/>
      <c r="AC747" s="81"/>
      <c r="AD747" s="81">
        <f>BN747</f>
        <v>2.0408163265306123</v>
      </c>
      <c r="AE747" s="81"/>
      <c r="AF747" s="81"/>
      <c r="AG747" s="81"/>
      <c r="AH747" s="81">
        <f>BO747</f>
        <v>0</v>
      </c>
      <c r="AI747" s="81"/>
      <c r="AJ747" s="81"/>
      <c r="AK747" s="81"/>
      <c r="BG747" s="2">
        <v>138</v>
      </c>
      <c r="BH747" s="2" t="s">
        <v>16</v>
      </c>
      <c r="BI747" s="22">
        <v>97.089694656488547</v>
      </c>
      <c r="BJ747" s="22">
        <f>BK747+BL747</f>
        <v>96.598639455782319</v>
      </c>
      <c r="BK747" s="22">
        <v>89.115646258503403</v>
      </c>
      <c r="BL747" s="22">
        <v>7.4829931972789119</v>
      </c>
      <c r="BM747" s="22">
        <v>1.3605442176870748</v>
      </c>
      <c r="BN747" s="22">
        <v>2.0408163265306123</v>
      </c>
      <c r="BO747" s="22">
        <v>0</v>
      </c>
    </row>
    <row r="748" spans="4:67">
      <c r="D748" s="82" t="s">
        <v>324</v>
      </c>
      <c r="E748" s="83"/>
      <c r="F748" s="83"/>
      <c r="G748" s="83"/>
      <c r="H748" s="83"/>
      <c r="I748" s="84"/>
      <c r="J748" s="85">
        <f>BI748</f>
        <v>96.302441336809679</v>
      </c>
      <c r="K748" s="85"/>
      <c r="L748" s="85"/>
      <c r="M748" s="85"/>
      <c r="N748" s="85">
        <f>BJ748</f>
        <v>97.540983606557376</v>
      </c>
      <c r="O748" s="85"/>
      <c r="P748" s="85"/>
      <c r="Q748" s="85"/>
      <c r="R748" s="85">
        <f>BK748</f>
        <v>90.163934426229503</v>
      </c>
      <c r="S748" s="85"/>
      <c r="T748" s="85"/>
      <c r="U748" s="85"/>
      <c r="V748" s="85">
        <f>BL748</f>
        <v>7.3770491803278686</v>
      </c>
      <c r="W748" s="85"/>
      <c r="X748" s="85"/>
      <c r="Y748" s="85"/>
      <c r="Z748" s="85">
        <f>BM748</f>
        <v>0.81967213114754101</v>
      </c>
      <c r="AA748" s="85"/>
      <c r="AB748" s="85"/>
      <c r="AC748" s="85"/>
      <c r="AD748" s="85">
        <f>BN748</f>
        <v>1.639344262295082</v>
      </c>
      <c r="AE748" s="85"/>
      <c r="AF748" s="85"/>
      <c r="AG748" s="85"/>
      <c r="AH748" s="85">
        <f>BO748</f>
        <v>0</v>
      </c>
      <c r="AI748" s="85"/>
      <c r="AJ748" s="85"/>
      <c r="AK748" s="85"/>
      <c r="BH748" s="2" t="s">
        <v>18</v>
      </c>
      <c r="BI748" s="22">
        <v>96.302441336809679</v>
      </c>
      <c r="BJ748" s="22">
        <f>BK748+BL748</f>
        <v>97.540983606557376</v>
      </c>
      <c r="BK748" s="22">
        <v>90.163934426229503</v>
      </c>
      <c r="BL748" s="22">
        <v>7.3770491803278686</v>
      </c>
      <c r="BM748" s="22">
        <v>0.81967213114754101</v>
      </c>
      <c r="BN748" s="22">
        <v>1.639344262295082</v>
      </c>
      <c r="BO748" s="22">
        <v>0</v>
      </c>
    </row>
    <row r="749" spans="4:67" ht="15" customHeight="1">
      <c r="D749" s="26" t="s">
        <v>325</v>
      </c>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BI749" s="5" t="s">
        <v>28</v>
      </c>
      <c r="BJ749" s="2" t="s">
        <v>29</v>
      </c>
      <c r="BK749" s="2">
        <v>1</v>
      </c>
      <c r="BL749" s="2">
        <v>2</v>
      </c>
      <c r="BM749" s="2">
        <v>3</v>
      </c>
      <c r="BN749" s="2">
        <v>4</v>
      </c>
      <c r="BO749" s="2">
        <v>0</v>
      </c>
    </row>
    <row r="750" spans="4:67">
      <c r="D750" s="86" t="s">
        <v>30</v>
      </c>
      <c r="E750" s="87"/>
      <c r="F750" s="87"/>
      <c r="G750" s="87"/>
      <c r="H750" s="87"/>
      <c r="I750" s="88"/>
      <c r="J750" s="81">
        <f>BI750</f>
        <v>98.425572519083971</v>
      </c>
      <c r="K750" s="81"/>
      <c r="L750" s="81"/>
      <c r="M750" s="81"/>
      <c r="N750" s="81">
        <f>BJ750</f>
        <v>97.959183673469383</v>
      </c>
      <c r="O750" s="81"/>
      <c r="P750" s="81"/>
      <c r="Q750" s="81"/>
      <c r="R750" s="81">
        <f>BK750</f>
        <v>93.197278911564624</v>
      </c>
      <c r="S750" s="81"/>
      <c r="T750" s="81"/>
      <c r="U750" s="81"/>
      <c r="V750" s="81">
        <f>BL750</f>
        <v>4.7619047619047619</v>
      </c>
      <c r="W750" s="81"/>
      <c r="X750" s="81"/>
      <c r="Y750" s="81"/>
      <c r="Z750" s="81">
        <f>BM750</f>
        <v>0.68027210884353739</v>
      </c>
      <c r="AA750" s="81"/>
      <c r="AB750" s="81"/>
      <c r="AC750" s="81"/>
      <c r="AD750" s="81">
        <f>BN750</f>
        <v>1.3605442176870748</v>
      </c>
      <c r="AE750" s="81"/>
      <c r="AF750" s="81"/>
      <c r="AG750" s="81"/>
      <c r="AH750" s="81">
        <f>BO750</f>
        <v>0</v>
      </c>
      <c r="AI750" s="81"/>
      <c r="AJ750" s="81"/>
      <c r="AK750" s="81"/>
      <c r="BG750" s="2">
        <v>139</v>
      </c>
      <c r="BH750" s="2" t="s">
        <v>16</v>
      </c>
      <c r="BI750" s="22">
        <v>98.425572519083971</v>
      </c>
      <c r="BJ750" s="22">
        <f>BK750+BL750</f>
        <v>97.959183673469383</v>
      </c>
      <c r="BK750" s="22">
        <v>93.197278911564624</v>
      </c>
      <c r="BL750" s="22">
        <v>4.7619047619047619</v>
      </c>
      <c r="BM750" s="22">
        <v>0.68027210884353739</v>
      </c>
      <c r="BN750" s="22">
        <v>1.3605442176870748</v>
      </c>
      <c r="BO750" s="22">
        <v>0</v>
      </c>
    </row>
    <row r="751" spans="4:67">
      <c r="D751" s="82" t="s">
        <v>326</v>
      </c>
      <c r="E751" s="83"/>
      <c r="F751" s="83"/>
      <c r="G751" s="83"/>
      <c r="H751" s="83"/>
      <c r="I751" s="84"/>
      <c r="J751" s="85">
        <f>BI751</f>
        <v>97.795686181559617</v>
      </c>
      <c r="K751" s="85"/>
      <c r="L751" s="85"/>
      <c r="M751" s="85"/>
      <c r="N751" s="85">
        <f>BJ751</f>
        <v>98.360655737704917</v>
      </c>
      <c r="O751" s="85"/>
      <c r="P751" s="85"/>
      <c r="Q751" s="85"/>
      <c r="R751" s="85">
        <f>BK751</f>
        <v>95.901639344262293</v>
      </c>
      <c r="S751" s="85"/>
      <c r="T751" s="85"/>
      <c r="U751" s="85"/>
      <c r="V751" s="85">
        <f>BL751</f>
        <v>2.459016393442623</v>
      </c>
      <c r="W751" s="85"/>
      <c r="X751" s="85"/>
      <c r="Y751" s="85"/>
      <c r="Z751" s="85">
        <f>BM751</f>
        <v>0</v>
      </c>
      <c r="AA751" s="85"/>
      <c r="AB751" s="85"/>
      <c r="AC751" s="85"/>
      <c r="AD751" s="85">
        <f>BN751</f>
        <v>1.639344262295082</v>
      </c>
      <c r="AE751" s="85"/>
      <c r="AF751" s="85"/>
      <c r="AG751" s="85"/>
      <c r="AH751" s="85">
        <f>BO751</f>
        <v>0</v>
      </c>
      <c r="AI751" s="85"/>
      <c r="AJ751" s="85"/>
      <c r="AK751" s="85"/>
      <c r="BH751" s="2" t="s">
        <v>18</v>
      </c>
      <c r="BI751" s="22">
        <v>97.795686181559617</v>
      </c>
      <c r="BJ751" s="22">
        <f>BK751+BL751</f>
        <v>98.360655737704917</v>
      </c>
      <c r="BK751" s="22">
        <v>95.901639344262293</v>
      </c>
      <c r="BL751" s="22">
        <v>2.459016393442623</v>
      </c>
      <c r="BM751" s="22">
        <v>0</v>
      </c>
      <c r="BN751" s="22">
        <v>1.639344262295082</v>
      </c>
      <c r="BO751" s="22">
        <v>0</v>
      </c>
    </row>
    <row r="752" spans="4:67" ht="15" customHeight="1">
      <c r="D752" s="26" t="s">
        <v>327</v>
      </c>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BI752" s="5" t="s">
        <v>28</v>
      </c>
      <c r="BJ752" s="2" t="s">
        <v>29</v>
      </c>
      <c r="BK752" s="2">
        <v>1</v>
      </c>
      <c r="BL752" s="2">
        <v>2</v>
      </c>
      <c r="BM752" s="2">
        <v>3</v>
      </c>
      <c r="BN752" s="2">
        <v>4</v>
      </c>
      <c r="BO752" s="2">
        <v>0</v>
      </c>
    </row>
    <row r="753" spans="1:96">
      <c r="D753" s="86" t="s">
        <v>30</v>
      </c>
      <c r="E753" s="87"/>
      <c r="F753" s="87"/>
      <c r="G753" s="87"/>
      <c r="H753" s="87"/>
      <c r="I753" s="88"/>
      <c r="J753" s="81">
        <f>BI753</f>
        <v>98.783396946564878</v>
      </c>
      <c r="K753" s="81"/>
      <c r="L753" s="81"/>
      <c r="M753" s="81"/>
      <c r="N753" s="81">
        <f>BJ753</f>
        <v>97.959183673469383</v>
      </c>
      <c r="O753" s="81"/>
      <c r="P753" s="81"/>
      <c r="Q753" s="81"/>
      <c r="R753" s="81">
        <f>BK753</f>
        <v>94.557823129251702</v>
      </c>
      <c r="S753" s="81"/>
      <c r="T753" s="81"/>
      <c r="U753" s="81"/>
      <c r="V753" s="81">
        <f>BL753</f>
        <v>3.4013605442176873</v>
      </c>
      <c r="W753" s="81"/>
      <c r="X753" s="81"/>
      <c r="Y753" s="81"/>
      <c r="Z753" s="81">
        <f>BM753</f>
        <v>0</v>
      </c>
      <c r="AA753" s="81"/>
      <c r="AB753" s="81"/>
      <c r="AC753" s="81"/>
      <c r="AD753" s="81">
        <f>BN753</f>
        <v>2.0408163265306123</v>
      </c>
      <c r="AE753" s="81"/>
      <c r="AF753" s="81"/>
      <c r="AG753" s="81"/>
      <c r="AH753" s="81">
        <f>BO753</f>
        <v>0</v>
      </c>
      <c r="AI753" s="81"/>
      <c r="AJ753" s="81"/>
      <c r="AK753" s="81"/>
      <c r="BG753" s="2">
        <v>140</v>
      </c>
      <c r="BH753" s="2" t="s">
        <v>16</v>
      </c>
      <c r="BI753" s="22">
        <v>98.783396946564878</v>
      </c>
      <c r="BJ753" s="22">
        <f>BK753+BL753</f>
        <v>97.959183673469383</v>
      </c>
      <c r="BK753" s="22">
        <v>94.557823129251702</v>
      </c>
      <c r="BL753" s="22">
        <v>3.4013605442176873</v>
      </c>
      <c r="BM753" s="22">
        <v>0</v>
      </c>
      <c r="BN753" s="22">
        <v>2.0408163265306123</v>
      </c>
      <c r="BO753" s="22">
        <v>0</v>
      </c>
    </row>
    <row r="754" spans="1:96">
      <c r="D754" s="82" t="s">
        <v>17</v>
      </c>
      <c r="E754" s="83"/>
      <c r="F754" s="83"/>
      <c r="G754" s="83"/>
      <c r="H754" s="83"/>
      <c r="I754" s="84"/>
      <c r="J754" s="85">
        <f>BI754</f>
        <v>98.720075847357194</v>
      </c>
      <c r="K754" s="85"/>
      <c r="L754" s="85"/>
      <c r="M754" s="85"/>
      <c r="N754" s="85">
        <f>BJ754</f>
        <v>99.180327868852459</v>
      </c>
      <c r="O754" s="85"/>
      <c r="P754" s="85"/>
      <c r="Q754" s="85"/>
      <c r="R754" s="85">
        <f>BK754</f>
        <v>97.540983606557376</v>
      </c>
      <c r="S754" s="85"/>
      <c r="T754" s="85"/>
      <c r="U754" s="85"/>
      <c r="V754" s="85">
        <f>BL754</f>
        <v>1.639344262295082</v>
      </c>
      <c r="W754" s="85"/>
      <c r="X754" s="85"/>
      <c r="Y754" s="85"/>
      <c r="Z754" s="85">
        <f>BM754</f>
        <v>0.81967213114754101</v>
      </c>
      <c r="AA754" s="85"/>
      <c r="AB754" s="85"/>
      <c r="AC754" s="85"/>
      <c r="AD754" s="85">
        <f>BN754</f>
        <v>0</v>
      </c>
      <c r="AE754" s="85"/>
      <c r="AF754" s="85"/>
      <c r="AG754" s="85"/>
      <c r="AH754" s="85">
        <f>BO754</f>
        <v>0</v>
      </c>
      <c r="AI754" s="85"/>
      <c r="AJ754" s="85"/>
      <c r="AK754" s="85"/>
      <c r="BH754" s="2" t="s">
        <v>18</v>
      </c>
      <c r="BI754" s="22">
        <v>98.720075847357194</v>
      </c>
      <c r="BJ754" s="22">
        <f>BK754+BL754</f>
        <v>99.180327868852459</v>
      </c>
      <c r="BK754" s="22">
        <v>97.540983606557376</v>
      </c>
      <c r="BL754" s="22">
        <v>1.639344262295082</v>
      </c>
      <c r="BM754" s="22">
        <v>0.81967213114754101</v>
      </c>
      <c r="BN754" s="22">
        <v>0</v>
      </c>
      <c r="BO754" s="22">
        <v>0</v>
      </c>
    </row>
    <row r="755" spans="1:96" ht="15" customHeight="1">
      <c r="D755" s="26" t="s">
        <v>328</v>
      </c>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BI755" s="5" t="s">
        <v>316</v>
      </c>
      <c r="BJ755" s="2" t="s">
        <v>317</v>
      </c>
      <c r="BK755" s="2">
        <v>1</v>
      </c>
      <c r="BL755" s="2">
        <v>2</v>
      </c>
      <c r="BM755" s="2">
        <v>3</v>
      </c>
      <c r="BN755" s="2">
        <v>4</v>
      </c>
      <c r="BO755" s="2">
        <v>0</v>
      </c>
    </row>
    <row r="756" spans="1:96">
      <c r="D756" s="86" t="s">
        <v>318</v>
      </c>
      <c r="E756" s="87"/>
      <c r="F756" s="87"/>
      <c r="G756" s="87"/>
      <c r="H756" s="87"/>
      <c r="I756" s="88"/>
      <c r="J756" s="81">
        <f>BI756</f>
        <v>92.032442748091597</v>
      </c>
      <c r="K756" s="81"/>
      <c r="L756" s="81"/>
      <c r="M756" s="81"/>
      <c r="N756" s="81">
        <f>BJ756</f>
        <v>91.83673469387756</v>
      </c>
      <c r="O756" s="81"/>
      <c r="P756" s="81"/>
      <c r="Q756" s="81"/>
      <c r="R756" s="81">
        <f>BK756</f>
        <v>60.544217687074834</v>
      </c>
      <c r="S756" s="81"/>
      <c r="T756" s="81"/>
      <c r="U756" s="81"/>
      <c r="V756" s="81">
        <f>BL756</f>
        <v>31.292517006802722</v>
      </c>
      <c r="W756" s="81"/>
      <c r="X756" s="81"/>
      <c r="Y756" s="81"/>
      <c r="Z756" s="81">
        <f>BM756</f>
        <v>6.1224489795918364</v>
      </c>
      <c r="AA756" s="81"/>
      <c r="AB756" s="81"/>
      <c r="AC756" s="81"/>
      <c r="AD756" s="81">
        <f>BN756</f>
        <v>2.0408163265306123</v>
      </c>
      <c r="AE756" s="81"/>
      <c r="AF756" s="81"/>
      <c r="AG756" s="81"/>
      <c r="AH756" s="81">
        <f>BO756</f>
        <v>0</v>
      </c>
      <c r="AI756" s="81"/>
      <c r="AJ756" s="81"/>
      <c r="AK756" s="81"/>
      <c r="BG756" s="2">
        <v>141</v>
      </c>
      <c r="BH756" s="2" t="s">
        <v>16</v>
      </c>
      <c r="BI756" s="22">
        <v>92.032442748091597</v>
      </c>
      <c r="BJ756" s="22">
        <f>BK756+BL756</f>
        <v>91.83673469387756</v>
      </c>
      <c r="BK756" s="22">
        <v>60.544217687074834</v>
      </c>
      <c r="BL756" s="22">
        <v>31.292517006802722</v>
      </c>
      <c r="BM756" s="22">
        <v>6.1224489795918364</v>
      </c>
      <c r="BN756" s="22">
        <v>2.0408163265306123</v>
      </c>
      <c r="BO756" s="22">
        <v>0</v>
      </c>
    </row>
    <row r="757" spans="1:96">
      <c r="D757" s="82" t="s">
        <v>17</v>
      </c>
      <c r="E757" s="83"/>
      <c r="F757" s="83"/>
      <c r="G757" s="83"/>
      <c r="H757" s="83"/>
      <c r="I757" s="84"/>
      <c r="J757" s="85">
        <f>BI757</f>
        <v>91.63308840957572</v>
      </c>
      <c r="K757" s="85"/>
      <c r="L757" s="85"/>
      <c r="M757" s="85"/>
      <c r="N757" s="85">
        <f>BJ757</f>
        <v>98.360655737704917</v>
      </c>
      <c r="O757" s="85"/>
      <c r="P757" s="85"/>
      <c r="Q757" s="85"/>
      <c r="R757" s="85">
        <f>BK757</f>
        <v>76.229508196721312</v>
      </c>
      <c r="S757" s="85"/>
      <c r="T757" s="85"/>
      <c r="U757" s="85"/>
      <c r="V757" s="85">
        <f>BL757</f>
        <v>22.131147540983605</v>
      </c>
      <c r="W757" s="85"/>
      <c r="X757" s="85"/>
      <c r="Y757" s="85"/>
      <c r="Z757" s="85">
        <f>BM757</f>
        <v>1.639344262295082</v>
      </c>
      <c r="AA757" s="85"/>
      <c r="AB757" s="85"/>
      <c r="AC757" s="85"/>
      <c r="AD757" s="85">
        <f>BN757</f>
        <v>0</v>
      </c>
      <c r="AE757" s="85"/>
      <c r="AF757" s="85"/>
      <c r="AG757" s="85"/>
      <c r="AH757" s="85">
        <f>BO757</f>
        <v>0</v>
      </c>
      <c r="AI757" s="85"/>
      <c r="AJ757" s="85"/>
      <c r="AK757" s="85"/>
      <c r="BH757" s="2" t="s">
        <v>18</v>
      </c>
      <c r="BI757" s="22">
        <v>91.63308840957572</v>
      </c>
      <c r="BJ757" s="22">
        <f>BK757+BL757</f>
        <v>98.360655737704917</v>
      </c>
      <c r="BK757" s="22">
        <v>76.229508196721312</v>
      </c>
      <c r="BL757" s="22">
        <v>22.131147540983605</v>
      </c>
      <c r="BM757" s="22">
        <v>1.639344262295082</v>
      </c>
      <c r="BN757" s="22">
        <v>0</v>
      </c>
      <c r="BO757" s="22">
        <v>0</v>
      </c>
    </row>
    <row r="758" spans="1:96" ht="15" customHeight="1">
      <c r="D758" s="69"/>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BI758" s="5"/>
    </row>
    <row r="759" spans="1:96">
      <c r="D759" s="109"/>
      <c r="E759" s="109"/>
      <c r="F759" s="109"/>
      <c r="G759" s="109"/>
      <c r="H759" s="109"/>
      <c r="I759" s="109"/>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BI759" s="22"/>
      <c r="BJ759" s="22"/>
      <c r="BK759" s="22"/>
      <c r="BL759" s="22"/>
      <c r="BM759" s="22"/>
      <c r="BN759" s="22"/>
      <c r="BO759" s="22"/>
    </row>
    <row r="760" spans="1:96">
      <c r="D760" s="109"/>
      <c r="E760" s="109"/>
      <c r="F760" s="109"/>
      <c r="G760" s="109"/>
      <c r="H760" s="109"/>
      <c r="I760" s="109"/>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c r="AH760" s="108"/>
      <c r="AI760" s="108"/>
      <c r="AJ760" s="108"/>
      <c r="AK760" s="108"/>
      <c r="BI760" s="22"/>
      <c r="BJ760" s="22"/>
      <c r="BK760" s="22"/>
      <c r="BL760" s="22"/>
      <c r="BM760" s="22"/>
      <c r="BN760" s="22"/>
      <c r="BO760" s="22"/>
    </row>
    <row r="762" spans="1:96" s="18" customFormat="1" ht="11.25" customHeight="1">
      <c r="A762" s="2"/>
      <c r="B762" s="95" t="s">
        <v>271</v>
      </c>
      <c r="C762" s="95"/>
      <c r="D762" s="14" t="s">
        <v>329</v>
      </c>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6"/>
      <c r="AI762" s="16"/>
      <c r="AJ762" s="14"/>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CR762" s="19"/>
    </row>
    <row r="763" spans="1:96" ht="15" customHeight="1">
      <c r="B763" s="95"/>
      <c r="C763" s="95"/>
      <c r="D763" s="26" t="s">
        <v>330</v>
      </c>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34"/>
      <c r="AC763" s="34"/>
      <c r="AD763" s="34"/>
      <c r="AE763" s="34"/>
      <c r="AF763" s="34"/>
      <c r="AG763" s="34"/>
      <c r="AH763" s="71"/>
      <c r="AI763" s="71"/>
      <c r="AJ763" s="71"/>
      <c r="AK763" s="71"/>
      <c r="BI763" s="5"/>
    </row>
    <row r="764" spans="1:96" ht="9.75" customHeight="1">
      <c r="D764" s="96"/>
      <c r="E764" s="97"/>
      <c r="F764" s="97"/>
      <c r="G764" s="97"/>
      <c r="H764" s="97"/>
      <c r="I764" s="98"/>
      <c r="J764" s="102" t="s">
        <v>21</v>
      </c>
      <c r="K764" s="103"/>
      <c r="L764" s="103"/>
      <c r="M764" s="104"/>
      <c r="N764" s="102" t="s">
        <v>22</v>
      </c>
      <c r="O764" s="103"/>
      <c r="P764" s="103"/>
      <c r="Q764" s="104"/>
      <c r="R764" s="89">
        <v>1</v>
      </c>
      <c r="S764" s="90"/>
      <c r="T764" s="90"/>
      <c r="U764" s="91"/>
      <c r="V764" s="89">
        <v>2</v>
      </c>
      <c r="W764" s="90"/>
      <c r="X764" s="90"/>
      <c r="Y764" s="91"/>
      <c r="Z764" s="89">
        <v>3</v>
      </c>
      <c r="AA764" s="90"/>
      <c r="AB764" s="90"/>
      <c r="AC764" s="91"/>
      <c r="AD764" s="89">
        <v>4</v>
      </c>
      <c r="AE764" s="90"/>
      <c r="AF764" s="90"/>
      <c r="AG764" s="91"/>
      <c r="AH764" s="89"/>
      <c r="AI764" s="90"/>
      <c r="AJ764" s="90"/>
      <c r="AK764" s="91"/>
    </row>
    <row r="765" spans="1:96" ht="22.5" customHeight="1">
      <c r="D765" s="99"/>
      <c r="E765" s="100"/>
      <c r="F765" s="100"/>
      <c r="G765" s="100"/>
      <c r="H765" s="100"/>
      <c r="I765" s="101"/>
      <c r="J765" s="105"/>
      <c r="K765" s="106"/>
      <c r="L765" s="106"/>
      <c r="M765" s="107"/>
      <c r="N765" s="105"/>
      <c r="O765" s="106"/>
      <c r="P765" s="106"/>
      <c r="Q765" s="107"/>
      <c r="R765" s="92" t="s">
        <v>110</v>
      </c>
      <c r="S765" s="93"/>
      <c r="T765" s="93"/>
      <c r="U765" s="94"/>
      <c r="V765" s="92" t="s">
        <v>111</v>
      </c>
      <c r="W765" s="93"/>
      <c r="X765" s="93"/>
      <c r="Y765" s="94"/>
      <c r="Z765" s="92" t="s">
        <v>112</v>
      </c>
      <c r="AA765" s="93"/>
      <c r="AB765" s="93"/>
      <c r="AC765" s="94"/>
      <c r="AD765" s="92" t="s">
        <v>113</v>
      </c>
      <c r="AE765" s="93"/>
      <c r="AF765" s="93"/>
      <c r="AG765" s="94"/>
      <c r="AH765" s="92" t="s">
        <v>27</v>
      </c>
      <c r="AI765" s="93"/>
      <c r="AJ765" s="93"/>
      <c r="AK765" s="94"/>
      <c r="BI765" s="5" t="s">
        <v>28</v>
      </c>
      <c r="BJ765" s="2" t="s">
        <v>29</v>
      </c>
      <c r="BK765" s="2">
        <v>1</v>
      </c>
      <c r="BL765" s="2">
        <v>2</v>
      </c>
      <c r="BM765" s="2">
        <v>3</v>
      </c>
      <c r="BN765" s="2">
        <v>4</v>
      </c>
      <c r="BO765" s="2">
        <v>0</v>
      </c>
    </row>
    <row r="766" spans="1:96">
      <c r="D766" s="86" t="s">
        <v>30</v>
      </c>
      <c r="E766" s="87"/>
      <c r="F766" s="87"/>
      <c r="G766" s="87"/>
      <c r="H766" s="87"/>
      <c r="I766" s="88"/>
      <c r="J766" s="81">
        <f>BI766</f>
        <v>97.900763358778633</v>
      </c>
      <c r="K766" s="81"/>
      <c r="L766" s="81"/>
      <c r="M766" s="81"/>
      <c r="N766" s="81">
        <f>BJ766</f>
        <v>95.91836734693878</v>
      </c>
      <c r="O766" s="81"/>
      <c r="P766" s="81"/>
      <c r="Q766" s="81"/>
      <c r="R766" s="81">
        <f>BK766</f>
        <v>73.469387755102048</v>
      </c>
      <c r="S766" s="81"/>
      <c r="T766" s="81"/>
      <c r="U766" s="81"/>
      <c r="V766" s="81">
        <f>BL766</f>
        <v>22.448979591836736</v>
      </c>
      <c r="W766" s="81"/>
      <c r="X766" s="81"/>
      <c r="Y766" s="81"/>
      <c r="Z766" s="81">
        <f>BM766</f>
        <v>3.4013605442176873</v>
      </c>
      <c r="AA766" s="81"/>
      <c r="AB766" s="81"/>
      <c r="AC766" s="81"/>
      <c r="AD766" s="81">
        <f>BN766</f>
        <v>0.68027210884353739</v>
      </c>
      <c r="AE766" s="81"/>
      <c r="AF766" s="81"/>
      <c r="AG766" s="81"/>
      <c r="AH766" s="81">
        <f>BO766</f>
        <v>0</v>
      </c>
      <c r="AI766" s="81"/>
      <c r="AJ766" s="81"/>
      <c r="AK766" s="81"/>
      <c r="BG766" s="2">
        <v>142</v>
      </c>
      <c r="BH766" s="2" t="s">
        <v>16</v>
      </c>
      <c r="BI766" s="22">
        <v>97.900763358778633</v>
      </c>
      <c r="BJ766" s="22">
        <f>BK766+BL766</f>
        <v>95.91836734693878</v>
      </c>
      <c r="BK766" s="22">
        <v>73.469387755102048</v>
      </c>
      <c r="BL766" s="22">
        <v>22.448979591836736</v>
      </c>
      <c r="BM766" s="22">
        <v>3.4013605442176873</v>
      </c>
      <c r="BN766" s="22">
        <v>0.68027210884353739</v>
      </c>
      <c r="BO766" s="22">
        <v>0</v>
      </c>
    </row>
    <row r="767" spans="1:96">
      <c r="D767" s="82" t="s">
        <v>41</v>
      </c>
      <c r="E767" s="83"/>
      <c r="F767" s="83"/>
      <c r="G767" s="83"/>
      <c r="H767" s="83"/>
      <c r="I767" s="84"/>
      <c r="J767" s="85">
        <f>BI767</f>
        <v>97.29793789997629</v>
      </c>
      <c r="K767" s="85"/>
      <c r="L767" s="85"/>
      <c r="M767" s="85"/>
      <c r="N767" s="85">
        <f>BJ767</f>
        <v>98.360655737704917</v>
      </c>
      <c r="O767" s="85"/>
      <c r="P767" s="85"/>
      <c r="Q767" s="85"/>
      <c r="R767" s="85">
        <f>BK767</f>
        <v>82.786885245901644</v>
      </c>
      <c r="S767" s="85"/>
      <c r="T767" s="85"/>
      <c r="U767" s="85"/>
      <c r="V767" s="85">
        <f>BL767</f>
        <v>15.573770491803279</v>
      </c>
      <c r="W767" s="85"/>
      <c r="X767" s="85"/>
      <c r="Y767" s="85"/>
      <c r="Z767" s="85">
        <f>BM767</f>
        <v>0.81967213114754101</v>
      </c>
      <c r="AA767" s="85"/>
      <c r="AB767" s="85"/>
      <c r="AC767" s="85"/>
      <c r="AD767" s="85">
        <f>BN767</f>
        <v>0.81967213114754101</v>
      </c>
      <c r="AE767" s="85"/>
      <c r="AF767" s="85"/>
      <c r="AG767" s="85"/>
      <c r="AH767" s="85">
        <f>BO767</f>
        <v>0</v>
      </c>
      <c r="AI767" s="85"/>
      <c r="AJ767" s="85"/>
      <c r="AK767" s="85"/>
      <c r="BH767" s="2" t="s">
        <v>18</v>
      </c>
      <c r="BI767" s="22">
        <v>97.29793789997629</v>
      </c>
      <c r="BJ767" s="22">
        <f>BK767+BL767</f>
        <v>98.360655737704917</v>
      </c>
      <c r="BK767" s="22">
        <v>82.786885245901644</v>
      </c>
      <c r="BL767" s="22">
        <v>15.573770491803279</v>
      </c>
      <c r="BM767" s="22">
        <v>0.81967213114754101</v>
      </c>
      <c r="BN767" s="22">
        <v>0.81967213114754101</v>
      </c>
      <c r="BO767" s="22">
        <v>0</v>
      </c>
    </row>
    <row r="768" spans="1:96" ht="15" customHeight="1">
      <c r="D768" s="26" t="s">
        <v>331</v>
      </c>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BI768" s="5" t="s">
        <v>28</v>
      </c>
      <c r="BJ768" s="2" t="s">
        <v>29</v>
      </c>
      <c r="BK768" s="2">
        <v>1</v>
      </c>
      <c r="BL768" s="2">
        <v>2</v>
      </c>
      <c r="BM768" s="2">
        <v>3</v>
      </c>
      <c r="BN768" s="2">
        <v>4</v>
      </c>
      <c r="BO768" s="2">
        <v>0</v>
      </c>
    </row>
    <row r="769" spans="1:98">
      <c r="D769" s="86" t="s">
        <v>30</v>
      </c>
      <c r="E769" s="87"/>
      <c r="F769" s="87"/>
      <c r="G769" s="87"/>
      <c r="H769" s="87"/>
      <c r="I769" s="88"/>
      <c r="J769" s="81">
        <f>BI769</f>
        <v>92.175572519083971</v>
      </c>
      <c r="K769" s="81"/>
      <c r="L769" s="81"/>
      <c r="M769" s="81"/>
      <c r="N769" s="81">
        <f>BJ769</f>
        <v>87.755102040816311</v>
      </c>
      <c r="O769" s="81"/>
      <c r="P769" s="81"/>
      <c r="Q769" s="81"/>
      <c r="R769" s="81">
        <f>BK769</f>
        <v>65.986394557823118</v>
      </c>
      <c r="S769" s="81"/>
      <c r="T769" s="81"/>
      <c r="U769" s="81"/>
      <c r="V769" s="81">
        <f>BL769</f>
        <v>21.768707482993197</v>
      </c>
      <c r="W769" s="81"/>
      <c r="X769" s="81"/>
      <c r="Y769" s="81"/>
      <c r="Z769" s="81">
        <f>BM769</f>
        <v>8.8435374149659864</v>
      </c>
      <c r="AA769" s="81"/>
      <c r="AB769" s="81"/>
      <c r="AC769" s="81"/>
      <c r="AD769" s="81">
        <f>BN769</f>
        <v>3.4013605442176873</v>
      </c>
      <c r="AE769" s="81"/>
      <c r="AF769" s="81"/>
      <c r="AG769" s="81"/>
      <c r="AH769" s="81">
        <f>BO769</f>
        <v>0</v>
      </c>
      <c r="AI769" s="81"/>
      <c r="AJ769" s="81"/>
      <c r="AK769" s="81"/>
      <c r="BG769" s="2">
        <v>143</v>
      </c>
      <c r="BH769" s="2" t="s">
        <v>16</v>
      </c>
      <c r="BI769" s="22">
        <v>92.175572519083971</v>
      </c>
      <c r="BJ769" s="22">
        <f>BK769+BL769</f>
        <v>87.755102040816311</v>
      </c>
      <c r="BK769" s="22">
        <v>65.986394557823118</v>
      </c>
      <c r="BL769" s="22">
        <v>21.768707482993197</v>
      </c>
      <c r="BM769" s="22">
        <v>8.8435374149659864</v>
      </c>
      <c r="BN769" s="22">
        <v>3.4013605442176873</v>
      </c>
      <c r="BO769" s="22">
        <v>0</v>
      </c>
    </row>
    <row r="770" spans="1:98">
      <c r="D770" s="82" t="s">
        <v>17</v>
      </c>
      <c r="E770" s="83"/>
      <c r="F770" s="83"/>
      <c r="G770" s="83"/>
      <c r="H770" s="83"/>
      <c r="I770" s="84"/>
      <c r="J770" s="85">
        <f>BI770</f>
        <v>92.533775776250295</v>
      </c>
      <c r="K770" s="85"/>
      <c r="L770" s="85"/>
      <c r="M770" s="85"/>
      <c r="N770" s="85">
        <f>BJ770</f>
        <v>96.721311475409834</v>
      </c>
      <c r="O770" s="85"/>
      <c r="P770" s="85"/>
      <c r="Q770" s="85"/>
      <c r="R770" s="85">
        <f>BK770</f>
        <v>76.229508196721312</v>
      </c>
      <c r="S770" s="85"/>
      <c r="T770" s="85"/>
      <c r="U770" s="85"/>
      <c r="V770" s="85">
        <f>BL770</f>
        <v>20.491803278688526</v>
      </c>
      <c r="W770" s="85"/>
      <c r="X770" s="85"/>
      <c r="Y770" s="85"/>
      <c r="Z770" s="85">
        <f>BM770</f>
        <v>3.278688524590164</v>
      </c>
      <c r="AA770" s="85"/>
      <c r="AB770" s="85"/>
      <c r="AC770" s="85"/>
      <c r="AD770" s="85">
        <f>BN770</f>
        <v>0</v>
      </c>
      <c r="AE770" s="85"/>
      <c r="AF770" s="85"/>
      <c r="AG770" s="85"/>
      <c r="AH770" s="85">
        <f>BO770</f>
        <v>0</v>
      </c>
      <c r="AI770" s="85"/>
      <c r="AJ770" s="85"/>
      <c r="AK770" s="85"/>
      <c r="BH770" s="2" t="s">
        <v>18</v>
      </c>
      <c r="BI770" s="22">
        <v>92.533775776250295</v>
      </c>
      <c r="BJ770" s="22">
        <f>BK770+BL770</f>
        <v>96.721311475409834</v>
      </c>
      <c r="BK770" s="22">
        <v>76.229508196721312</v>
      </c>
      <c r="BL770" s="22">
        <v>20.491803278688526</v>
      </c>
      <c r="BM770" s="22">
        <v>3.278688524590164</v>
      </c>
      <c r="BN770" s="22">
        <v>0</v>
      </c>
      <c r="BO770" s="22">
        <v>0</v>
      </c>
    </row>
    <row r="771" spans="1:98" ht="15" customHeight="1">
      <c r="D771" s="26" t="s">
        <v>332</v>
      </c>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BI771" s="5" t="s">
        <v>333</v>
      </c>
      <c r="BJ771" s="2" t="s">
        <v>334</v>
      </c>
      <c r="BK771" s="2">
        <v>1</v>
      </c>
      <c r="BL771" s="2">
        <v>2</v>
      </c>
      <c r="BM771" s="2">
        <v>3</v>
      </c>
      <c r="BN771" s="2">
        <v>4</v>
      </c>
      <c r="BO771" s="2">
        <v>0</v>
      </c>
    </row>
    <row r="772" spans="1:98">
      <c r="D772" s="86" t="s">
        <v>335</v>
      </c>
      <c r="E772" s="87"/>
      <c r="F772" s="87"/>
      <c r="G772" s="87"/>
      <c r="H772" s="87"/>
      <c r="I772" s="88"/>
      <c r="J772" s="81">
        <f>BI772</f>
        <v>96.278625954198475</v>
      </c>
      <c r="K772" s="81"/>
      <c r="L772" s="81"/>
      <c r="M772" s="81"/>
      <c r="N772" s="81">
        <f>BJ772</f>
        <v>95.238095238095241</v>
      </c>
      <c r="O772" s="81"/>
      <c r="P772" s="81"/>
      <c r="Q772" s="81"/>
      <c r="R772" s="81">
        <f>BK772</f>
        <v>71.428571428571431</v>
      </c>
      <c r="S772" s="81"/>
      <c r="T772" s="81"/>
      <c r="U772" s="81"/>
      <c r="V772" s="81">
        <f>BL772</f>
        <v>23.809523809523807</v>
      </c>
      <c r="W772" s="81"/>
      <c r="X772" s="81"/>
      <c r="Y772" s="81"/>
      <c r="Z772" s="81">
        <f>BM772</f>
        <v>3.4013605442176873</v>
      </c>
      <c r="AA772" s="81"/>
      <c r="AB772" s="81"/>
      <c r="AC772" s="81"/>
      <c r="AD772" s="81">
        <f>BN772</f>
        <v>1.3605442176870748</v>
      </c>
      <c r="AE772" s="81"/>
      <c r="AF772" s="81"/>
      <c r="AG772" s="81"/>
      <c r="AH772" s="81">
        <f>BO772</f>
        <v>0</v>
      </c>
      <c r="AI772" s="81"/>
      <c r="AJ772" s="81"/>
      <c r="AK772" s="81"/>
      <c r="BG772" s="2">
        <v>144</v>
      </c>
      <c r="BH772" s="2" t="s">
        <v>16</v>
      </c>
      <c r="BI772" s="22">
        <v>96.278625954198475</v>
      </c>
      <c r="BJ772" s="22">
        <f>BK772+BL772</f>
        <v>95.238095238095241</v>
      </c>
      <c r="BK772" s="22">
        <v>71.428571428571431</v>
      </c>
      <c r="BL772" s="22">
        <v>23.809523809523807</v>
      </c>
      <c r="BM772" s="22">
        <v>3.4013605442176873</v>
      </c>
      <c r="BN772" s="22">
        <v>1.3605442176870748</v>
      </c>
      <c r="BO772" s="22">
        <v>0</v>
      </c>
    </row>
    <row r="773" spans="1:98">
      <c r="D773" s="82" t="s">
        <v>336</v>
      </c>
      <c r="E773" s="83"/>
      <c r="F773" s="83"/>
      <c r="G773" s="83"/>
      <c r="H773" s="83"/>
      <c r="I773" s="84"/>
      <c r="J773" s="85">
        <f>BI773</f>
        <v>95.164730978904956</v>
      </c>
      <c r="K773" s="85"/>
      <c r="L773" s="85"/>
      <c r="M773" s="85"/>
      <c r="N773" s="85">
        <f>BJ773</f>
        <v>98.360655737704917</v>
      </c>
      <c r="O773" s="85"/>
      <c r="P773" s="85"/>
      <c r="Q773" s="85"/>
      <c r="R773" s="85">
        <f>BK773</f>
        <v>81.147540983606561</v>
      </c>
      <c r="S773" s="85"/>
      <c r="T773" s="85"/>
      <c r="U773" s="85"/>
      <c r="V773" s="85">
        <f>BL773</f>
        <v>17.21311475409836</v>
      </c>
      <c r="W773" s="85"/>
      <c r="X773" s="85"/>
      <c r="Y773" s="85"/>
      <c r="Z773" s="85">
        <f>BM773</f>
        <v>0.81967213114754101</v>
      </c>
      <c r="AA773" s="85"/>
      <c r="AB773" s="85"/>
      <c r="AC773" s="85"/>
      <c r="AD773" s="85">
        <f>BN773</f>
        <v>0</v>
      </c>
      <c r="AE773" s="85"/>
      <c r="AF773" s="85"/>
      <c r="AG773" s="85"/>
      <c r="AH773" s="85">
        <f>BO773</f>
        <v>0.81967213114754101</v>
      </c>
      <c r="AI773" s="85"/>
      <c r="AJ773" s="85"/>
      <c r="AK773" s="85"/>
      <c r="BH773" s="2" t="s">
        <v>18</v>
      </c>
      <c r="BI773" s="22">
        <v>95.164730978904956</v>
      </c>
      <c r="BJ773" s="22">
        <f>BK773+BL773</f>
        <v>98.360655737704917</v>
      </c>
      <c r="BK773" s="22">
        <v>81.147540983606561</v>
      </c>
      <c r="BL773" s="22">
        <v>17.21311475409836</v>
      </c>
      <c r="BM773" s="22">
        <v>0.81967213114754101</v>
      </c>
      <c r="BN773" s="22">
        <v>0</v>
      </c>
      <c r="BO773" s="22">
        <v>0.81967213114754101</v>
      </c>
    </row>
    <row r="777" spans="1:98" ht="14.25" thickBot="1">
      <c r="A777" s="47"/>
      <c r="B777" s="48"/>
      <c r="C777" s="49" t="s">
        <v>162</v>
      </c>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c r="AU777" s="48"/>
      <c r="AV777" s="48"/>
      <c r="AW777" s="48"/>
      <c r="AX777" s="48"/>
      <c r="AY777" s="48"/>
      <c r="AZ777" s="48"/>
      <c r="BA777" s="48"/>
      <c r="BB777" s="48"/>
      <c r="BC777" s="48"/>
      <c r="BD777" s="48"/>
      <c r="BE777" s="48"/>
      <c r="BF777" s="48"/>
      <c r="BG777" s="48"/>
      <c r="BH777" s="48"/>
      <c r="BI777" s="48"/>
      <c r="BJ777" s="48"/>
      <c r="BK777" s="48"/>
      <c r="BL777" s="48"/>
      <c r="BM777" s="48"/>
      <c r="BN777" s="48"/>
      <c r="BO777" s="48"/>
      <c r="BP777" s="47"/>
      <c r="BQ777" s="47"/>
      <c r="BR777" s="47"/>
      <c r="BS777" s="47"/>
      <c r="BT777" s="47"/>
      <c r="BU777" s="47"/>
      <c r="BV777" s="47"/>
      <c r="BW777" s="47"/>
      <c r="BX777" s="47"/>
      <c r="BY777" s="47"/>
      <c r="BZ777" s="47"/>
      <c r="CA777" s="47"/>
      <c r="CB777" s="47"/>
      <c r="CC777" s="47"/>
      <c r="CD777" s="47"/>
      <c r="CE777" s="47"/>
      <c r="CF777" s="47"/>
      <c r="CG777" s="47"/>
      <c r="CH777" s="47"/>
      <c r="CI777" s="47"/>
      <c r="CJ777" s="47"/>
      <c r="CK777" s="47"/>
      <c r="CL777" s="47"/>
      <c r="CM777" s="47"/>
      <c r="CN777" s="47"/>
      <c r="CO777" s="47"/>
      <c r="CP777" s="47"/>
      <c r="CQ777" s="47"/>
      <c r="CR777" s="47"/>
      <c r="CS777" s="47"/>
      <c r="CT777" s="47"/>
    </row>
    <row r="778" spans="1:98">
      <c r="A778" s="47"/>
      <c r="B778" s="50"/>
      <c r="C778" s="78" t="s">
        <v>404</v>
      </c>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80"/>
      <c r="AR778" s="48"/>
      <c r="AS778" s="48"/>
      <c r="AT778" s="48"/>
      <c r="AU778" s="48"/>
      <c r="AV778" s="48"/>
      <c r="AW778" s="48"/>
      <c r="AX778" s="48"/>
      <c r="AY778" s="48"/>
      <c r="AZ778" s="48"/>
      <c r="BA778" s="48"/>
      <c r="BB778" s="48"/>
      <c r="BC778" s="48"/>
      <c r="BD778" s="48"/>
      <c r="BE778" s="48"/>
      <c r="BF778" s="48"/>
      <c r="BG778" s="48"/>
      <c r="BH778" s="48"/>
      <c r="BI778" s="48"/>
      <c r="BJ778" s="48"/>
      <c r="BK778" s="48"/>
      <c r="BL778" s="48"/>
      <c r="BM778" s="48"/>
      <c r="BN778" s="48"/>
      <c r="BO778" s="48"/>
      <c r="BP778" s="47"/>
      <c r="BQ778" s="47"/>
      <c r="BR778" s="47"/>
      <c r="BS778" s="47"/>
      <c r="BT778" s="47"/>
      <c r="BU778" s="47"/>
      <c r="BV778" s="47"/>
      <c r="BW778" s="47"/>
      <c r="BX778" s="47"/>
      <c r="BY778" s="47"/>
      <c r="BZ778" s="47"/>
      <c r="CA778" s="47"/>
      <c r="CB778" s="47"/>
      <c r="CC778" s="47"/>
      <c r="CD778" s="47"/>
      <c r="CE778" s="47"/>
      <c r="CF778" s="47"/>
      <c r="CG778" s="47"/>
      <c r="CH778" s="47"/>
      <c r="CI778" s="47"/>
      <c r="CJ778" s="47"/>
      <c r="CK778" s="47"/>
      <c r="CL778" s="47"/>
      <c r="CM778" s="47"/>
      <c r="CN778" s="47"/>
      <c r="CO778" s="47"/>
      <c r="CP778" s="47"/>
      <c r="CQ778" s="47"/>
      <c r="CR778" s="47"/>
      <c r="CS778" s="47"/>
      <c r="CT778" s="47"/>
    </row>
    <row r="779" spans="1:98">
      <c r="A779" s="47"/>
      <c r="B779" s="50"/>
      <c r="C779" s="75" t="s">
        <v>405</v>
      </c>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7"/>
      <c r="AR779" s="48"/>
      <c r="AS779" s="48"/>
      <c r="AT779" s="48"/>
      <c r="AU779" s="48"/>
      <c r="AV779" s="48"/>
      <c r="AW779" s="48"/>
      <c r="AX779" s="48"/>
      <c r="AY779" s="48"/>
      <c r="AZ779" s="48"/>
      <c r="BA779" s="48"/>
      <c r="BB779" s="48"/>
      <c r="BC779" s="48"/>
      <c r="BD779" s="48"/>
      <c r="BE779" s="48"/>
      <c r="BF779" s="48"/>
      <c r="BG779" s="48"/>
      <c r="BH779" s="48"/>
      <c r="BI779" s="48"/>
      <c r="BJ779" s="48"/>
      <c r="BK779" s="48"/>
      <c r="BL779" s="48"/>
      <c r="BM779" s="48"/>
      <c r="BN779" s="48"/>
      <c r="BO779" s="48"/>
      <c r="BP779" s="47"/>
      <c r="BQ779" s="47"/>
      <c r="BR779" s="47"/>
      <c r="BS779" s="47"/>
      <c r="BT779" s="47"/>
      <c r="BU779" s="47"/>
      <c r="BV779" s="47"/>
      <c r="BW779" s="47"/>
      <c r="BX779" s="47"/>
      <c r="BY779" s="47"/>
      <c r="BZ779" s="47"/>
      <c r="CA779" s="47"/>
      <c r="CB779" s="47"/>
      <c r="CC779" s="47"/>
      <c r="CD779" s="47"/>
      <c r="CE779" s="47"/>
      <c r="CF779" s="47"/>
      <c r="CG779" s="47"/>
      <c r="CH779" s="47"/>
      <c r="CI779" s="47"/>
      <c r="CJ779" s="47"/>
      <c r="CK779" s="47"/>
      <c r="CL779" s="47"/>
      <c r="CM779" s="47"/>
      <c r="CN779" s="47"/>
      <c r="CO779" s="47"/>
      <c r="CP779" s="47"/>
      <c r="CQ779" s="47"/>
      <c r="CR779" s="47"/>
      <c r="CS779" s="47"/>
      <c r="CT779" s="47"/>
    </row>
    <row r="780" spans="1:98">
      <c r="A780" s="47"/>
      <c r="B780" s="50"/>
      <c r="C780" s="75" t="s">
        <v>406</v>
      </c>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7"/>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c r="A781" s="47"/>
      <c r="B781" s="50"/>
      <c r="C781" s="75" t="s">
        <v>407</v>
      </c>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7"/>
      <c r="AR781" s="48"/>
      <c r="AS781" s="48"/>
      <c r="AT781" s="48"/>
      <c r="AU781" s="48"/>
      <c r="AV781" s="48"/>
      <c r="AW781" s="48"/>
      <c r="AX781" s="48"/>
      <c r="AY781" s="48"/>
      <c r="AZ781" s="48"/>
      <c r="BA781" s="48"/>
      <c r="BB781" s="48"/>
      <c r="BC781" s="48"/>
      <c r="BD781" s="48"/>
      <c r="BE781" s="48"/>
      <c r="BF781" s="48"/>
      <c r="BG781" s="48"/>
      <c r="BH781" s="48"/>
      <c r="BI781" s="48"/>
      <c r="BJ781" s="48"/>
      <c r="BK781" s="48"/>
      <c r="BL781" s="48"/>
      <c r="BM781" s="48"/>
      <c r="BN781" s="48"/>
      <c r="BO781" s="48"/>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c r="A782" s="47"/>
      <c r="B782" s="50"/>
      <c r="C782" s="75" t="s">
        <v>369</v>
      </c>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7"/>
      <c r="AR782" s="48"/>
      <c r="AS782" s="48"/>
      <c r="AT782" s="48"/>
      <c r="AU782" s="48"/>
      <c r="AV782" s="48"/>
      <c r="AW782" s="48"/>
      <c r="AX782" s="48"/>
      <c r="AY782" s="48"/>
      <c r="AZ782" s="48"/>
      <c r="BA782" s="48"/>
      <c r="BB782" s="48"/>
      <c r="BC782" s="48"/>
      <c r="BD782" s="48"/>
      <c r="BE782" s="48"/>
      <c r="BF782" s="48"/>
      <c r="BG782" s="48"/>
      <c r="BH782" s="48"/>
      <c r="BI782" s="48"/>
      <c r="BJ782" s="48"/>
      <c r="BK782" s="48"/>
      <c r="BL782" s="48"/>
      <c r="BM782" s="48"/>
      <c r="BN782" s="48"/>
      <c r="BO782" s="48"/>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ht="13.5" customHeight="1">
      <c r="A783" s="47"/>
      <c r="B783" s="48"/>
      <c r="C783" s="75"/>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7"/>
      <c r="AR783" s="48"/>
      <c r="AS783" s="48"/>
      <c r="AT783" s="48"/>
      <c r="AU783" s="48"/>
      <c r="AV783" s="48"/>
      <c r="AW783" s="48"/>
      <c r="AX783" s="48"/>
      <c r="AY783" s="48"/>
      <c r="AZ783" s="48"/>
      <c r="BA783" s="48"/>
      <c r="BB783" s="48"/>
      <c r="BC783" s="48"/>
      <c r="BD783" s="48"/>
      <c r="BE783" s="48"/>
      <c r="BF783" s="48"/>
      <c r="BG783" s="48"/>
      <c r="BH783" s="48"/>
      <c r="BI783" s="48"/>
      <c r="BJ783" s="48"/>
      <c r="BK783" s="48"/>
      <c r="BL783" s="48"/>
      <c r="BM783" s="48"/>
      <c r="BN783" s="48"/>
      <c r="BO783" s="48"/>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row r="784" spans="1:98" ht="13.5" customHeight="1">
      <c r="A784" s="47"/>
      <c r="B784" s="48"/>
      <c r="C784" s="75" t="s">
        <v>370</v>
      </c>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7"/>
      <c r="AR784" s="48"/>
      <c r="AS784" s="48"/>
      <c r="AT784" s="48"/>
      <c r="AU784" s="48"/>
      <c r="AV784" s="48"/>
      <c r="AW784" s="48"/>
      <c r="AX784" s="48"/>
      <c r="AY784" s="48"/>
      <c r="AZ784" s="48"/>
      <c r="BA784" s="48"/>
      <c r="BB784" s="48"/>
      <c r="BC784" s="48"/>
      <c r="BD784" s="48"/>
      <c r="BE784" s="48"/>
      <c r="BF784" s="48"/>
      <c r="BG784" s="48"/>
      <c r="BH784" s="48"/>
      <c r="BI784" s="48"/>
      <c r="BJ784" s="48"/>
      <c r="BK784" s="48"/>
      <c r="BL784" s="48"/>
      <c r="BM784" s="48"/>
      <c r="BN784" s="48"/>
      <c r="BO784" s="48"/>
      <c r="BP784" s="47"/>
      <c r="BQ784" s="47"/>
      <c r="BR784" s="47"/>
      <c r="BS784" s="47"/>
      <c r="BT784" s="47"/>
      <c r="BU784" s="47"/>
      <c r="BV784" s="47"/>
      <c r="BW784" s="47"/>
      <c r="BX784" s="47"/>
      <c r="BY784" s="47"/>
      <c r="BZ784" s="47"/>
      <c r="CA784" s="47"/>
      <c r="CB784" s="47"/>
      <c r="CC784" s="47"/>
      <c r="CD784" s="47"/>
      <c r="CE784" s="47"/>
      <c r="CF784" s="47"/>
      <c r="CG784" s="47"/>
      <c r="CH784" s="47"/>
      <c r="CI784" s="47"/>
      <c r="CJ784" s="47"/>
      <c r="CK784" s="47"/>
      <c r="CL784" s="47"/>
      <c r="CM784" s="47"/>
      <c r="CN784" s="47"/>
      <c r="CO784" s="47"/>
      <c r="CP784" s="47"/>
      <c r="CQ784" s="47"/>
      <c r="CR784" s="47"/>
      <c r="CS784" s="47"/>
      <c r="CT784" s="47"/>
    </row>
    <row r="785" spans="1:98" ht="13.5" customHeight="1">
      <c r="A785" s="47"/>
      <c r="B785" s="48"/>
      <c r="C785" s="75" t="s">
        <v>371</v>
      </c>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7"/>
      <c r="AR785" s="48"/>
      <c r="AS785" s="48"/>
      <c r="AT785" s="48"/>
      <c r="AU785" s="48"/>
      <c r="AV785" s="48"/>
      <c r="AW785" s="48"/>
      <c r="AX785" s="48"/>
      <c r="AY785" s="48"/>
      <c r="AZ785" s="48"/>
      <c r="BA785" s="48"/>
      <c r="BB785" s="48"/>
      <c r="BC785" s="48"/>
      <c r="BD785" s="48"/>
      <c r="BE785" s="48"/>
      <c r="BF785" s="48"/>
      <c r="BG785" s="48"/>
      <c r="BH785" s="48"/>
      <c r="BI785" s="48"/>
      <c r="BJ785" s="48"/>
      <c r="BK785" s="48"/>
      <c r="BL785" s="48"/>
      <c r="BM785" s="48"/>
      <c r="BN785" s="48"/>
      <c r="BO785" s="48"/>
      <c r="BP785" s="47"/>
      <c r="BQ785" s="47"/>
      <c r="BR785" s="47"/>
      <c r="BS785" s="47"/>
      <c r="BT785" s="47"/>
      <c r="BU785" s="47"/>
      <c r="BV785" s="47"/>
      <c r="BW785" s="47"/>
      <c r="BX785" s="47"/>
      <c r="BY785" s="47"/>
      <c r="BZ785" s="47"/>
      <c r="CA785" s="47"/>
      <c r="CB785" s="47"/>
      <c r="CC785" s="47"/>
      <c r="CD785" s="47"/>
      <c r="CE785" s="47"/>
      <c r="CF785" s="47"/>
      <c r="CG785" s="47"/>
      <c r="CH785" s="47"/>
      <c r="CI785" s="47"/>
      <c r="CJ785" s="47"/>
      <c r="CK785" s="47"/>
      <c r="CL785" s="47"/>
      <c r="CM785" s="47"/>
      <c r="CN785" s="47"/>
      <c r="CO785" s="47"/>
      <c r="CP785" s="47"/>
      <c r="CQ785" s="47"/>
      <c r="CR785" s="47"/>
      <c r="CS785" s="47"/>
      <c r="CT785" s="47"/>
    </row>
    <row r="786" spans="1:98">
      <c r="A786" s="47"/>
      <c r="B786" s="48"/>
      <c r="C786" s="75" t="s">
        <v>372</v>
      </c>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7"/>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c r="A787" s="47"/>
      <c r="B787" s="48"/>
      <c r="C787" s="75" t="s">
        <v>373</v>
      </c>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7"/>
      <c r="AR787" s="48"/>
      <c r="AS787" s="48"/>
      <c r="AT787" s="48"/>
      <c r="AU787" s="48"/>
      <c r="AV787" s="48"/>
      <c r="AW787" s="48"/>
      <c r="AX787" s="48"/>
      <c r="AY787" s="48"/>
      <c r="AZ787" s="48"/>
      <c r="BA787" s="48"/>
      <c r="BB787" s="48"/>
      <c r="BC787" s="48"/>
      <c r="BD787" s="48"/>
      <c r="BE787" s="48"/>
      <c r="BF787" s="48"/>
      <c r="BG787" s="48"/>
      <c r="BH787" s="48"/>
      <c r="BI787" s="48"/>
      <c r="BJ787" s="48"/>
      <c r="BK787" s="48"/>
      <c r="BL787" s="48"/>
      <c r="BM787" s="48"/>
      <c r="BN787" s="48"/>
      <c r="BO787" s="48"/>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c r="A788" s="47"/>
      <c r="B788" s="48"/>
      <c r="C788" s="75" t="s">
        <v>374</v>
      </c>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7"/>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c r="A789" s="47"/>
      <c r="B789" s="47"/>
      <c r="C789" s="75" t="s">
        <v>408</v>
      </c>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7"/>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c r="A790" s="47"/>
      <c r="B790" s="47"/>
      <c r="C790" s="75"/>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7"/>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c r="A791" s="47"/>
      <c r="B791" s="47"/>
      <c r="C791" s="75"/>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7"/>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c r="A792" s="47"/>
      <c r="B792" s="47"/>
      <c r="C792" s="75"/>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7"/>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c r="A793" s="47"/>
      <c r="B793" s="47"/>
      <c r="C793" s="75"/>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7"/>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c r="A794" s="47"/>
      <c r="B794" s="47"/>
      <c r="C794" s="75"/>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7"/>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c r="A795" s="47"/>
      <c r="B795" s="47"/>
      <c r="C795" s="75"/>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7"/>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c r="A796" s="47"/>
      <c r="B796" s="47"/>
      <c r="C796" s="75"/>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7"/>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c r="A797" s="47"/>
      <c r="B797" s="47"/>
      <c r="C797" s="75"/>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7"/>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47"/>
      <c r="C798" s="75"/>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7"/>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47"/>
      <c r="C799" s="75"/>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7"/>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47"/>
      <c r="C800" s="75"/>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7"/>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c r="A801" s="47"/>
      <c r="B801" s="47"/>
      <c r="C801" s="75"/>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7"/>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c r="A802" s="47"/>
      <c r="B802" s="47"/>
      <c r="C802" s="75"/>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7"/>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c r="A803" s="47"/>
      <c r="B803" s="47"/>
      <c r="C803" s="75"/>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7"/>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c r="A804" s="47"/>
      <c r="B804" s="47"/>
      <c r="C804" s="75"/>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7"/>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c r="A805" s="47"/>
      <c r="B805" s="47"/>
      <c r="C805" s="75"/>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7"/>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7"/>
      <c r="C806" s="75"/>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7"/>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7"/>
      <c r="C807" s="75"/>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7"/>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75"/>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7"/>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75"/>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7"/>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75"/>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7"/>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75"/>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7"/>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75"/>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7"/>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75"/>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7"/>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75"/>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7"/>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75"/>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7"/>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75"/>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7"/>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75"/>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7"/>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75"/>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7"/>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75"/>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7"/>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4.25" thickBot="1">
      <c r="A820" s="47"/>
      <c r="B820" s="47"/>
      <c r="C820" s="72"/>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c r="AQ820" s="74"/>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sheetData>
  <mergeCells count="3461">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AH133:AJ133"/>
    <mergeCell ref="AK133:AM133"/>
    <mergeCell ref="D130:E131"/>
    <mergeCell ref="F130:I130"/>
    <mergeCell ref="J130:L130"/>
    <mergeCell ref="M130:O130"/>
    <mergeCell ref="P130:R130"/>
    <mergeCell ref="S130:U130"/>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Z206:AC206"/>
    <mergeCell ref="AD206:AG206"/>
    <mergeCell ref="AH206:AK206"/>
    <mergeCell ref="R207:U207"/>
    <mergeCell ref="V207:Y207"/>
    <mergeCell ref="Z207:AC207"/>
    <mergeCell ref="AD207:AG207"/>
    <mergeCell ref="AH207:AK207"/>
    <mergeCell ref="B204:C205"/>
    <mergeCell ref="D206:I207"/>
    <mergeCell ref="J206:M207"/>
    <mergeCell ref="N206:Q207"/>
    <mergeCell ref="R206:U206"/>
    <mergeCell ref="V206:Y206"/>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B229:C230"/>
    <mergeCell ref="D231:I232"/>
    <mergeCell ref="J231:M232"/>
    <mergeCell ref="N231:Q232"/>
    <mergeCell ref="R231:U231"/>
    <mergeCell ref="V231:Y231"/>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Z231:AC231"/>
    <mergeCell ref="AD231:AG231"/>
    <mergeCell ref="AH231:AK231"/>
    <mergeCell ref="R232:U232"/>
    <mergeCell ref="V232:Y232"/>
    <mergeCell ref="Z232:AC232"/>
    <mergeCell ref="AD232:AG232"/>
    <mergeCell ref="AH232:AK23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C259:AQ259"/>
    <mergeCell ref="C260:AQ260"/>
    <mergeCell ref="C261:AQ261"/>
    <mergeCell ref="C262:AQ262"/>
    <mergeCell ref="C263:AQ263"/>
    <mergeCell ref="C264:AQ264"/>
    <mergeCell ref="C253:AQ253"/>
    <mergeCell ref="C254:AQ254"/>
    <mergeCell ref="C255:AQ255"/>
    <mergeCell ref="C256:AQ256"/>
    <mergeCell ref="C257:AQ257"/>
    <mergeCell ref="C258:AQ258"/>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BL288:BP288"/>
    <mergeCell ref="B289:C290"/>
    <mergeCell ref="C277:AQ277"/>
    <mergeCell ref="C278:AQ278"/>
    <mergeCell ref="C279:AQ279"/>
    <mergeCell ref="C280:AQ280"/>
    <mergeCell ref="C281:AQ281"/>
    <mergeCell ref="C282:AQ282"/>
    <mergeCell ref="C271:AQ271"/>
    <mergeCell ref="C272:AQ272"/>
    <mergeCell ref="C273:AQ273"/>
    <mergeCell ref="C274:AQ274"/>
    <mergeCell ref="C275:AQ275"/>
    <mergeCell ref="C276:AQ276"/>
    <mergeCell ref="C265:AQ265"/>
    <mergeCell ref="C266:AQ266"/>
    <mergeCell ref="C267:AQ267"/>
    <mergeCell ref="C268:AQ268"/>
    <mergeCell ref="C269:AQ269"/>
    <mergeCell ref="C270:AQ270"/>
    <mergeCell ref="AD291:AG291"/>
    <mergeCell ref="AH291:AK291"/>
    <mergeCell ref="R292:U292"/>
    <mergeCell ref="V292:Y292"/>
    <mergeCell ref="Z292:AC292"/>
    <mergeCell ref="AD292:AG292"/>
    <mergeCell ref="AH292:AK292"/>
    <mergeCell ref="D291:I292"/>
    <mergeCell ref="J291:M292"/>
    <mergeCell ref="N291:Q292"/>
    <mergeCell ref="R291:U291"/>
    <mergeCell ref="V291:Y291"/>
    <mergeCell ref="Z291:AC291"/>
    <mergeCell ref="C283:AQ283"/>
    <mergeCell ref="C284:AQ284"/>
    <mergeCell ref="C285:AQ285"/>
    <mergeCell ref="C286:AQ286"/>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V356:X356"/>
    <mergeCell ref="Y356:AA356"/>
    <mergeCell ref="AB356:AD356"/>
    <mergeCell ref="AE356:AG356"/>
    <mergeCell ref="AH356:AJ356"/>
    <mergeCell ref="AK356:AM356"/>
    <mergeCell ref="B354:C355"/>
    <mergeCell ref="D356:I357"/>
    <mergeCell ref="J356:L356"/>
    <mergeCell ref="M356:O356"/>
    <mergeCell ref="P356:R356"/>
    <mergeCell ref="S356:U356"/>
    <mergeCell ref="J357:L357"/>
    <mergeCell ref="M357:O357"/>
    <mergeCell ref="P357:R357"/>
    <mergeCell ref="S357:U35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V358:X358"/>
    <mergeCell ref="Y358:AA358"/>
    <mergeCell ref="AB358:AD358"/>
    <mergeCell ref="AE358:AG358"/>
    <mergeCell ref="AH358:AJ358"/>
    <mergeCell ref="AK358:AM358"/>
    <mergeCell ref="D358:E359"/>
    <mergeCell ref="F358:I358"/>
    <mergeCell ref="J358:L358"/>
    <mergeCell ref="M358:O358"/>
    <mergeCell ref="P358:R358"/>
    <mergeCell ref="S358:U358"/>
    <mergeCell ref="F359:I359"/>
    <mergeCell ref="J359:L359"/>
    <mergeCell ref="M359:O359"/>
    <mergeCell ref="P359:R359"/>
    <mergeCell ref="V357:X357"/>
    <mergeCell ref="Y357:AA357"/>
    <mergeCell ref="AB357:AD357"/>
    <mergeCell ref="AE357:AG357"/>
    <mergeCell ref="AH357:AJ357"/>
    <mergeCell ref="AK357:AM357"/>
    <mergeCell ref="AE360:AG360"/>
    <mergeCell ref="AH360:AJ360"/>
    <mergeCell ref="AK360:AM360"/>
    <mergeCell ref="F361:I361"/>
    <mergeCell ref="J361:L361"/>
    <mergeCell ref="M361:O361"/>
    <mergeCell ref="P361:R361"/>
    <mergeCell ref="S361:U361"/>
    <mergeCell ref="V361:X361"/>
    <mergeCell ref="Y361:AA361"/>
    <mergeCell ref="AK359:AM359"/>
    <mergeCell ref="D360:E361"/>
    <mergeCell ref="F360:I360"/>
    <mergeCell ref="J360:L360"/>
    <mergeCell ref="M360:O360"/>
    <mergeCell ref="P360:R360"/>
    <mergeCell ref="S360:U360"/>
    <mergeCell ref="V360:X360"/>
    <mergeCell ref="Y360:AA360"/>
    <mergeCell ref="AB360:AD360"/>
    <mergeCell ref="S359:U359"/>
    <mergeCell ref="V359:X359"/>
    <mergeCell ref="Y359:AA359"/>
    <mergeCell ref="AB359:AD359"/>
    <mergeCell ref="AE359:AG359"/>
    <mergeCell ref="AH359:AJ359"/>
    <mergeCell ref="Y363:AA363"/>
    <mergeCell ref="AB363:AD363"/>
    <mergeCell ref="AE363:AG363"/>
    <mergeCell ref="AH363:AJ363"/>
    <mergeCell ref="AK363:AM363"/>
    <mergeCell ref="J364:L364"/>
    <mergeCell ref="M364:O364"/>
    <mergeCell ref="P364:R364"/>
    <mergeCell ref="S364:U364"/>
    <mergeCell ref="V364:X364"/>
    <mergeCell ref="AB361:AD361"/>
    <mergeCell ref="AE361:AG361"/>
    <mergeCell ref="AH361:AJ361"/>
    <mergeCell ref="AK361:AM361"/>
    <mergeCell ref="D363:I364"/>
    <mergeCell ref="J363:L363"/>
    <mergeCell ref="M363:O363"/>
    <mergeCell ref="P363:R363"/>
    <mergeCell ref="S363:U363"/>
    <mergeCell ref="V363:X363"/>
    <mergeCell ref="S366:U366"/>
    <mergeCell ref="V366:X366"/>
    <mergeCell ref="Y366:AA366"/>
    <mergeCell ref="AB366:AD366"/>
    <mergeCell ref="AE366:AG366"/>
    <mergeCell ref="S365:U365"/>
    <mergeCell ref="V365:X365"/>
    <mergeCell ref="Y365:AA365"/>
    <mergeCell ref="AB365:AD365"/>
    <mergeCell ref="AE365:AG365"/>
    <mergeCell ref="AH365:AJ365"/>
    <mergeCell ref="Y364:AA364"/>
    <mergeCell ref="AB364:AD364"/>
    <mergeCell ref="AE364:AG364"/>
    <mergeCell ref="AH364:AJ364"/>
    <mergeCell ref="AK364:AM364"/>
    <mergeCell ref="F365:I365"/>
    <mergeCell ref="J365:L365"/>
    <mergeCell ref="M365:O365"/>
    <mergeCell ref="P365:R365"/>
    <mergeCell ref="Y368:AA368"/>
    <mergeCell ref="AB368:AD368"/>
    <mergeCell ref="AE368:AG368"/>
    <mergeCell ref="AH368:AJ368"/>
    <mergeCell ref="AK368:AM368"/>
    <mergeCell ref="B374:C375"/>
    <mergeCell ref="AB367:AD367"/>
    <mergeCell ref="AE367:AG367"/>
    <mergeCell ref="AH367:AJ367"/>
    <mergeCell ref="AK367:AM367"/>
    <mergeCell ref="F368:I368"/>
    <mergeCell ref="J368:L368"/>
    <mergeCell ref="M368:O368"/>
    <mergeCell ref="P368:R368"/>
    <mergeCell ref="S368:U368"/>
    <mergeCell ref="V368:X368"/>
    <mergeCell ref="AH366:AJ366"/>
    <mergeCell ref="AK366:AM366"/>
    <mergeCell ref="D367:E368"/>
    <mergeCell ref="F367:I367"/>
    <mergeCell ref="J367:L367"/>
    <mergeCell ref="M367:O367"/>
    <mergeCell ref="P367:R367"/>
    <mergeCell ref="S367:U367"/>
    <mergeCell ref="V367:X367"/>
    <mergeCell ref="Y367:AA367"/>
    <mergeCell ref="D365:E366"/>
    <mergeCell ref="AK365:AM365"/>
    <mergeCell ref="F366:I366"/>
    <mergeCell ref="J366:L366"/>
    <mergeCell ref="M366:O366"/>
    <mergeCell ref="P366:R366"/>
    <mergeCell ref="Y377:AA377"/>
    <mergeCell ref="AB377:AD377"/>
    <mergeCell ref="AE377:AG377"/>
    <mergeCell ref="AH377:AJ377"/>
    <mergeCell ref="AK377:AM377"/>
    <mergeCell ref="D378:E379"/>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D376:I377"/>
    <mergeCell ref="J376:L376"/>
    <mergeCell ref="M376:O376"/>
    <mergeCell ref="P376:R376"/>
    <mergeCell ref="S376:U376"/>
    <mergeCell ref="V376:X376"/>
    <mergeCell ref="AH379:AJ379"/>
    <mergeCell ref="AK379:AM379"/>
    <mergeCell ref="AK378:AM378"/>
    <mergeCell ref="F379:I379"/>
    <mergeCell ref="J379:L379"/>
    <mergeCell ref="M379:O379"/>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81:AA381"/>
    <mergeCell ref="AB381:AD381"/>
    <mergeCell ref="AE381:AG381"/>
    <mergeCell ref="AH381:AJ381"/>
    <mergeCell ref="AK381:AM381"/>
    <mergeCell ref="AB380:AD380"/>
    <mergeCell ref="AE380:AG380"/>
    <mergeCell ref="AH380:AJ380"/>
    <mergeCell ref="AK380:AM380"/>
    <mergeCell ref="F381:I381"/>
    <mergeCell ref="J381:L381"/>
    <mergeCell ref="M381:O381"/>
    <mergeCell ref="P381:R381"/>
    <mergeCell ref="S381:U381"/>
    <mergeCell ref="V381:X381"/>
    <mergeCell ref="AB384:AD384"/>
    <mergeCell ref="AE384:AG384"/>
    <mergeCell ref="AH384:AJ384"/>
    <mergeCell ref="AK384:AM384"/>
    <mergeCell ref="AK383:AM383"/>
    <mergeCell ref="D380:E381"/>
    <mergeCell ref="F380:I380"/>
    <mergeCell ref="J380:L380"/>
    <mergeCell ref="M380:O380"/>
    <mergeCell ref="P380:R380"/>
    <mergeCell ref="S380:U380"/>
    <mergeCell ref="V380:X380"/>
    <mergeCell ref="Y380:AA380"/>
    <mergeCell ref="J384:L384"/>
    <mergeCell ref="M384:O384"/>
    <mergeCell ref="P384:R384"/>
    <mergeCell ref="S384:U384"/>
    <mergeCell ref="V384:X384"/>
    <mergeCell ref="Y384:AA384"/>
    <mergeCell ref="V383:X383"/>
    <mergeCell ref="Y383:AA383"/>
    <mergeCell ref="AB383:AD383"/>
    <mergeCell ref="AE383:AG383"/>
    <mergeCell ref="AH383:AJ383"/>
    <mergeCell ref="D383:I384"/>
    <mergeCell ref="J383:L383"/>
    <mergeCell ref="M383:O383"/>
    <mergeCell ref="P383:R383"/>
    <mergeCell ref="S383:U383"/>
    <mergeCell ref="AK386:AM386"/>
    <mergeCell ref="D387:E388"/>
    <mergeCell ref="F387:I387"/>
    <mergeCell ref="J387:L387"/>
    <mergeCell ref="M387:O387"/>
    <mergeCell ref="P387:R387"/>
    <mergeCell ref="F386:I386"/>
    <mergeCell ref="J386:L386"/>
    <mergeCell ref="M386:O386"/>
    <mergeCell ref="P386:R386"/>
    <mergeCell ref="S386:U386"/>
    <mergeCell ref="V386:X386"/>
    <mergeCell ref="V385:X385"/>
    <mergeCell ref="Y385:AA385"/>
    <mergeCell ref="AB385:AD385"/>
    <mergeCell ref="AE385:AG385"/>
    <mergeCell ref="AH385:AJ385"/>
    <mergeCell ref="AK385:AM385"/>
    <mergeCell ref="AH388:AJ388"/>
    <mergeCell ref="AK388:AM388"/>
    <mergeCell ref="D385:E386"/>
    <mergeCell ref="F385:I385"/>
    <mergeCell ref="J385:L385"/>
    <mergeCell ref="M385:O385"/>
    <mergeCell ref="P385:R385"/>
    <mergeCell ref="S385:U385"/>
    <mergeCell ref="Y386:AA386"/>
    <mergeCell ref="AB386:AD386"/>
    <mergeCell ref="AE386:AG386"/>
    <mergeCell ref="B394:C395"/>
    <mergeCell ref="D396:I397"/>
    <mergeCell ref="J396:L396"/>
    <mergeCell ref="M396:O396"/>
    <mergeCell ref="P396:R396"/>
    <mergeCell ref="S396:U396"/>
    <mergeCell ref="V396:X396"/>
    <mergeCell ref="Y396:AA396"/>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AH386:AJ386"/>
    <mergeCell ref="D398:E399"/>
    <mergeCell ref="F398:I398"/>
    <mergeCell ref="J398:L398"/>
    <mergeCell ref="M398:O398"/>
    <mergeCell ref="P398:R398"/>
    <mergeCell ref="S398:U398"/>
    <mergeCell ref="Y397:AA397"/>
    <mergeCell ref="AB397:AD397"/>
    <mergeCell ref="AE397:AG397"/>
    <mergeCell ref="AH397:AJ397"/>
    <mergeCell ref="AK397:AM397"/>
    <mergeCell ref="AN397:AP397"/>
    <mergeCell ref="AB396:AD396"/>
    <mergeCell ref="AE396:AG396"/>
    <mergeCell ref="AH396:AJ396"/>
    <mergeCell ref="AK396:AM396"/>
    <mergeCell ref="AN396:AP396"/>
    <mergeCell ref="J397:L397"/>
    <mergeCell ref="M397:O397"/>
    <mergeCell ref="P397:R397"/>
    <mergeCell ref="S397:U397"/>
    <mergeCell ref="V397:X397"/>
    <mergeCell ref="Y400:AA400"/>
    <mergeCell ref="AB400:AD400"/>
    <mergeCell ref="AE400:AG400"/>
    <mergeCell ref="AH400:AJ400"/>
    <mergeCell ref="AK400:AM400"/>
    <mergeCell ref="AN400:AP400"/>
    <mergeCell ref="AH399:AJ399"/>
    <mergeCell ref="AK399:AM399"/>
    <mergeCell ref="AN399:AP399"/>
    <mergeCell ref="D400:E401"/>
    <mergeCell ref="F400:I400"/>
    <mergeCell ref="J400:L400"/>
    <mergeCell ref="M400:O400"/>
    <mergeCell ref="P400:R400"/>
    <mergeCell ref="S400:U400"/>
    <mergeCell ref="V400:X400"/>
    <mergeCell ref="AN398:AP398"/>
    <mergeCell ref="F399:I399"/>
    <mergeCell ref="J399:L399"/>
    <mergeCell ref="M399:O399"/>
    <mergeCell ref="P399:R399"/>
    <mergeCell ref="S399:U399"/>
    <mergeCell ref="V399:X399"/>
    <mergeCell ref="Y399:AA399"/>
    <mergeCell ref="AB399:AD399"/>
    <mergeCell ref="AE399:AG399"/>
    <mergeCell ref="V398:X398"/>
    <mergeCell ref="Y398:AA398"/>
    <mergeCell ref="AB398:AD398"/>
    <mergeCell ref="AE398:AG398"/>
    <mergeCell ref="AH398:AJ398"/>
    <mergeCell ref="AK398:AM398"/>
    <mergeCell ref="AN403:AP403"/>
    <mergeCell ref="D403:I404"/>
    <mergeCell ref="J403:L403"/>
    <mergeCell ref="M403:O403"/>
    <mergeCell ref="P403:R403"/>
    <mergeCell ref="S403:U403"/>
    <mergeCell ref="V403:X403"/>
    <mergeCell ref="J404:L404"/>
    <mergeCell ref="M404:O404"/>
    <mergeCell ref="P404:R404"/>
    <mergeCell ref="S404:U404"/>
    <mergeCell ref="Y401:AA401"/>
    <mergeCell ref="AB401:AD401"/>
    <mergeCell ref="AE401:AG401"/>
    <mergeCell ref="AH401:AJ401"/>
    <mergeCell ref="AK401:AM401"/>
    <mergeCell ref="AN401:AP401"/>
    <mergeCell ref="F401:I401"/>
    <mergeCell ref="J401:L401"/>
    <mergeCell ref="M401:O401"/>
    <mergeCell ref="P401:R401"/>
    <mergeCell ref="S401:U401"/>
    <mergeCell ref="V401:X401"/>
    <mergeCell ref="D405:E406"/>
    <mergeCell ref="F405:I405"/>
    <mergeCell ref="J405:L405"/>
    <mergeCell ref="M405:O405"/>
    <mergeCell ref="P405:R405"/>
    <mergeCell ref="S405:U405"/>
    <mergeCell ref="V405:X405"/>
    <mergeCell ref="Y405:AA405"/>
    <mergeCell ref="AB405:AD405"/>
    <mergeCell ref="V404:X404"/>
    <mergeCell ref="Y404:AA404"/>
    <mergeCell ref="AB404:AD404"/>
    <mergeCell ref="AE404:AG404"/>
    <mergeCell ref="AH404:AJ404"/>
    <mergeCell ref="AK404:AM404"/>
    <mergeCell ref="Y403:AA403"/>
    <mergeCell ref="AB403:AD403"/>
    <mergeCell ref="AE403:AG403"/>
    <mergeCell ref="AH403:AJ403"/>
    <mergeCell ref="AK403:AM403"/>
    <mergeCell ref="Y406:AA406"/>
    <mergeCell ref="AB406:AD406"/>
    <mergeCell ref="AE406:AG406"/>
    <mergeCell ref="AH406:AJ406"/>
    <mergeCell ref="AK406:AM406"/>
    <mergeCell ref="AN406:AP406"/>
    <mergeCell ref="AE405:AG405"/>
    <mergeCell ref="AH405:AJ405"/>
    <mergeCell ref="AK405:AM405"/>
    <mergeCell ref="AN405:AP405"/>
    <mergeCell ref="F406:I406"/>
    <mergeCell ref="J406:L406"/>
    <mergeCell ref="M406:O406"/>
    <mergeCell ref="P406:R406"/>
    <mergeCell ref="S406:U406"/>
    <mergeCell ref="V406:X406"/>
    <mergeCell ref="AN404:AP404"/>
    <mergeCell ref="AH408:AJ408"/>
    <mergeCell ref="AK408:AM408"/>
    <mergeCell ref="AN408:AP408"/>
    <mergeCell ref="B414:C415"/>
    <mergeCell ref="D416:I417"/>
    <mergeCell ref="J416:L416"/>
    <mergeCell ref="M416:O416"/>
    <mergeCell ref="P416:R416"/>
    <mergeCell ref="S416:U416"/>
    <mergeCell ref="V416:X416"/>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D407:E408"/>
    <mergeCell ref="F407:I407"/>
    <mergeCell ref="J407:L407"/>
    <mergeCell ref="M407:O407"/>
    <mergeCell ref="P407:R407"/>
    <mergeCell ref="S407:U407"/>
    <mergeCell ref="AB417:AD417"/>
    <mergeCell ref="AE417:AG417"/>
    <mergeCell ref="AH417:AJ417"/>
    <mergeCell ref="D418:E419"/>
    <mergeCell ref="F418:I418"/>
    <mergeCell ref="J418:L418"/>
    <mergeCell ref="M418:O418"/>
    <mergeCell ref="P418:R418"/>
    <mergeCell ref="S418:U418"/>
    <mergeCell ref="V418:X418"/>
    <mergeCell ref="Y416:AA416"/>
    <mergeCell ref="AB416:AD416"/>
    <mergeCell ref="AE416:AG416"/>
    <mergeCell ref="AH416:AJ416"/>
    <mergeCell ref="J417:L417"/>
    <mergeCell ref="M417:O417"/>
    <mergeCell ref="P417:R417"/>
    <mergeCell ref="S417:U417"/>
    <mergeCell ref="V417:X417"/>
    <mergeCell ref="Y417:AA417"/>
    <mergeCell ref="D420:E421"/>
    <mergeCell ref="F420:I420"/>
    <mergeCell ref="J420:L420"/>
    <mergeCell ref="M420:O420"/>
    <mergeCell ref="P420:R420"/>
    <mergeCell ref="S420:U420"/>
    <mergeCell ref="Y418:AA418"/>
    <mergeCell ref="AB418:AD418"/>
    <mergeCell ref="AE418:AG418"/>
    <mergeCell ref="AH418:AJ418"/>
    <mergeCell ref="F419:I419"/>
    <mergeCell ref="J419:L419"/>
    <mergeCell ref="M419:O419"/>
    <mergeCell ref="P419:R419"/>
    <mergeCell ref="S419:U419"/>
    <mergeCell ref="V419:X419"/>
    <mergeCell ref="V421:X421"/>
    <mergeCell ref="Y421:AA421"/>
    <mergeCell ref="AB421:AD421"/>
    <mergeCell ref="AE421:AG421"/>
    <mergeCell ref="AH421:AJ421"/>
    <mergeCell ref="V420:X420"/>
    <mergeCell ref="Y420:AA420"/>
    <mergeCell ref="AB420:AD420"/>
    <mergeCell ref="AE420:AG420"/>
    <mergeCell ref="AH420:AJ420"/>
    <mergeCell ref="F421:I421"/>
    <mergeCell ref="J421:L421"/>
    <mergeCell ref="M421:O421"/>
    <mergeCell ref="P421:R421"/>
    <mergeCell ref="S421:U421"/>
    <mergeCell ref="AB424:AD424"/>
    <mergeCell ref="AE424:AG424"/>
    <mergeCell ref="AH424:AJ424"/>
    <mergeCell ref="Y419:AA419"/>
    <mergeCell ref="AB419:AD419"/>
    <mergeCell ref="AE419:AG419"/>
    <mergeCell ref="AH419:AJ419"/>
    <mergeCell ref="AK424:AM424"/>
    <mergeCell ref="D425:E426"/>
    <mergeCell ref="F425:I425"/>
    <mergeCell ref="J425:L425"/>
    <mergeCell ref="M425:O425"/>
    <mergeCell ref="P425:R425"/>
    <mergeCell ref="S425:U425"/>
    <mergeCell ref="J424:L424"/>
    <mergeCell ref="M424:O424"/>
    <mergeCell ref="P424:R424"/>
    <mergeCell ref="S424:U424"/>
    <mergeCell ref="V424:X424"/>
    <mergeCell ref="Y424:AA424"/>
    <mergeCell ref="V423:X423"/>
    <mergeCell ref="Y423:AA423"/>
    <mergeCell ref="AB423:AD423"/>
    <mergeCell ref="AE423:AG423"/>
    <mergeCell ref="AH423:AJ423"/>
    <mergeCell ref="AK423:AM423"/>
    <mergeCell ref="Y426:AA426"/>
    <mergeCell ref="AB426:AD426"/>
    <mergeCell ref="AE426:AG426"/>
    <mergeCell ref="AH426:AJ426"/>
    <mergeCell ref="AK426:AM426"/>
    <mergeCell ref="D423:I424"/>
    <mergeCell ref="J423:L423"/>
    <mergeCell ref="M423:O423"/>
    <mergeCell ref="P423:R423"/>
    <mergeCell ref="S423:U423"/>
    <mergeCell ref="D427:E428"/>
    <mergeCell ref="F427:I427"/>
    <mergeCell ref="J427:L427"/>
    <mergeCell ref="M427:O427"/>
    <mergeCell ref="P427:R427"/>
    <mergeCell ref="F426:I426"/>
    <mergeCell ref="J426:L426"/>
    <mergeCell ref="M426:O426"/>
    <mergeCell ref="P426:R426"/>
    <mergeCell ref="S426:U426"/>
    <mergeCell ref="V426:X426"/>
    <mergeCell ref="V425:X425"/>
    <mergeCell ref="Y425:AA425"/>
    <mergeCell ref="Y427:AA427"/>
    <mergeCell ref="AB425:AD425"/>
    <mergeCell ref="AE425:AG425"/>
    <mergeCell ref="AH425:AJ425"/>
    <mergeCell ref="AK425:AM425"/>
    <mergeCell ref="AH436:AK436"/>
    <mergeCell ref="R437:U437"/>
    <mergeCell ref="V437:Y437"/>
    <mergeCell ref="Z437:AC437"/>
    <mergeCell ref="AD437:AG437"/>
    <mergeCell ref="AH437:AK437"/>
    <mergeCell ref="AH428:AJ428"/>
    <mergeCell ref="AK428:AM428"/>
    <mergeCell ref="B434:C435"/>
    <mergeCell ref="D436:I437"/>
    <mergeCell ref="J436:M437"/>
    <mergeCell ref="N436:Q437"/>
    <mergeCell ref="R436:U436"/>
    <mergeCell ref="V436:Y436"/>
    <mergeCell ref="Z436:AC436"/>
    <mergeCell ref="AD436:AG436"/>
    <mergeCell ref="AK427:AM427"/>
    <mergeCell ref="F428:I428"/>
    <mergeCell ref="J428:L428"/>
    <mergeCell ref="M428:O428"/>
    <mergeCell ref="P428:R428"/>
    <mergeCell ref="S428:U428"/>
    <mergeCell ref="V428:X428"/>
    <mergeCell ref="Y428:AA428"/>
    <mergeCell ref="AB428:AD428"/>
    <mergeCell ref="AE428:AG428"/>
    <mergeCell ref="S427:U427"/>
    <mergeCell ref="V427:X427"/>
    <mergeCell ref="AB427:AD427"/>
    <mergeCell ref="AE427:AG427"/>
    <mergeCell ref="AH427:AJ427"/>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R438:U438"/>
    <mergeCell ref="V438:Y438"/>
    <mergeCell ref="Z438:AC438"/>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B542:C543"/>
    <mergeCell ref="D544:I545"/>
    <mergeCell ref="J544:M545"/>
    <mergeCell ref="N544:Q545"/>
    <mergeCell ref="R544:U544"/>
    <mergeCell ref="V544:Y544"/>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C575:AQ575"/>
    <mergeCell ref="C576:AQ576"/>
    <mergeCell ref="C577:AQ577"/>
    <mergeCell ref="C578:AQ578"/>
    <mergeCell ref="C579:AQ579"/>
    <mergeCell ref="C580:AQ580"/>
    <mergeCell ref="C569:AQ569"/>
    <mergeCell ref="C570:AQ570"/>
    <mergeCell ref="C571:AQ571"/>
    <mergeCell ref="C572:AQ572"/>
    <mergeCell ref="C573:AQ573"/>
    <mergeCell ref="C574:AQ574"/>
    <mergeCell ref="C563:AQ563"/>
    <mergeCell ref="C564:AQ564"/>
    <mergeCell ref="C565:AQ565"/>
    <mergeCell ref="C566:AQ566"/>
    <mergeCell ref="C567:AQ567"/>
    <mergeCell ref="C568:AQ568"/>
    <mergeCell ref="C593:AQ593"/>
    <mergeCell ref="C594:AQ594"/>
    <mergeCell ref="C595:AQ595"/>
    <mergeCell ref="C596:AQ596"/>
    <mergeCell ref="C597:AQ597"/>
    <mergeCell ref="C598:AQ598"/>
    <mergeCell ref="C587:AQ587"/>
    <mergeCell ref="C588:AQ588"/>
    <mergeCell ref="C589:AQ589"/>
    <mergeCell ref="C590:AQ590"/>
    <mergeCell ref="C591:AQ591"/>
    <mergeCell ref="C592:AQ592"/>
    <mergeCell ref="C581:AQ581"/>
    <mergeCell ref="C582:AQ582"/>
    <mergeCell ref="C583:AQ583"/>
    <mergeCell ref="C584:AQ584"/>
    <mergeCell ref="C585:AQ585"/>
    <mergeCell ref="C586:AQ586"/>
    <mergeCell ref="F608:I608"/>
    <mergeCell ref="J608:M608"/>
    <mergeCell ref="N608:Q608"/>
    <mergeCell ref="R608:U608"/>
    <mergeCell ref="V608:Y608"/>
    <mergeCell ref="Z608:AC608"/>
    <mergeCell ref="R606:U606"/>
    <mergeCell ref="V606:Y606"/>
    <mergeCell ref="Z606:AC606"/>
    <mergeCell ref="D607:E608"/>
    <mergeCell ref="F607:I607"/>
    <mergeCell ref="J607:M607"/>
    <mergeCell ref="N607:Q607"/>
    <mergeCell ref="R607:U607"/>
    <mergeCell ref="V607:Y607"/>
    <mergeCell ref="Z607:AC607"/>
    <mergeCell ref="C599:AQ599"/>
    <mergeCell ref="B603:C604"/>
    <mergeCell ref="D605:I606"/>
    <mergeCell ref="J605:M605"/>
    <mergeCell ref="N605:Q605"/>
    <mergeCell ref="R605:U605"/>
    <mergeCell ref="V605:Y605"/>
    <mergeCell ref="Z605:AC605"/>
    <mergeCell ref="J606:M606"/>
    <mergeCell ref="N606:Q606"/>
    <mergeCell ref="B611:C611"/>
    <mergeCell ref="D614:I615"/>
    <mergeCell ref="J614:M615"/>
    <mergeCell ref="N614:Q615"/>
    <mergeCell ref="R614:U614"/>
    <mergeCell ref="V614:Y614"/>
    <mergeCell ref="Z609:AC609"/>
    <mergeCell ref="F610:I610"/>
    <mergeCell ref="J610:M610"/>
    <mergeCell ref="N610:Q610"/>
    <mergeCell ref="R610:U610"/>
    <mergeCell ref="V610:Y610"/>
    <mergeCell ref="Z610:AC610"/>
    <mergeCell ref="D609:E610"/>
    <mergeCell ref="F609:I609"/>
    <mergeCell ref="J609:M609"/>
    <mergeCell ref="N609:Q609"/>
    <mergeCell ref="R609:U609"/>
    <mergeCell ref="V609:Y609"/>
    <mergeCell ref="D619:I620"/>
    <mergeCell ref="J619:M620"/>
    <mergeCell ref="N619:Q620"/>
    <mergeCell ref="R619:U619"/>
    <mergeCell ref="V619:Y619"/>
    <mergeCell ref="Z619:AC619"/>
    <mergeCell ref="R620:U620"/>
    <mergeCell ref="V620:Y620"/>
    <mergeCell ref="Z620:AC620"/>
    <mergeCell ref="D617:I617"/>
    <mergeCell ref="J617:M617"/>
    <mergeCell ref="N617:Q617"/>
    <mergeCell ref="R617:U617"/>
    <mergeCell ref="V617:Y617"/>
    <mergeCell ref="Z617:AC617"/>
    <mergeCell ref="Z614:AC614"/>
    <mergeCell ref="R615:U615"/>
    <mergeCell ref="V615:Y615"/>
    <mergeCell ref="Z615:AC615"/>
    <mergeCell ref="D616:I616"/>
    <mergeCell ref="J616:M616"/>
    <mergeCell ref="N616:Q616"/>
    <mergeCell ref="R616:U616"/>
    <mergeCell ref="V616:Y616"/>
    <mergeCell ref="Z616:AC616"/>
    <mergeCell ref="D624:I625"/>
    <mergeCell ref="J624:M625"/>
    <mergeCell ref="N624:Q625"/>
    <mergeCell ref="R624:U624"/>
    <mergeCell ref="V624:Y624"/>
    <mergeCell ref="Z624:AC624"/>
    <mergeCell ref="R625:U625"/>
    <mergeCell ref="V625:Y625"/>
    <mergeCell ref="Z625:AC625"/>
    <mergeCell ref="D622:I622"/>
    <mergeCell ref="J622:M622"/>
    <mergeCell ref="N622:Q622"/>
    <mergeCell ref="R622:U622"/>
    <mergeCell ref="V622:Y622"/>
    <mergeCell ref="Z622:AC622"/>
    <mergeCell ref="D621:I621"/>
    <mergeCell ref="J621:M621"/>
    <mergeCell ref="N621:Q621"/>
    <mergeCell ref="R621:U621"/>
    <mergeCell ref="V621:Y621"/>
    <mergeCell ref="Z621:AC621"/>
    <mergeCell ref="B629:C631"/>
    <mergeCell ref="D629:AQ630"/>
    <mergeCell ref="D632:I633"/>
    <mergeCell ref="J632:M632"/>
    <mergeCell ref="N632:Q632"/>
    <mergeCell ref="R632:U632"/>
    <mergeCell ref="V632:Y632"/>
    <mergeCell ref="Z632:AC632"/>
    <mergeCell ref="AD632:AG632"/>
    <mergeCell ref="AH632:AK632"/>
    <mergeCell ref="D627:I627"/>
    <mergeCell ref="J627:M627"/>
    <mergeCell ref="N627:Q627"/>
    <mergeCell ref="R627:U627"/>
    <mergeCell ref="V627:Y627"/>
    <mergeCell ref="Z627:AC627"/>
    <mergeCell ref="D626:I626"/>
    <mergeCell ref="J626:M626"/>
    <mergeCell ref="N626:Q626"/>
    <mergeCell ref="R626:U626"/>
    <mergeCell ref="V626:Y626"/>
    <mergeCell ref="Z626:AC626"/>
    <mergeCell ref="AD635:AG635"/>
    <mergeCell ref="AH635:AK635"/>
    <mergeCell ref="D636:E637"/>
    <mergeCell ref="F636:I636"/>
    <mergeCell ref="J636:M636"/>
    <mergeCell ref="N636:Q636"/>
    <mergeCell ref="R636:U636"/>
    <mergeCell ref="V636:Y636"/>
    <mergeCell ref="Z636:AC636"/>
    <mergeCell ref="AD636:AG636"/>
    <mergeCell ref="F635:I635"/>
    <mergeCell ref="J635:M635"/>
    <mergeCell ref="N635:Q635"/>
    <mergeCell ref="R635:U635"/>
    <mergeCell ref="V635:Y635"/>
    <mergeCell ref="Z635:AC635"/>
    <mergeCell ref="AH633:AK633"/>
    <mergeCell ref="D634:E635"/>
    <mergeCell ref="F634:I634"/>
    <mergeCell ref="J634:M634"/>
    <mergeCell ref="N634:Q634"/>
    <mergeCell ref="R634:U634"/>
    <mergeCell ref="V634:Y634"/>
    <mergeCell ref="Z634:AC634"/>
    <mergeCell ref="AD634:AG634"/>
    <mergeCell ref="AH634:AK634"/>
    <mergeCell ref="J633:M633"/>
    <mergeCell ref="N633:Q633"/>
    <mergeCell ref="R633:U633"/>
    <mergeCell ref="V633:Y633"/>
    <mergeCell ref="Z633:AC633"/>
    <mergeCell ref="AD633:AG633"/>
    <mergeCell ref="AD639:AG639"/>
    <mergeCell ref="AH639:AK639"/>
    <mergeCell ref="J640:M640"/>
    <mergeCell ref="N640:Q640"/>
    <mergeCell ref="R640:U640"/>
    <mergeCell ref="V640:Y640"/>
    <mergeCell ref="Z640:AC640"/>
    <mergeCell ref="AD640:AG640"/>
    <mergeCell ref="AH640:AK640"/>
    <mergeCell ref="D639:I640"/>
    <mergeCell ref="J639:M639"/>
    <mergeCell ref="N639:Q639"/>
    <mergeCell ref="R639:U639"/>
    <mergeCell ref="V639:Y639"/>
    <mergeCell ref="Z639:AC639"/>
    <mergeCell ref="AH636:AK636"/>
    <mergeCell ref="F637:I637"/>
    <mergeCell ref="J637:M637"/>
    <mergeCell ref="N637:Q637"/>
    <mergeCell ref="R637:U637"/>
    <mergeCell ref="V637:Y637"/>
    <mergeCell ref="Z637:AC637"/>
    <mergeCell ref="AD637:AG637"/>
    <mergeCell ref="AH637:AK637"/>
    <mergeCell ref="AH642:AK642"/>
    <mergeCell ref="D643:E644"/>
    <mergeCell ref="F643:I643"/>
    <mergeCell ref="J643:M643"/>
    <mergeCell ref="N643:Q643"/>
    <mergeCell ref="R643:U643"/>
    <mergeCell ref="V643:Y643"/>
    <mergeCell ref="Z643:AC643"/>
    <mergeCell ref="AD643:AG643"/>
    <mergeCell ref="AH643:AK643"/>
    <mergeCell ref="Z641:AC641"/>
    <mergeCell ref="AD641:AG641"/>
    <mergeCell ref="AH641:AK641"/>
    <mergeCell ref="F642:I642"/>
    <mergeCell ref="J642:M642"/>
    <mergeCell ref="N642:Q642"/>
    <mergeCell ref="R642:U642"/>
    <mergeCell ref="V642:Y642"/>
    <mergeCell ref="Z642:AC642"/>
    <mergeCell ref="AD642:AG642"/>
    <mergeCell ref="D641:E642"/>
    <mergeCell ref="F641:I641"/>
    <mergeCell ref="J641:M641"/>
    <mergeCell ref="N641:Q641"/>
    <mergeCell ref="R641:U641"/>
    <mergeCell ref="V641:Y641"/>
    <mergeCell ref="BJ663:BN663"/>
    <mergeCell ref="C651:AQ651"/>
    <mergeCell ref="C652:AQ652"/>
    <mergeCell ref="C653:AQ653"/>
    <mergeCell ref="C654:AQ654"/>
    <mergeCell ref="C655:AQ655"/>
    <mergeCell ref="C656:AQ656"/>
    <mergeCell ref="AD644:AG644"/>
    <mergeCell ref="AH644:AK644"/>
    <mergeCell ref="C647:AQ647"/>
    <mergeCell ref="C648:AQ648"/>
    <mergeCell ref="C649:AQ649"/>
    <mergeCell ref="C650:AQ650"/>
    <mergeCell ref="F644:I644"/>
    <mergeCell ref="J644:M644"/>
    <mergeCell ref="N644:Q644"/>
    <mergeCell ref="R644:U644"/>
    <mergeCell ref="V644:Y644"/>
    <mergeCell ref="Z644:AC644"/>
    <mergeCell ref="Z666:AC666"/>
    <mergeCell ref="AD666:AG666"/>
    <mergeCell ref="AH666:AK666"/>
    <mergeCell ref="R667:U667"/>
    <mergeCell ref="V667:Y667"/>
    <mergeCell ref="Z667:AC667"/>
    <mergeCell ref="AD667:AG667"/>
    <mergeCell ref="AH667:AK667"/>
    <mergeCell ref="B664:C665"/>
    <mergeCell ref="D666:I667"/>
    <mergeCell ref="J666:M667"/>
    <mergeCell ref="N666:Q667"/>
    <mergeCell ref="R666:U666"/>
    <mergeCell ref="V666:Y666"/>
    <mergeCell ref="C657:AQ657"/>
    <mergeCell ref="C658:AQ658"/>
    <mergeCell ref="C659:AQ659"/>
    <mergeCell ref="C660:AQ660"/>
    <mergeCell ref="C661:AQ661"/>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D668:AG668"/>
    <mergeCell ref="AH668:AK668"/>
    <mergeCell ref="D669:I669"/>
    <mergeCell ref="J669:M669"/>
    <mergeCell ref="N669:Q669"/>
    <mergeCell ref="R669:U669"/>
    <mergeCell ref="V669:Y669"/>
    <mergeCell ref="Z669:AC669"/>
    <mergeCell ref="AD669:AG669"/>
    <mergeCell ref="AH669:AK669"/>
    <mergeCell ref="D668:I668"/>
    <mergeCell ref="J668:M668"/>
    <mergeCell ref="N668:Q668"/>
    <mergeCell ref="R668:U668"/>
    <mergeCell ref="V668:Y668"/>
    <mergeCell ref="Z668:AC668"/>
    <mergeCell ref="Z679:AC679"/>
    <mergeCell ref="AD679:AG679"/>
    <mergeCell ref="AH679:AK679"/>
    <mergeCell ref="R680:U680"/>
    <mergeCell ref="V680:Y680"/>
    <mergeCell ref="Z680:AC680"/>
    <mergeCell ref="AD680:AG680"/>
    <mergeCell ref="AH680:AK680"/>
    <mergeCell ref="B677:C678"/>
    <mergeCell ref="D679:I680"/>
    <mergeCell ref="J679:M680"/>
    <mergeCell ref="N679:Q680"/>
    <mergeCell ref="R679:U679"/>
    <mergeCell ref="V679:Y679"/>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H688:AM688"/>
    <mergeCell ref="D689:E690"/>
    <mergeCell ref="F689:I689"/>
    <mergeCell ref="J689:O689"/>
    <mergeCell ref="P689:U689"/>
    <mergeCell ref="V689:AA689"/>
    <mergeCell ref="AB689:AG689"/>
    <mergeCell ref="AH689:AM689"/>
    <mergeCell ref="F690:I690"/>
    <mergeCell ref="J690:O690"/>
    <mergeCell ref="D687:I688"/>
    <mergeCell ref="J687:O687"/>
    <mergeCell ref="P687:U687"/>
    <mergeCell ref="V687:AA687"/>
    <mergeCell ref="AB687:AG687"/>
    <mergeCell ref="AH687:AM687"/>
    <mergeCell ref="J688:O688"/>
    <mergeCell ref="P688:U688"/>
    <mergeCell ref="V688:AA688"/>
    <mergeCell ref="AB688:AG688"/>
    <mergeCell ref="AH691:AM691"/>
    <mergeCell ref="F692:I692"/>
    <mergeCell ref="J692:O692"/>
    <mergeCell ref="P692:U692"/>
    <mergeCell ref="V692:AA692"/>
    <mergeCell ref="AB692:AG692"/>
    <mergeCell ref="AH692:AM692"/>
    <mergeCell ref="P690:U690"/>
    <mergeCell ref="V690:AA690"/>
    <mergeCell ref="AB690:AG690"/>
    <mergeCell ref="AH690:AM690"/>
    <mergeCell ref="D691:E692"/>
    <mergeCell ref="F691:I691"/>
    <mergeCell ref="J691:O691"/>
    <mergeCell ref="P691:U691"/>
    <mergeCell ref="V691:AA691"/>
    <mergeCell ref="AB691:AG691"/>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P704:U704"/>
    <mergeCell ref="V704:AA704"/>
    <mergeCell ref="AB704:AG704"/>
    <mergeCell ref="AH704:AM704"/>
    <mergeCell ref="D705:E706"/>
    <mergeCell ref="F705:I705"/>
    <mergeCell ref="J705:O705"/>
    <mergeCell ref="P705:U705"/>
    <mergeCell ref="V705:AA705"/>
    <mergeCell ref="AB705:AG705"/>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D709:AG709"/>
    <mergeCell ref="AH709:AK709"/>
    <mergeCell ref="R710:U710"/>
    <mergeCell ref="V710:Y710"/>
    <mergeCell ref="Z710:AC710"/>
    <mergeCell ref="AD710:AG710"/>
    <mergeCell ref="AH710:AK710"/>
    <mergeCell ref="D709:I710"/>
    <mergeCell ref="J709:M710"/>
    <mergeCell ref="N709:Q710"/>
    <mergeCell ref="R709:U709"/>
    <mergeCell ref="V709:Y709"/>
    <mergeCell ref="Z709:AC709"/>
    <mergeCell ref="AH705:AM705"/>
    <mergeCell ref="F706:I706"/>
    <mergeCell ref="J706:O706"/>
    <mergeCell ref="P706:U706"/>
    <mergeCell ref="V706:AA706"/>
    <mergeCell ref="AB706:AG706"/>
    <mergeCell ref="AH706:AM706"/>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Z764:AC764"/>
    <mergeCell ref="AD764:AG764"/>
    <mergeCell ref="AH764:AK764"/>
    <mergeCell ref="R765:U765"/>
    <mergeCell ref="V765:Y765"/>
    <mergeCell ref="Z765:AC765"/>
    <mergeCell ref="AD765:AG765"/>
    <mergeCell ref="AH765:AK765"/>
    <mergeCell ref="B762:C763"/>
    <mergeCell ref="D764:I765"/>
    <mergeCell ref="J764:M765"/>
    <mergeCell ref="N764:Q765"/>
    <mergeCell ref="R764:U764"/>
    <mergeCell ref="V764:Y764"/>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C778:AQ778"/>
    <mergeCell ref="C779:AQ779"/>
    <mergeCell ref="C780:AQ780"/>
    <mergeCell ref="C781:AQ781"/>
    <mergeCell ref="C782:AQ782"/>
    <mergeCell ref="C783:AQ783"/>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C796:AQ796"/>
    <mergeCell ref="C797:AQ797"/>
    <mergeCell ref="C798:AQ798"/>
    <mergeCell ref="C799:AQ799"/>
    <mergeCell ref="C800:AQ800"/>
    <mergeCell ref="C801:AQ801"/>
    <mergeCell ref="C790:AQ790"/>
    <mergeCell ref="C791:AQ791"/>
    <mergeCell ref="C792:AQ792"/>
    <mergeCell ref="C793:AQ793"/>
    <mergeCell ref="C794:AQ794"/>
    <mergeCell ref="C795:AQ795"/>
    <mergeCell ref="C784:AQ784"/>
    <mergeCell ref="C785:AQ785"/>
    <mergeCell ref="C786:AQ786"/>
    <mergeCell ref="C787:AQ787"/>
    <mergeCell ref="C788:AQ788"/>
    <mergeCell ref="C789:AQ789"/>
    <mergeCell ref="C820:AQ820"/>
    <mergeCell ref="C814:AQ814"/>
    <mergeCell ref="C815:AQ815"/>
    <mergeCell ref="C816:AQ816"/>
    <mergeCell ref="C817:AQ817"/>
    <mergeCell ref="C818:AQ818"/>
    <mergeCell ref="C819:AQ819"/>
    <mergeCell ref="C808:AQ808"/>
    <mergeCell ref="C809:AQ809"/>
    <mergeCell ref="C810:AQ810"/>
    <mergeCell ref="C811:AQ811"/>
    <mergeCell ref="C812:AQ812"/>
    <mergeCell ref="C813:AQ813"/>
    <mergeCell ref="C802:AQ802"/>
    <mergeCell ref="C803:AQ803"/>
    <mergeCell ref="C804:AQ804"/>
    <mergeCell ref="C805:AQ805"/>
    <mergeCell ref="C806:AQ806"/>
    <mergeCell ref="C807:AQ807"/>
  </mergeCells>
  <phoneticPr fontId="2"/>
  <conditionalFormatting sqref="R181:AK181">
    <cfRule type="expression" dxfId="35" priority="36" stopIfTrue="1">
      <formula>(R181&gt;0)*(MAX($BK181:$BO181)=R181)</formula>
    </cfRule>
  </conditionalFormatting>
  <conditionalFormatting sqref="J707 P707 V707 AB707 AH707">
    <cfRule type="expression" dxfId="34" priority="35" stopIfTrue="1">
      <formula>(J707&gt;0)*(MAX($BK707:$BO707)=J707)</formula>
    </cfRule>
  </conditionalFormatting>
  <conditionalFormatting sqref="R759:AK760">
    <cfRule type="expression" dxfId="33" priority="34" stopIfTrue="1">
      <formula>(R759&gt;0)*(MAX($BK759:$BO759)=R759)</formula>
    </cfRule>
  </conditionalFormatting>
  <conditionalFormatting sqref="R10:AK11 R23:AK24 R36:AK37 R39:AK40 R42:AK43 R45:AK46 R48:AK49 R51:AK52 R54:AK55 R57:AK58 R60:AK61 R63:AK64 R66:AK67 R69:AK70">
    <cfRule type="expression" dxfId="32" priority="33" stopIfTrue="1">
      <formula>(R10&gt;0)*(MAX($BK10:$BO10)=R10)</formula>
    </cfRule>
  </conditionalFormatting>
  <conditionalFormatting sqref="R76:AK77 R79:AK80 R82:AK83 R85:AK86 R88:AK89 R91:AK92 R94:AK95 R97:AK98 R100:AK101 R103:AK104 R106:AK107 R109:AK110">
    <cfRule type="expression" dxfId="31" priority="32" stopIfTrue="1">
      <formula>(R76&gt;0)*(MAX($BK76:$BO76)=R76)</formula>
    </cfRule>
  </conditionalFormatting>
  <conditionalFormatting sqref="J116:AM119 J130:AM133">
    <cfRule type="expression" dxfId="30" priority="31" stopIfTrue="1">
      <formula>(J116&gt;0)*(MAX($BK116:$BT116)=J116)</formula>
    </cfRule>
  </conditionalFormatting>
  <conditionalFormatting sqref="R139:AK140 R142:AK143 R145:AK146 R148:AK149 R160:AK161 R151:AK152 R154:AK155 R157:AK158">
    <cfRule type="expression" dxfId="29" priority="30" stopIfTrue="1">
      <formula>(R139&gt;0)*(MAX($BK139:$BO139)=R139)</formula>
    </cfRule>
  </conditionalFormatting>
  <conditionalFormatting sqref="R167:AK168 R170:AK171">
    <cfRule type="expression" dxfId="28" priority="29" stopIfTrue="1">
      <formula>(R167&gt;0)*(MAX($BK167:$BO167)=R167)</formula>
    </cfRule>
  </conditionalFormatting>
  <conditionalFormatting sqref="R173:AK174">
    <cfRule type="expression" dxfId="27" priority="28" stopIfTrue="1">
      <formula>(R173&gt;0)*(MAX($BK173:$BO173)=R173)</formula>
    </cfRule>
  </conditionalFormatting>
  <conditionalFormatting sqref="R176:AK177 R179:AK180">
    <cfRule type="expression" dxfId="26" priority="27" stopIfTrue="1">
      <formula>(R176&gt;0)*(MAX($BK176:$BO176)=R176)</formula>
    </cfRule>
  </conditionalFormatting>
  <conditionalFormatting sqref="R186:AK187 R189:AK190 R192:AK192 R195:AK195 R208:AK209 R211:AK212 R214:AK215 R217:AK217 R220:AK221 R223:AK224 R226:AK227">
    <cfRule type="expression" dxfId="25" priority="26" stopIfTrue="1">
      <formula>(R186&gt;0)*(MAX($BK186:$BO186)=R186)</formula>
    </cfRule>
  </conditionalFormatting>
  <conditionalFormatting sqref="R218:AK218">
    <cfRule type="expression" dxfId="24" priority="25" stopIfTrue="1">
      <formula>(R218&gt;0)*(MAX($BK218:$BO218)=R218)</formula>
    </cfRule>
  </conditionalFormatting>
  <conditionalFormatting sqref="R198:AK198 R201:AK202">
    <cfRule type="expression" dxfId="23" priority="24" stopIfTrue="1">
      <formula>(R198&gt;0)*(MAX($BK198:$BO198)=R198)</formula>
    </cfRule>
  </conditionalFormatting>
  <conditionalFormatting sqref="R233:AK234 R236:AK237 R248:AK249 R245:AK246 R239:AK240 R242:AK243">
    <cfRule type="expression" dxfId="22" priority="23" stopIfTrue="1">
      <formula>(R233&gt;0)*(MAX($BK233:$BO233)=R233)</formula>
    </cfRule>
  </conditionalFormatting>
  <conditionalFormatting sqref="R293:AK294 R304:AK305 R315:AK316 R326:AK327 R337:AK338 R348:AK349">
    <cfRule type="expression" dxfId="21" priority="22" stopIfTrue="1">
      <formula>(R293&gt;0)*(MAX($BK293:$BO293)=R293)</formula>
    </cfRule>
  </conditionalFormatting>
  <conditionalFormatting sqref="J358:AM361 J365:AM368 J378:AM381 J385:AM388">
    <cfRule type="expression" dxfId="20" priority="20" stopIfTrue="1">
      <formula>(J358&gt;0)*(MAX($BK358:$BT358)=J358)</formula>
    </cfRule>
  </conditionalFormatting>
  <conditionalFormatting sqref="J398:AP401 J405:AP408">
    <cfRule type="expression" dxfId="19" priority="21" stopIfTrue="1">
      <formula>(J398&gt;0)*(MAX($BK398:$BU398)=J398)</formula>
    </cfRule>
  </conditionalFormatting>
  <conditionalFormatting sqref="J418:AJ421">
    <cfRule type="expression" dxfId="18" priority="18" stopIfTrue="1">
      <formula>(J418&gt;0)*(MAX($BK418:$BS418)=J418)</formula>
    </cfRule>
  </conditionalFormatting>
  <conditionalFormatting sqref="J425:AM428">
    <cfRule type="expression" dxfId="17" priority="19" stopIfTrue="1">
      <formula>(J425&gt;0)*(MAX($BK425:$BT425)=J425)</formula>
    </cfRule>
  </conditionalFormatting>
  <conditionalFormatting sqref="R453:AK454 R456:AK457 R459:AK460 R462:AK463 R465:AK466 R447:AK448 R474:AK475 R450:AK451 R483:AK483 R486:AK486 R441:AK441 R438:AK439 R444:AK445 R471:AK472 R468:AK469 R477:AK478 R480:AK481">
    <cfRule type="expression" dxfId="16" priority="17" stopIfTrue="1">
      <formula>(R438&gt;0)*(MAX($BK438:$BO438)=R438)</formula>
    </cfRule>
  </conditionalFormatting>
  <conditionalFormatting sqref="R489:AK490">
    <cfRule type="expression" dxfId="15" priority="16" stopIfTrue="1">
      <formula>(R489&gt;0)*(MAX($BK489:$BO489)=R489)</formula>
    </cfRule>
  </conditionalFormatting>
  <conditionalFormatting sqref="R492:AK492">
    <cfRule type="expression" dxfId="14" priority="15" stopIfTrue="1">
      <formula>(R492&gt;0)*(MAX($BK492:$BO492)=R492)</formula>
    </cfRule>
  </conditionalFormatting>
  <conditionalFormatting sqref="R499:AK500 R502:AK503 R505:AK506 R508:AK509 R511:AK512">
    <cfRule type="expression" dxfId="13" priority="14" stopIfTrue="1">
      <formula>(R499&gt;0)*(MAX($BK499:$BO499)=R499)</formula>
    </cfRule>
  </conditionalFormatting>
  <conditionalFormatting sqref="R518:AK519 R521:AK522 R524:AK525 R527:AK528 R530:AK530 R536:AK537 R539:AK540 R533:AK533">
    <cfRule type="expression" dxfId="12" priority="13" stopIfTrue="1">
      <formula>(R518&gt;0)*(MAX($BK518:$BO518)=R518)</formula>
    </cfRule>
  </conditionalFormatting>
  <conditionalFormatting sqref="R531:AK531">
    <cfRule type="expression" dxfId="11" priority="12" stopIfTrue="1">
      <formula>(R531&gt;0)*(MAX($BK531:$BO531)=R531)</formula>
    </cfRule>
  </conditionalFormatting>
  <conditionalFormatting sqref="R534:AK534">
    <cfRule type="expression" dxfId="10" priority="11" stopIfTrue="1">
      <formula>(R534&gt;0)*(MAX($BK534:$BO534)=R534)</formula>
    </cfRule>
  </conditionalFormatting>
  <conditionalFormatting sqref="R546:AK547 R549:AK550 R552:AK553 R555:AK556 R558:AK559">
    <cfRule type="expression" dxfId="9" priority="10" stopIfTrue="1">
      <formula>(R546&gt;0)*(MAX($BK546:$BO546)=R546)</formula>
    </cfRule>
  </conditionalFormatting>
  <conditionalFormatting sqref="R616:AG617 R621:AG622 R626:AG627">
    <cfRule type="expression" dxfId="8" priority="7" stopIfTrue="1">
      <formula>(R616&gt;0)*(MAX($BK616:$BM616)=R616)</formula>
    </cfRule>
  </conditionalFormatting>
  <conditionalFormatting sqref="AD634:AD637 J634:J637 N634:N637 R634:R637 V634:V637 Z634:Z637 AH634:AH637 AD641:AD644 J641:J644 N641:N644 R641:R644 V641:V644 Z641:Z644 AH641:AH644 J607:J610 N607:N610 R607:R610">
    <cfRule type="expression" dxfId="7" priority="8" stopIfTrue="1">
      <formula>(J607&gt;0)*(MAX($BK607:$BQ607)=J607)</formula>
    </cfRule>
  </conditionalFormatting>
  <conditionalFormatting sqref="V607:Y610">
    <cfRule type="expression" dxfId="6" priority="9" stopIfTrue="1">
      <formula>(V607&gt;0)*(MAX($BK607:$BO607)=V607)</formula>
    </cfRule>
  </conditionalFormatting>
  <conditionalFormatting sqref="Z607:AC610">
    <cfRule type="expression" dxfId="5" priority="6" stopIfTrue="1">
      <formula>(Z607&gt;0)*(MAX($BK607:$BO607)=Z607)</formula>
    </cfRule>
  </conditionalFormatting>
  <conditionalFormatting sqref="R668:AK669">
    <cfRule type="expression" dxfId="4" priority="5" stopIfTrue="1">
      <formula>(R668&gt;0)*(MAX($BK668:$BO668)=R668)</formula>
    </cfRule>
  </conditionalFormatting>
  <conditionalFormatting sqref="R671:AK672 R674:AK674 R681:AK682 R684:AK685 AH689:AH692 J689:J692 P689:P692 V689:V692 AB689:AB692 AH696:AH699 J696:J699 P696:P699 V696:V699 AB696:AB699 J703:J706 P703:P706 V703:V706 AB703:AB706 AH703:AH706">
    <cfRule type="expression" dxfId="3" priority="4" stopIfTrue="1">
      <formula>(J671&gt;0)*(MAX($BK671:$BO671)=J671)</formula>
    </cfRule>
  </conditionalFormatting>
  <conditionalFormatting sqref="R675:AK675">
    <cfRule type="expression" dxfId="2" priority="3" stopIfTrue="1">
      <formula>(R675&gt;0)*(MAX($BK675:$BO675)=R675)</formula>
    </cfRule>
  </conditionalFormatting>
  <conditionalFormatting sqref="R747:AK748 R720:AK720 R723:AK723 R726:AK727 R729:AK730 R732:AK733 R735:AK736 R738:AK739 R741:AK742 R744:AK745 R717:AK718 R711:AK712 R750:AK751 R753:AK754 R756:AK757 R714:AK715">
    <cfRule type="expression" dxfId="1" priority="2" stopIfTrue="1">
      <formula>(R711&gt;0)*(MAX($BK711:$BO711)=R711)</formula>
    </cfRule>
  </conditionalFormatting>
  <conditionalFormatting sqref="R766:AK767 R769:AK770 R772:AK773">
    <cfRule type="expression" dxfId="0" priority="1" stopIfTrue="1">
      <formula>(R766&gt;0)*(MAX($BK766:$BO766)=R766)</formula>
    </cfRule>
  </conditionalFormatting>
  <printOptions horizontalCentered="1"/>
  <pageMargins left="0.74803149606299213" right="0" top="0" bottom="0" header="0" footer="0"/>
  <pageSetup paperSize="9" orientation="portrait" r:id="rId1"/>
  <headerFooter alignWithMargins="0"/>
  <rowBreaks count="14" manualBreakCount="14">
    <brk id="71" max="16383" man="1"/>
    <brk id="134" max="16383" man="1"/>
    <brk id="181" max="16383" man="1"/>
    <brk id="228" max="16383" man="1"/>
    <brk id="287" max="16383" man="1"/>
    <brk id="353" max="16383" man="1"/>
    <brk id="413" max="16383" man="1"/>
    <brk id="433" max="16383" man="1"/>
    <brk id="494" max="16383" man="1"/>
    <brk id="541" max="16383" man="1"/>
    <brk id="600" max="16383" man="1"/>
    <brk id="662" max="16383" man="1"/>
    <brk id="707"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EF171</dc:creator>
  <cp:lastModifiedBy>宇都宮市教育委員会</cp:lastModifiedBy>
  <cp:lastPrinted>2018-02-28T03:29:26Z</cp:lastPrinted>
  <dcterms:created xsi:type="dcterms:W3CDTF">2018-01-11T07:03:41Z</dcterms:created>
  <dcterms:modified xsi:type="dcterms:W3CDTF">2018-02-28T03:29:29Z</dcterms:modified>
</cp:coreProperties>
</file>