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4\結果資料など\2022 2090004025 宇都宮市立清原中央小学校\②ホームページ用資料\アンケート\"/>
    </mc:Choice>
  </mc:AlternateContent>
  <xr:revisionPtr revIDLastSave="0" documentId="13_ncr:1_{812060FD-0A1F-48A5-94E1-73BC0C386A0F}" xr6:coauthVersionLast="36" xr6:coauthVersionMax="36" xr10:uidLastSave="{00000000-0000-0000-0000-000000000000}"/>
  <bookViews>
    <workbookView xWindow="0" yWindow="0" windowWidth="28800" windowHeight="11460" xr2:uid="{00000000-000D-0000-FFFF-FFFF00000000}"/>
  </bookViews>
  <sheets>
    <sheet name="意識6-1" sheetId="2" r:id="rId1"/>
  </sheets>
  <definedNames>
    <definedName name="_xlnm.Print_Area" localSheetId="0">'意識6-1'!$A$1:$AU$811</definedName>
    <definedName name="_xlnm.Print_Titles" localSheetId="0">'意識6-1'!$1:$3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63" i="2" l="1"/>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47" i="2"/>
  <c r="N747" i="2" s="1"/>
  <c r="AH747" i="2"/>
  <c r="AD747" i="2"/>
  <c r="Z747" i="2"/>
  <c r="V747" i="2"/>
  <c r="R747" i="2"/>
  <c r="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BJ741" i="2"/>
  <c r="N741" i="2" s="1"/>
  <c r="AH741" i="2"/>
  <c r="AD741" i="2"/>
  <c r="Z741" i="2"/>
  <c r="V741" i="2"/>
  <c r="R741" i="2"/>
  <c r="J741" i="2"/>
  <c r="BJ740" i="2"/>
  <c r="N740" i="2" s="1"/>
  <c r="AH740" i="2"/>
  <c r="AD740" i="2"/>
  <c r="Z740" i="2"/>
  <c r="V740" i="2"/>
  <c r="R740" i="2"/>
  <c r="J740" i="2"/>
  <c r="BJ738" i="2"/>
  <c r="N738" i="2" s="1"/>
  <c r="AH738" i="2"/>
  <c r="AD738" i="2"/>
  <c r="Z738" i="2"/>
  <c r="V738" i="2"/>
  <c r="R738" i="2"/>
  <c r="J738" i="2"/>
  <c r="BJ737" i="2"/>
  <c r="N737" i="2" s="1"/>
  <c r="AH737" i="2"/>
  <c r="AD737" i="2"/>
  <c r="Z737" i="2"/>
  <c r="V737" i="2"/>
  <c r="R737" i="2"/>
  <c r="J737"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BJ729" i="2"/>
  <c r="N729" i="2" s="1"/>
  <c r="AH729" i="2"/>
  <c r="AD729" i="2"/>
  <c r="Z729" i="2"/>
  <c r="V729" i="2"/>
  <c r="R729" i="2"/>
  <c r="J729" i="2"/>
  <c r="BJ728" i="2"/>
  <c r="N728" i="2" s="1"/>
  <c r="AH728" i="2"/>
  <c r="AD728" i="2"/>
  <c r="Z728" i="2"/>
  <c r="V728" i="2"/>
  <c r="R728" i="2"/>
  <c r="J728" i="2"/>
  <c r="BJ726" i="2"/>
  <c r="N726" i="2" s="1"/>
  <c r="AH726" i="2"/>
  <c r="AD726" i="2"/>
  <c r="Z726" i="2"/>
  <c r="V726" i="2"/>
  <c r="R726" i="2"/>
  <c r="J726" i="2"/>
  <c r="BJ725" i="2"/>
  <c r="N725" i="2" s="1"/>
  <c r="AH725" i="2"/>
  <c r="AD725" i="2"/>
  <c r="Z725" i="2"/>
  <c r="V725" i="2"/>
  <c r="R725" i="2"/>
  <c r="J725" i="2"/>
  <c r="BJ723" i="2"/>
  <c r="N723" i="2" s="1"/>
  <c r="AH723" i="2"/>
  <c r="AD723" i="2"/>
  <c r="Z723" i="2"/>
  <c r="V723" i="2"/>
  <c r="R723" i="2"/>
  <c r="J723" i="2"/>
  <c r="BJ722" i="2"/>
  <c r="N722" i="2" s="1"/>
  <c r="AH722" i="2"/>
  <c r="AD722" i="2"/>
  <c r="Z722" i="2"/>
  <c r="V722" i="2"/>
  <c r="R722" i="2"/>
  <c r="J722" i="2"/>
  <c r="BJ720" i="2"/>
  <c r="N720" i="2" s="1"/>
  <c r="AH720" i="2"/>
  <c r="AD720" i="2"/>
  <c r="Z720" i="2"/>
  <c r="V720" i="2"/>
  <c r="R720" i="2"/>
  <c r="J720" i="2"/>
  <c r="BJ719" i="2"/>
  <c r="N719" i="2" s="1"/>
  <c r="AH719" i="2"/>
  <c r="AD719" i="2"/>
  <c r="Z719" i="2"/>
  <c r="V719" i="2"/>
  <c r="R719" i="2"/>
  <c r="J719" i="2"/>
  <c r="BJ717" i="2"/>
  <c r="N717" i="2" s="1"/>
  <c r="AH717" i="2"/>
  <c r="AD717" i="2"/>
  <c r="Z717" i="2"/>
  <c r="V717" i="2"/>
  <c r="R717" i="2"/>
  <c r="J717" i="2"/>
  <c r="BJ716" i="2"/>
  <c r="N716" i="2" s="1"/>
  <c r="AH716" i="2"/>
  <c r="AD716" i="2"/>
  <c r="Z716" i="2"/>
  <c r="V716" i="2"/>
  <c r="R716" i="2"/>
  <c r="J716" i="2"/>
  <c r="BJ714" i="2"/>
  <c r="N714" i="2" s="1"/>
  <c r="AH714" i="2"/>
  <c r="AD714" i="2"/>
  <c r="Z714" i="2"/>
  <c r="V714" i="2"/>
  <c r="R714" i="2"/>
  <c r="J714" i="2"/>
  <c r="BJ713" i="2"/>
  <c r="N713" i="2" s="1"/>
  <c r="AH713" i="2"/>
  <c r="AD713" i="2"/>
  <c r="Z713" i="2"/>
  <c r="V713" i="2"/>
  <c r="R713" i="2"/>
  <c r="J713" i="2"/>
  <c r="BJ711" i="2"/>
  <c r="N711" i="2" s="1"/>
  <c r="AH711" i="2"/>
  <c r="AD711" i="2"/>
  <c r="Z711" i="2"/>
  <c r="V711" i="2"/>
  <c r="R711" i="2"/>
  <c r="J711" i="2"/>
  <c r="BJ710" i="2"/>
  <c r="N710" i="2" s="1"/>
  <c r="AH710" i="2"/>
  <c r="AD710" i="2"/>
  <c r="Z710" i="2"/>
  <c r="V710" i="2"/>
  <c r="R710" i="2"/>
  <c r="J710" i="2"/>
  <c r="BJ708" i="2"/>
  <c r="N708" i="2" s="1"/>
  <c r="AH708" i="2"/>
  <c r="AD708" i="2"/>
  <c r="Z708" i="2"/>
  <c r="V708" i="2"/>
  <c r="R708" i="2"/>
  <c r="J708" i="2"/>
  <c r="BJ707" i="2"/>
  <c r="N707" i="2" s="1"/>
  <c r="AH707" i="2"/>
  <c r="AD707" i="2"/>
  <c r="Z707" i="2"/>
  <c r="V707" i="2"/>
  <c r="R707" i="2"/>
  <c r="J707" i="2"/>
  <c r="BJ705" i="2"/>
  <c r="N705" i="2" s="1"/>
  <c r="AH705" i="2"/>
  <c r="AD705" i="2"/>
  <c r="Z705" i="2"/>
  <c r="V705" i="2"/>
  <c r="R705" i="2"/>
  <c r="J705" i="2"/>
  <c r="BJ704" i="2"/>
  <c r="N704" i="2" s="1"/>
  <c r="AH704" i="2"/>
  <c r="AD704" i="2"/>
  <c r="Z704" i="2"/>
  <c r="V704" i="2"/>
  <c r="R704" i="2"/>
  <c r="J704" i="2"/>
  <c r="BJ702" i="2"/>
  <c r="N702" i="2" s="1"/>
  <c r="AH702" i="2"/>
  <c r="AD702" i="2"/>
  <c r="Z702" i="2"/>
  <c r="V702" i="2"/>
  <c r="R702" i="2"/>
  <c r="J702" i="2"/>
  <c r="BJ701" i="2"/>
  <c r="N701" i="2" s="1"/>
  <c r="AH701" i="2"/>
  <c r="AD701" i="2"/>
  <c r="Z701" i="2"/>
  <c r="V701" i="2"/>
  <c r="R701" i="2"/>
  <c r="J701" i="2"/>
  <c r="AH696" i="2"/>
  <c r="AB696" i="2"/>
  <c r="V696" i="2"/>
  <c r="P696" i="2"/>
  <c r="J696" i="2"/>
  <c r="AH695" i="2"/>
  <c r="AB695" i="2"/>
  <c r="V695" i="2"/>
  <c r="P695" i="2"/>
  <c r="J695" i="2"/>
  <c r="AH694" i="2"/>
  <c r="AB694" i="2"/>
  <c r="V694" i="2"/>
  <c r="P694" i="2"/>
  <c r="J694" i="2"/>
  <c r="AH693" i="2"/>
  <c r="AB693" i="2"/>
  <c r="V693" i="2"/>
  <c r="P693" i="2"/>
  <c r="J693" i="2"/>
  <c r="AH689" i="2"/>
  <c r="AB689" i="2"/>
  <c r="V689" i="2"/>
  <c r="P689" i="2"/>
  <c r="J689" i="2"/>
  <c r="AH688" i="2"/>
  <c r="AB688" i="2"/>
  <c r="V688" i="2"/>
  <c r="P688" i="2"/>
  <c r="J688" i="2"/>
  <c r="AH687" i="2"/>
  <c r="AB687" i="2"/>
  <c r="V687" i="2"/>
  <c r="P687" i="2"/>
  <c r="J687" i="2"/>
  <c r="AH686" i="2"/>
  <c r="AB686" i="2"/>
  <c r="V686" i="2"/>
  <c r="P686" i="2"/>
  <c r="J686" i="2"/>
  <c r="AH682" i="2"/>
  <c r="AB682" i="2"/>
  <c r="V682" i="2"/>
  <c r="P682" i="2"/>
  <c r="J682" i="2"/>
  <c r="AH681" i="2"/>
  <c r="AB681" i="2"/>
  <c r="V681" i="2"/>
  <c r="P681" i="2"/>
  <c r="J681" i="2"/>
  <c r="AH680" i="2"/>
  <c r="AB680" i="2"/>
  <c r="V680" i="2"/>
  <c r="P680" i="2"/>
  <c r="J680" i="2"/>
  <c r="AH679" i="2"/>
  <c r="AB679" i="2"/>
  <c r="V679" i="2"/>
  <c r="P679" i="2"/>
  <c r="J679" i="2"/>
  <c r="BJ675" i="2"/>
  <c r="N675" i="2" s="1"/>
  <c r="AH675" i="2"/>
  <c r="AD675" i="2"/>
  <c r="Z675" i="2"/>
  <c r="V675" i="2"/>
  <c r="R675" i="2"/>
  <c r="J675" i="2"/>
  <c r="BJ674" i="2"/>
  <c r="N674" i="2" s="1"/>
  <c r="AH674" i="2"/>
  <c r="AD674" i="2"/>
  <c r="Z674" i="2"/>
  <c r="V674" i="2"/>
  <c r="R674" i="2"/>
  <c r="J674" i="2"/>
  <c r="BJ672" i="2"/>
  <c r="N672" i="2" s="1"/>
  <c r="AH672" i="2"/>
  <c r="AD672" i="2"/>
  <c r="Z672" i="2"/>
  <c r="V672" i="2"/>
  <c r="R672" i="2"/>
  <c r="J672" i="2"/>
  <c r="BJ671" i="2"/>
  <c r="N671" i="2" s="1"/>
  <c r="AH671" i="2"/>
  <c r="AD671" i="2"/>
  <c r="Z671" i="2"/>
  <c r="V671" i="2"/>
  <c r="R671" i="2"/>
  <c r="J671" i="2"/>
  <c r="BJ665" i="2"/>
  <c r="N665" i="2" s="1"/>
  <c r="AH665" i="2"/>
  <c r="AD665" i="2"/>
  <c r="Z665" i="2"/>
  <c r="V665" i="2"/>
  <c r="R665" i="2"/>
  <c r="J665" i="2"/>
  <c r="BJ664" i="2"/>
  <c r="N664" i="2" s="1"/>
  <c r="AH664" i="2"/>
  <c r="AD664" i="2"/>
  <c r="Z664" i="2"/>
  <c r="V664" i="2"/>
  <c r="R664" i="2"/>
  <c r="J664" i="2"/>
  <c r="BJ662" i="2"/>
  <c r="N662" i="2" s="1"/>
  <c r="AH662" i="2"/>
  <c r="AD662" i="2"/>
  <c r="Z662" i="2"/>
  <c r="V662" i="2"/>
  <c r="R662" i="2"/>
  <c r="J662" i="2"/>
  <c r="BJ661" i="2"/>
  <c r="N661" i="2" s="1"/>
  <c r="AH661" i="2"/>
  <c r="AD661" i="2"/>
  <c r="Z661" i="2"/>
  <c r="V661" i="2"/>
  <c r="R661" i="2"/>
  <c r="J661" i="2"/>
  <c r="BJ659" i="2"/>
  <c r="N659" i="2" s="1"/>
  <c r="AH659" i="2"/>
  <c r="AD659" i="2"/>
  <c r="Z659" i="2"/>
  <c r="V659" i="2"/>
  <c r="R659" i="2"/>
  <c r="J659" i="2"/>
  <c r="BJ658" i="2"/>
  <c r="N658" i="2" s="1"/>
  <c r="AH658" i="2"/>
  <c r="AD658" i="2"/>
  <c r="Z658" i="2"/>
  <c r="V658" i="2"/>
  <c r="R658" i="2"/>
  <c r="J658" i="2"/>
  <c r="AH635" i="2"/>
  <c r="AD635" i="2"/>
  <c r="Z635" i="2"/>
  <c r="V635" i="2"/>
  <c r="R635" i="2"/>
  <c r="N635" i="2"/>
  <c r="J635" i="2"/>
  <c r="AH634" i="2"/>
  <c r="AD634" i="2"/>
  <c r="Z634" i="2"/>
  <c r="V634" i="2"/>
  <c r="R634" i="2"/>
  <c r="N634" i="2"/>
  <c r="J634" i="2"/>
  <c r="AH633" i="2"/>
  <c r="AD633" i="2"/>
  <c r="Z633" i="2"/>
  <c r="V633" i="2"/>
  <c r="R633" i="2"/>
  <c r="N633" i="2"/>
  <c r="J633" i="2"/>
  <c r="AH632" i="2"/>
  <c r="AD632" i="2"/>
  <c r="Z632" i="2"/>
  <c r="V632" i="2"/>
  <c r="R632" i="2"/>
  <c r="N632" i="2"/>
  <c r="J632" i="2"/>
  <c r="AH628" i="2"/>
  <c r="AD628" i="2"/>
  <c r="Z628" i="2"/>
  <c r="V628" i="2"/>
  <c r="R628" i="2"/>
  <c r="N628" i="2"/>
  <c r="J628" i="2"/>
  <c r="AH627" i="2"/>
  <c r="AD627" i="2"/>
  <c r="Z627" i="2"/>
  <c r="V627" i="2"/>
  <c r="R627" i="2"/>
  <c r="N627" i="2"/>
  <c r="J627" i="2"/>
  <c r="AH626" i="2"/>
  <c r="AD626" i="2"/>
  <c r="Z626" i="2"/>
  <c r="V626" i="2"/>
  <c r="R626" i="2"/>
  <c r="N626" i="2"/>
  <c r="J626" i="2"/>
  <c r="AH625" i="2"/>
  <c r="AD625" i="2"/>
  <c r="Z625" i="2"/>
  <c r="V625" i="2"/>
  <c r="R625" i="2"/>
  <c r="N625" i="2"/>
  <c r="J625" i="2"/>
  <c r="BJ618" i="2"/>
  <c r="N618" i="2" s="1"/>
  <c r="Z618" i="2"/>
  <c r="V618" i="2"/>
  <c r="R618" i="2"/>
  <c r="J618" i="2"/>
  <c r="BJ617" i="2"/>
  <c r="N617" i="2" s="1"/>
  <c r="Z617" i="2"/>
  <c r="V617" i="2"/>
  <c r="R617" i="2"/>
  <c r="J617" i="2"/>
  <c r="BJ613" i="2"/>
  <c r="N613" i="2" s="1"/>
  <c r="Z613" i="2"/>
  <c r="V613" i="2"/>
  <c r="R613" i="2"/>
  <c r="J613" i="2"/>
  <c r="BJ612" i="2"/>
  <c r="N612" i="2" s="1"/>
  <c r="Z612" i="2"/>
  <c r="V612" i="2"/>
  <c r="R612" i="2"/>
  <c r="J612" i="2"/>
  <c r="BJ608" i="2"/>
  <c r="N608" i="2" s="1"/>
  <c r="Z608" i="2"/>
  <c r="V608" i="2"/>
  <c r="R608" i="2"/>
  <c r="J608" i="2"/>
  <c r="BJ607" i="2"/>
  <c r="N607" i="2" s="1"/>
  <c r="Z607" i="2"/>
  <c r="V607" i="2"/>
  <c r="R607" i="2"/>
  <c r="J607" i="2"/>
  <c r="Z601" i="2"/>
  <c r="V601" i="2"/>
  <c r="R601" i="2"/>
  <c r="N601" i="2"/>
  <c r="J601" i="2"/>
  <c r="Z600" i="2"/>
  <c r="V600" i="2"/>
  <c r="R600" i="2"/>
  <c r="N600" i="2"/>
  <c r="J600" i="2"/>
  <c r="Z599" i="2"/>
  <c r="V599" i="2"/>
  <c r="R599" i="2"/>
  <c r="N599" i="2"/>
  <c r="J599" i="2"/>
  <c r="Z598" i="2"/>
  <c r="V598" i="2"/>
  <c r="R598" i="2"/>
  <c r="N598" i="2"/>
  <c r="J598"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AK429" i="2"/>
  <c r="AH429" i="2"/>
  <c r="AE429" i="2"/>
  <c r="AB429" i="2"/>
  <c r="Y429" i="2"/>
  <c r="V429" i="2"/>
  <c r="S429" i="2"/>
  <c r="P429" i="2"/>
  <c r="M429" i="2"/>
  <c r="J429" i="2"/>
  <c r="AK428" i="2"/>
  <c r="AH428" i="2"/>
  <c r="AE428" i="2"/>
  <c r="AB428" i="2"/>
  <c r="Y428" i="2"/>
  <c r="V428" i="2"/>
  <c r="S428" i="2"/>
  <c r="P428" i="2"/>
  <c r="M428" i="2"/>
  <c r="J428" i="2"/>
  <c r="AK427" i="2"/>
  <c r="AH427" i="2"/>
  <c r="AE427" i="2"/>
  <c r="AB427" i="2"/>
  <c r="Y427" i="2"/>
  <c r="V427" i="2"/>
  <c r="S427" i="2"/>
  <c r="P427" i="2"/>
  <c r="M427" i="2"/>
  <c r="J427" i="2"/>
  <c r="AK426" i="2"/>
  <c r="AH426" i="2"/>
  <c r="AE426" i="2"/>
  <c r="AB426" i="2"/>
  <c r="Y426" i="2"/>
  <c r="V426" i="2"/>
  <c r="S426" i="2"/>
  <c r="P426" i="2"/>
  <c r="M426" i="2"/>
  <c r="J426" i="2"/>
  <c r="AH422" i="2"/>
  <c r="AE422" i="2"/>
  <c r="AB422" i="2"/>
  <c r="Y422" i="2"/>
  <c r="V422" i="2"/>
  <c r="S422" i="2"/>
  <c r="P422" i="2"/>
  <c r="M422" i="2"/>
  <c r="J422" i="2"/>
  <c r="AH421" i="2"/>
  <c r="AE421" i="2"/>
  <c r="AB421" i="2"/>
  <c r="Y421" i="2"/>
  <c r="V421" i="2"/>
  <c r="S421" i="2"/>
  <c r="P421" i="2"/>
  <c r="M421" i="2"/>
  <c r="J421" i="2"/>
  <c r="AH420" i="2"/>
  <c r="AE420" i="2"/>
  <c r="AB420" i="2"/>
  <c r="Y420" i="2"/>
  <c r="V420" i="2"/>
  <c r="S420" i="2"/>
  <c r="P420" i="2"/>
  <c r="M420" i="2"/>
  <c r="J420" i="2"/>
  <c r="AH419" i="2"/>
  <c r="AE419" i="2"/>
  <c r="AB419" i="2"/>
  <c r="Y419" i="2"/>
  <c r="V419" i="2"/>
  <c r="S419" i="2"/>
  <c r="P419" i="2"/>
  <c r="M419" i="2"/>
  <c r="J419"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N406" i="2"/>
  <c r="AK406" i="2"/>
  <c r="AH406" i="2"/>
  <c r="AE406" i="2"/>
  <c r="AB406" i="2"/>
  <c r="Y406" i="2"/>
  <c r="V406" i="2"/>
  <c r="S406" i="2"/>
  <c r="P406" i="2"/>
  <c r="M406" i="2"/>
  <c r="J406" i="2"/>
  <c r="AN402" i="2"/>
  <c r="AK402" i="2"/>
  <c r="AH402" i="2"/>
  <c r="AE402" i="2"/>
  <c r="AB402" i="2"/>
  <c r="Y402" i="2"/>
  <c r="V402" i="2"/>
  <c r="S402" i="2"/>
  <c r="P402" i="2"/>
  <c r="M402" i="2"/>
  <c r="J402" i="2"/>
  <c r="AN401" i="2"/>
  <c r="AK401" i="2"/>
  <c r="AH401" i="2"/>
  <c r="AE401" i="2"/>
  <c r="AB401" i="2"/>
  <c r="Y401" i="2"/>
  <c r="V401" i="2"/>
  <c r="S401" i="2"/>
  <c r="P401" i="2"/>
  <c r="M401" i="2"/>
  <c r="J401" i="2"/>
  <c r="AN400" i="2"/>
  <c r="AK400" i="2"/>
  <c r="AH400" i="2"/>
  <c r="AE400" i="2"/>
  <c r="AB400" i="2"/>
  <c r="Y400" i="2"/>
  <c r="V400" i="2"/>
  <c r="S400" i="2"/>
  <c r="P400" i="2"/>
  <c r="M400" i="2"/>
  <c r="J400" i="2"/>
  <c r="AN399" i="2"/>
  <c r="AK399" i="2"/>
  <c r="AH399" i="2"/>
  <c r="AE399" i="2"/>
  <c r="AB399" i="2"/>
  <c r="Y399" i="2"/>
  <c r="V399" i="2"/>
  <c r="S399" i="2"/>
  <c r="P399" i="2"/>
  <c r="M399" i="2"/>
  <c r="J399"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2" i="2"/>
  <c r="AH362" i="2"/>
  <c r="AE362" i="2"/>
  <c r="AB362" i="2"/>
  <c r="Y362" i="2"/>
  <c r="V362" i="2"/>
  <c r="S362" i="2"/>
  <c r="P362" i="2"/>
  <c r="M362" i="2"/>
  <c r="J362"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BJ349" i="2"/>
  <c r="N349" i="2" s="1"/>
  <c r="AH349" i="2"/>
  <c r="AD349" i="2"/>
  <c r="Z349" i="2"/>
  <c r="V349" i="2"/>
  <c r="R349" i="2"/>
  <c r="J349" i="2"/>
  <c r="BJ348" i="2"/>
  <c r="N348" i="2" s="1"/>
  <c r="AH348" i="2"/>
  <c r="AD348" i="2"/>
  <c r="Z348" i="2"/>
  <c r="V348" i="2"/>
  <c r="R348" i="2"/>
  <c r="J348" i="2"/>
  <c r="BJ338" i="2"/>
  <c r="N338" i="2" s="1"/>
  <c r="AH338" i="2"/>
  <c r="AD338" i="2"/>
  <c r="Z338" i="2"/>
  <c r="V338" i="2"/>
  <c r="R338" i="2"/>
  <c r="J338" i="2"/>
  <c r="BJ337" i="2"/>
  <c r="N337" i="2" s="1"/>
  <c r="AH337" i="2"/>
  <c r="AD337" i="2"/>
  <c r="Z337" i="2"/>
  <c r="V337" i="2"/>
  <c r="R337" i="2"/>
  <c r="J337" i="2"/>
  <c r="BJ327" i="2"/>
  <c r="N327" i="2" s="1"/>
  <c r="AH327" i="2"/>
  <c r="AD327" i="2"/>
  <c r="Z327" i="2"/>
  <c r="V327" i="2"/>
  <c r="R327" i="2"/>
  <c r="J327" i="2"/>
  <c r="BJ326" i="2"/>
  <c r="N326" i="2" s="1"/>
  <c r="AH326" i="2"/>
  <c r="AD326" i="2"/>
  <c r="Z326" i="2"/>
  <c r="V326" i="2"/>
  <c r="R326" i="2"/>
  <c r="J326" i="2"/>
  <c r="BJ316" i="2"/>
  <c r="N316" i="2" s="1"/>
  <c r="AH316" i="2"/>
  <c r="AD316" i="2"/>
  <c r="Z316" i="2"/>
  <c r="V316" i="2"/>
  <c r="R316" i="2"/>
  <c r="J316" i="2"/>
  <c r="BJ315" i="2"/>
  <c r="N315" i="2" s="1"/>
  <c r="AH315" i="2"/>
  <c r="AD315" i="2"/>
  <c r="Z315" i="2"/>
  <c r="V315" i="2"/>
  <c r="R315" i="2"/>
  <c r="J315" i="2"/>
  <c r="BJ305" i="2"/>
  <c r="N305" i="2" s="1"/>
  <c r="AH305" i="2"/>
  <c r="AD305" i="2"/>
  <c r="Z305" i="2"/>
  <c r="V305" i="2"/>
  <c r="R305" i="2"/>
  <c r="J305" i="2"/>
  <c r="BJ304" i="2"/>
  <c r="N304" i="2" s="1"/>
  <c r="AH304" i="2"/>
  <c r="AD304" i="2"/>
  <c r="Z304" i="2"/>
  <c r="V304" i="2"/>
  <c r="R304" i="2"/>
  <c r="J304" i="2"/>
  <c r="BJ294" i="2"/>
  <c r="N294" i="2" s="1"/>
  <c r="AH294" i="2"/>
  <c r="AD294" i="2"/>
  <c r="Z294" i="2"/>
  <c r="V294" i="2"/>
  <c r="R294" i="2"/>
  <c r="J294" i="2"/>
  <c r="BJ293" i="2"/>
  <c r="N293" i="2" s="1"/>
  <c r="AH293" i="2"/>
  <c r="AD293" i="2"/>
  <c r="Z293" i="2"/>
  <c r="V293" i="2"/>
  <c r="R293" i="2"/>
  <c r="J293"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<sst xmlns="http://schemas.openxmlformats.org/spreadsheetml/2006/main" count="1474" uniqueCount="279">
  <si>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</si>
  <si>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</si>
  <si>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</si>
  <si>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</si>
  <si>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</si>
  <si>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</si>
  <si>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</si>
  <si>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</si>
  <si>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</si>
  <si>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</si>
  <si>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</si>
  <si>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</si>
  <si>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</si>
  <si>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</si>
  <si>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</si>
  <si>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</si>
  <si>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</si>
  <si>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</si>
  <si>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</si>
  <si>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</si>
  <si>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</si>
  <si>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</si>
  <si>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</si>
  <si>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</si>
  <si>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</si>
  <si>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</si>
  <si>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</si>
  <si>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</si>
  <si>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</si>
  <si>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</si>
  <si>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</si>
  <si>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</si>
  <si>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</si>
  <si>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</si>
  <si>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</si>
  <si>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</si>
  <si>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</si>
  <si>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</si>
  <si>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</si>
  <si>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</si>
  <si>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</si>
  <si>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</si>
  <si>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</si>
  <si>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</si>
  <si>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</si>
  <si>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</si>
  <si>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</si>
  <si>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</si>
  <si>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</si>
  <si>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</si>
  <si>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</si>
  <si>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</si>
  <si>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</si>
  <si>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</si>
  <si>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</si>
  <si>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</si>
  <si>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</si>
  <si>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</si>
  <si>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</si>
  <si>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</si>
  <si>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</si>
  <si>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</si>
  <si>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</si>
  <si>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</si>
  <si>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</si>
  <si>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</si>
  <si>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</si>
  <si>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</si>
  <si>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</si>
  <si>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</si>
  <si>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</si>
  <si>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</si>
  <si>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</si>
  <si>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</si>
  <si>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</si>
  <si>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</si>
  <si>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</si>
  <si>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</si>
  <si>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</si>
  <si>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</si>
  <si>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</si>
  <si>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</si>
  <si>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</si>
  <si>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</si>
  <si>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</si>
  <si>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</si>
  <si>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t>
    <phoneticPr fontId="14"/>
  </si>
  <si>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</si>
  <si>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</si>
  <si>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</si>
  <si>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</si>
  <si>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</si>
  <si>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</si>
  <si>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</si>
  <si>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</si>
  <si>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</si>
  <si>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</si>
  <si>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</si>
  <si>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</si>
  <si>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</si>
  <si>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</si>
  <si>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</si>
  <si>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</si>
  <si>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</si>
  <si>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</si>
  <si>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</si>
  <si>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</si>
  <si>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</si>
  <si>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</si>
  <si>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</si>
  <si>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</si>
  <si>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</si>
  <si>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</si>
  <si>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</si>
  <si>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</si>
  <si>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</si>
  <si>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</si>
  <si>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</si>
  <si>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</si>
  <si>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</si>
  <si>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</si>
  <si>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</si>
  <si>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</si>
  <si>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</si>
  <si>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</si>
  <si>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</si>
  <si>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</si>
  <si>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</si>
  <si>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</si>
  <si>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</si>
  <si>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</si>
  <si>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</si>
  <si>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</si>
  <si>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</si>
  <si>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</si>
  <si>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</si>
  <si>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</si>
  <si>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</si>
  <si>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</si>
  <si>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</si>
  <si>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</si>
  <si>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</si>
  <si>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</si>
  <si>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</si>
  <si>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</si>
  <si>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</si>
  <si>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</si>
  <si>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</si>
  <si>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</si>
  <si>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</si>
  <si>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</si>
  <si>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</si>
  <si>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</si>
  <si>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</si>
  <si>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</si>
  <si>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</si>
  <si>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</si>
  <si>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</si>
  <si>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</si>
  <si>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</si>
  <si>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</si>
  <si>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</si>
  <si>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</si>
  <si>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</si>
  <si>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</si>
  <si>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</si>
  <si>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</si>
  <si>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</si>
  <si>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</si>
  <si>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</si>
  <si>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</si>
  <si>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</si>
  <si>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</si>
  <si>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</si>
  <si>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</si>
  <si>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</si>
  <si>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</si>
  <si>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</si>
  <si>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</si>
  <si>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</si>
  <si>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</si>
  <si>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</si>
  <si>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</si>
  <si>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</si>
  <si>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⑳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</si>
  <si>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</si>
  <si>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</si>
  <si>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</si>
  <si>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</si>
  <si>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</si>
  <si>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</si>
  <si>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</si>
  <si>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</si>
  <si>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</si>
  <si>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</si>
  <si>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</si>
  <si>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</si>
  <si>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</si>
  <si>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</si>
  <si>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</si>
  <si>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</si>
  <si>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</si>
  <si>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</si>
  <si>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</si>
  <si>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</si>
  <si>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</si>
  <si>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</si>
  <si>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</si>
  <si>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</si>
  <si>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</si>
  <si>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</si>
  <si>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</si>
  <si>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</si>
  <si>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</si>
  <si>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</si>
  <si>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</si>
  <si>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</si>
  <si>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</si>
  <si>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</si>
  <si>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</si>
  <si>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</si>
  <si>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</si>
  <si>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</si>
  <si>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</si>
  <si>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</si>
  <si>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</si>
  <si>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</si>
  <si>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</si>
  <si>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</si>
  <si>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</si>
  <si>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</si>
  <si>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</si>
  <si>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</si>
  <si>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</si>
  <si>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</si>
  <si>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</si>
  <si>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</si>
  <si>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</si>
  <si>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</si>
  <si>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</si>
  <si>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</si>
  <si>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</si>
  <si>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</si>
  <si>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</si>
  <si>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</si>
  <si>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</si>
  <si>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</si>
  <si>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</si>
  <si>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</si>
  <si>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</si>
  <si>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</si>
  <si>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</si>
  <si>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</si>
  <si>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</si>
  <si>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</si>
  <si>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</si>
  <si>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</si>
  <si>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</si>
  <si>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</si>
  <si>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</si>
  <si>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</si>
  <si>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</si>
  <si>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</si>
  <si>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</si>
  <si>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</si>
  <si>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</si>
  <si>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</si>
  <si>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</si>
  <si>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</si>
  <si>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</si>
  <si>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</si>
  <si>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</si>
  <si>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宇都宮市立清原中央小学校</t>
    <phoneticPr fontId="5"/>
  </si>
  <si>
    <t>小学校６年生</t>
    <phoneticPr fontId="5"/>
  </si>
  <si>
    <t xml:space="preserve"> 6</t>
    <phoneticPr fontId="5"/>
  </si>
  <si>
    <t>・「休み時間や放課後，休日などに，自分から進んで運動するようにしている」について，肯定割合が56.5％と，「運動をすることは大切だと思う」についての肯定割合が90％以上と高い割には，実際の行動が伴っていないことが分かった。
　知識として理解していても，それを活用できていないので，今後も，運動の大切さを，体育の授業や学級指導を継続していきたい。
・「家庭で郷土料理の話題が出るか」について，肯定割合が50％を下回った。
　学校給食において，行事を意識した献立になっていたり，給食時に委員会の児童が紹介したりしているので，学校から家庭につながるような取組を今後も継続していきたい。
・「家の人は，あなたの食生活に関心があり，朝食をしっかり食べることなど，必要な注意やアドバイスをしてくれる」については，肯定割合が78.3％と低かった。「朝食は家の人と一緒に食べている」や「夕食は家の人と一緒に食べている」の項目は低くないので，話す機会はあるが，話題に上がらないことがうかがえる。
　家庭にも協力を呼び掛けていきたい。
・「飲酒をしてはいけない」や「薬物を使ってはいけない」については，肯定割合が100％だった。
　今後も，体育の保健の授業や，出前授業を活用して専門の方の話を聞く機会を設け，これらの問題を身近に感じられるような取組を今後も継続していきたい。</t>
    <phoneticPr fontId="2"/>
  </si>
  <si>
    <t>・「社会生活のルールや公共の場所でのマナーを守っている」については，肯定割合が100％だった。「道徳の学習は将来のために大切」についての肯定割合が高かったので，道徳の授業を大切にしながら，それが実践できるようにこれまでの取組を継続していきたい。
・「『テレビ・ビデオ・スマートフォンやタブレット・パソコン』の動画やゲームの視聴」については，平日・休日共に、時間が少なかった。特にゲームについては，平日は「ほとんどしない」と回答した児童がとても多かった。「ノーゲーム・ノースマホデー」「スマホ・ケータイ宮っ子ルール」などを実施することで，定着していることがうかがえた。
　今後も，継続して取り組んでいきたい。
・「時間や約束を守ることは，大切だと思う」について，肯定割合は100％だった。修学旅行など，学校生活以外の場においても，十分に守っている様子がうかがえた。
　「清央小のきまり」を年度当初に確認しながら，日頃の生活に生かせるように，今後も継続して取り組んでいきたい。
・「中学校の学習や生活が楽しみである」について，肯定割合が72.5％と下回った。地域学校園の取組である中学校訪問や中学校の先生の乗り入れ授業などを楽しんでいたが，不安が拭えないようである。
　学習面での不安があるようだが，思っているほどの困難はないことや，部活動や様々な行事があることを伝えるなど，不安を解消できるよう，小・中学校で連携した取組を継続していきたい。</t>
    <rPh sb="475" eb="477">
      <t>シタマワ</t>
    </rPh>
    <rPh sb="589" eb="591">
      <t>フアン</t>
    </rPh>
    <rPh sb="592" eb="594">
      <t>カイショウ</t>
    </rPh>
    <phoneticPr fontId="2"/>
  </si>
  <si>
    <t>・携帯電話やスマートフォンを持っている児童の割合は，本校がやや上回っている。
・フィルタリングの設定をしたり，キッズケータイを使ったりすることについてや使う時のルールを家の人と決めて使うことについて，市の肯定割合を上回っていて，個人情報をSNSなどに載せないようにしていることについても，肯定割合100％で市の肯定割合を上回っている。今後も個人情報の取り扱いについてなど情報教育の定着を徹底して指導を継続していく。
・「学校の授業がある月曜日から金曜日について，１日にどれくらいけいたい電話やスマートフォンで電話やメール，ＳＮＳをしたり，インターネットのサイトを見たりしていますか」については，最大数値が９時までになっている。一方で，10時以降も使用している児童がいることから，家庭でのルールの徹底と不規則な生活リズムが及ぼす影響などを伝えていきたい。</t>
    <rPh sb="168" eb="170">
      <t>コンゴ</t>
    </rPh>
    <rPh sb="370" eb="371">
      <t>ツタ</t>
    </rPh>
    <phoneticPr fontId="2"/>
  </si>
  <si>
    <t>・「勉強が好きですか」について肯定割合が49.3％と非常に低い。「学校の授業がどの程度分かりますか」の質問に対する肯定割合は高いので，今後も関心が高まるような授業の展開を工夫していきたい。
・各教科について，好きと答えた割合が，昨年度と比較すると下がっている。内容が難しくなったことも考えられるが，学習以外のことに興味が高まり，学習への意欲が下がっている傾向にある。
  中学校へ向けて，学習することの必要性を踏まえて，取組を継続していきたい。
・「学習に対して，自分から進んで取り組んでいる」は10.2ポイント，「将来の仕事についての希望を持って学習している」について8.3ポイント市の平均値を下回った。それに対して，「学習して身に付けた知識は，将来の仕事や生活の中で役に立つと思う」では，肯定割合が97.1％と非常に高い。小学校の学習が必要なことだと認識はしているが，その必要性を身近に感じられていない傾向がある。
　キャリア教育などを通して，自分の将来のことについて深く考える学習を設け，学習意欲を向上させていきたい。
・「社会のできごとに関心があり，自分から進んで情報を集めることがある」では，13.3ポイント市の平均値を下回った。一方で「普段から『ふしぎだな』『なぜだろう』と感じることがある」では，3.8ポイント市の平均値を上回っている。普段の生活で感じる疑問を，授業で解決できるような取組を行うことで，生活と学習を関連付け，身近なものや社会のできごとに関心を深めていくよう指導をしていきたい。</t>
    <rPh sb="67" eb="69">
      <t>コンゴ</t>
    </rPh>
    <rPh sb="296" eb="298">
      <t>ヘイキン</t>
    </rPh>
    <rPh sb="443" eb="445">
      <t>ガクシュウ</t>
    </rPh>
    <rPh sb="446" eb="447">
      <t>モウ</t>
    </rPh>
    <rPh sb="514" eb="516">
      <t>ヘイキン</t>
    </rPh>
    <rPh sb="567" eb="569">
      <t>ヘイキン</t>
    </rPh>
    <rPh sb="578" eb="580">
      <t>フダン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</si>
</sst>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6"/>
      <name val="游ゴシック"/>
      <family val="3"/>
      <charset val="128"/>
      <scheme val="minor"/>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16" xfId="2" applyNumberFormat="1" applyFont="1" applyFill="1" applyBorder="1" applyAlignment="1">
      <alignment horizontal="center" vertical="center"/>
    </xf>
    <xf numFmtId="0" fontId="13" fillId="0" borderId="0" xfId="2" applyFont="1" applyFill="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3" fillId="0" borderId="19" xfId="6" applyBorder="1" applyAlignment="1">
      <alignment vertical="top" wrapText="1"/>
    </xf>
    <xf numFmtId="0" fontId="3" fillId="0" borderId="20" xfId="6" applyBorder="1" applyAlignment="1">
      <alignment vertical="top" wrapText="1"/>
    </xf>
    <xf numFmtId="0" fontId="3" fillId="0" borderId="21" xfId="6" applyBorder="1" applyAlignment="1">
      <alignment vertical="top" wrapText="1"/>
    </xf>
    <xf numFmtId="0" fontId="0" fillId="0" borderId="22" xfId="0" applyBorder="1" applyAlignment="1">
      <alignment vertical="top" wrapText="1"/>
    </xf>
    <xf numFmtId="0" fontId="0" fillId="0" borderId="0" xfId="0"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6" fillId="0" borderId="0" xfId="2" applyNumberFormat="1" applyFont="1" applyFill="1" applyAlignment="1">
      <alignment vertical="top" wrapText="1"/>
    </xf>
    <xf numFmtId="0" fontId="17"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10"/>
  <sheetViews>
    <sheetView tabSelected="1" view="pageBreakPreview" topLeftCell="A634" zoomScaleNormal="100" zoomScaleSheetLayoutView="100" workbookViewId="0">
      <selection activeCell="C568" sqref="C568:AQ590"/>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272</v>
      </c>
      <c r="BH1" s="2" t="s">
        <v>1</v>
      </c>
      <c r="BI1" s="4" t="s">
        <v>274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69" t="s">
        <v>4</v>
      </c>
      <c r="C6" s="69"/>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69"/>
      <c r="C7" s="69"/>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0"/>
      <c r="E8" s="71"/>
      <c r="F8" s="71"/>
      <c r="G8" s="71"/>
      <c r="H8" s="71"/>
      <c r="I8" s="72"/>
      <c r="J8" s="76" t="s">
        <v>6</v>
      </c>
      <c r="K8" s="77"/>
      <c r="L8" s="77"/>
      <c r="M8" s="78"/>
      <c r="N8" s="76" t="s">
        <v>7</v>
      </c>
      <c r="O8" s="77"/>
      <c r="P8" s="77"/>
      <c r="Q8" s="78"/>
      <c r="R8" s="63">
        <v>1</v>
      </c>
      <c r="S8" s="64"/>
      <c r="T8" s="64"/>
      <c r="U8" s="65"/>
      <c r="V8" s="63">
        <v>2</v>
      </c>
      <c r="W8" s="64"/>
      <c r="X8" s="64"/>
      <c r="Y8" s="65"/>
      <c r="Z8" s="63">
        <v>3</v>
      </c>
      <c r="AA8" s="64"/>
      <c r="AB8" s="64"/>
      <c r="AC8" s="65"/>
      <c r="AD8" s="63">
        <v>4</v>
      </c>
      <c r="AE8" s="64"/>
      <c r="AF8" s="64"/>
      <c r="AG8" s="65"/>
      <c r="AH8" s="63"/>
      <c r="AI8" s="64"/>
      <c r="AJ8" s="64"/>
      <c r="AK8" s="65"/>
    </row>
    <row r="9" spans="1:96" ht="22.5" customHeight="1">
      <c r="D9" s="73"/>
      <c r="E9" s="74"/>
      <c r="F9" s="74"/>
      <c r="G9" s="74"/>
      <c r="H9" s="74"/>
      <c r="I9" s="75"/>
      <c r="J9" s="79"/>
      <c r="K9" s="80"/>
      <c r="L9" s="80"/>
      <c r="M9" s="81"/>
      <c r="N9" s="79"/>
      <c r="O9" s="80"/>
      <c r="P9" s="80"/>
      <c r="Q9" s="81"/>
      <c r="R9" s="66" t="s">
        <v>8</v>
      </c>
      <c r="S9" s="67"/>
      <c r="T9" s="67"/>
      <c r="U9" s="68"/>
      <c r="V9" s="66" t="s">
        <v>9</v>
      </c>
      <c r="W9" s="67"/>
      <c r="X9" s="67"/>
      <c r="Y9" s="68"/>
      <c r="Z9" s="66" t="s">
        <v>10</v>
      </c>
      <c r="AA9" s="67"/>
      <c r="AB9" s="67"/>
      <c r="AC9" s="68"/>
      <c r="AD9" s="66" t="s">
        <v>11</v>
      </c>
      <c r="AE9" s="67"/>
      <c r="AF9" s="67"/>
      <c r="AG9" s="68"/>
      <c r="AH9" s="66" t="s">
        <v>12</v>
      </c>
      <c r="AI9" s="67"/>
      <c r="AJ9" s="67"/>
      <c r="AK9" s="68"/>
      <c r="BI9" s="5" t="s">
        <v>13</v>
      </c>
      <c r="BJ9" s="2" t="s">
        <v>14</v>
      </c>
      <c r="BK9" s="2">
        <v>1</v>
      </c>
      <c r="BL9" s="2">
        <v>2</v>
      </c>
      <c r="BM9" s="2">
        <v>3</v>
      </c>
      <c r="BN9" s="2">
        <v>4</v>
      </c>
      <c r="BO9" s="2">
        <v>0</v>
      </c>
    </row>
    <row r="10" spans="1:96">
      <c r="D10" s="96" t="s">
        <v>15</v>
      </c>
      <c r="E10" s="97"/>
      <c r="F10" s="97"/>
      <c r="G10" s="97"/>
      <c r="H10" s="97"/>
      <c r="I10" s="98"/>
      <c r="J10" s="91">
        <f>BI10</f>
        <v>60.884509624197982</v>
      </c>
      <c r="K10" s="91"/>
      <c r="L10" s="91"/>
      <c r="M10" s="91"/>
      <c r="N10" s="91">
        <f>BJ10</f>
        <v>49.275362318840578</v>
      </c>
      <c r="O10" s="91"/>
      <c r="P10" s="91"/>
      <c r="Q10" s="91"/>
      <c r="R10" s="91">
        <f>BK10</f>
        <v>10.144927536231885</v>
      </c>
      <c r="S10" s="91"/>
      <c r="T10" s="91"/>
      <c r="U10" s="91"/>
      <c r="V10" s="91">
        <f>BL10</f>
        <v>39.130434782608695</v>
      </c>
      <c r="W10" s="91"/>
      <c r="X10" s="91"/>
      <c r="Y10" s="91"/>
      <c r="Z10" s="91">
        <f>BM10</f>
        <v>31.884057971014489</v>
      </c>
      <c r="AA10" s="91"/>
      <c r="AB10" s="91"/>
      <c r="AC10" s="91"/>
      <c r="AD10" s="91">
        <f>BN10</f>
        <v>18.840579710144929</v>
      </c>
      <c r="AE10" s="91"/>
      <c r="AF10" s="91"/>
      <c r="AG10" s="91"/>
      <c r="AH10" s="91">
        <f>BO10</f>
        <v>0</v>
      </c>
      <c r="AI10" s="91"/>
      <c r="AJ10" s="91"/>
      <c r="AK10" s="91"/>
      <c r="BG10" s="2">
        <v>1</v>
      </c>
      <c r="BH10" s="2" t="s">
        <v>16</v>
      </c>
      <c r="BI10" s="23">
        <v>60.884509624197982</v>
      </c>
      <c r="BJ10" s="23">
        <f>BK10+BL10</f>
        <v>49.275362318840578</v>
      </c>
      <c r="BK10" s="23">
        <v>10.144927536231885</v>
      </c>
      <c r="BL10" s="23">
        <v>39.130434782608695</v>
      </c>
      <c r="BM10" s="23">
        <v>31.884057971014489</v>
      </c>
      <c r="BN10" s="23">
        <v>18.840579710144929</v>
      </c>
      <c r="BO10" s="23">
        <v>0</v>
      </c>
    </row>
    <row r="11" spans="1:96">
      <c r="D11" s="92" t="s">
        <v>17</v>
      </c>
      <c r="E11" s="93"/>
      <c r="F11" s="93"/>
      <c r="G11" s="93"/>
      <c r="H11" s="93"/>
      <c r="I11" s="94"/>
      <c r="J11" s="95">
        <f>BI11</f>
        <v>64.300022256843974</v>
      </c>
      <c r="K11" s="95"/>
      <c r="L11" s="95"/>
      <c r="M11" s="95"/>
      <c r="N11" s="95">
        <f>IF(ISERROR(BJ11),"",BJ11)</f>
        <v>65.573770491803273</v>
      </c>
      <c r="O11" s="95"/>
      <c r="P11" s="95"/>
      <c r="Q11" s="95"/>
      <c r="R11" s="95">
        <f>BK11</f>
        <v>14.754098360655737</v>
      </c>
      <c r="S11" s="95"/>
      <c r="T11" s="95"/>
      <c r="U11" s="95"/>
      <c r="V11" s="95">
        <f>BL11</f>
        <v>50.819672131147541</v>
      </c>
      <c r="W11" s="95"/>
      <c r="X11" s="95"/>
      <c r="Y11" s="95"/>
      <c r="Z11" s="95">
        <f>BM11</f>
        <v>26.229508196721312</v>
      </c>
      <c r="AA11" s="95"/>
      <c r="AB11" s="95"/>
      <c r="AC11" s="95"/>
      <c r="AD11" s="95">
        <f>BN11</f>
        <v>8.1967213114754092</v>
      </c>
      <c r="AE11" s="95"/>
      <c r="AF11" s="95"/>
      <c r="AG11" s="95"/>
      <c r="AH11" s="95">
        <f>BO11</f>
        <v>0</v>
      </c>
      <c r="AI11" s="95"/>
      <c r="AJ11" s="95"/>
      <c r="AK11" s="95"/>
      <c r="BH11" s="2" t="s">
        <v>18</v>
      </c>
      <c r="BI11" s="23">
        <v>64.300022256843974</v>
      </c>
      <c r="BJ11" s="23">
        <f>BK11+BL11</f>
        <v>65.573770491803273</v>
      </c>
      <c r="BK11" s="23">
        <v>14.754098360655737</v>
      </c>
      <c r="BL11" s="23">
        <v>50.819672131147541</v>
      </c>
      <c r="BM11" s="23">
        <v>26.229508196721312</v>
      </c>
      <c r="BN11" s="23">
        <v>8.1967213114754092</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69" t="s">
        <v>19</v>
      </c>
      <c r="C19" s="69"/>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69"/>
      <c r="C20" s="69"/>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0"/>
      <c r="E21" s="71"/>
      <c r="F21" s="71"/>
      <c r="G21" s="71"/>
      <c r="H21" s="71"/>
      <c r="I21" s="72"/>
      <c r="J21" s="76" t="s">
        <v>6</v>
      </c>
      <c r="K21" s="77"/>
      <c r="L21" s="77"/>
      <c r="M21" s="78"/>
      <c r="N21" s="76" t="s">
        <v>7</v>
      </c>
      <c r="O21" s="77"/>
      <c r="P21" s="77"/>
      <c r="Q21" s="78"/>
      <c r="R21" s="63">
        <v>1</v>
      </c>
      <c r="S21" s="64"/>
      <c r="T21" s="64"/>
      <c r="U21" s="65"/>
      <c r="V21" s="63">
        <v>2</v>
      </c>
      <c r="W21" s="64"/>
      <c r="X21" s="64"/>
      <c r="Y21" s="65"/>
      <c r="Z21" s="63">
        <v>3</v>
      </c>
      <c r="AA21" s="64"/>
      <c r="AB21" s="64"/>
      <c r="AC21" s="65"/>
      <c r="AD21" s="63">
        <v>4</v>
      </c>
      <c r="AE21" s="64"/>
      <c r="AF21" s="64"/>
      <c r="AG21" s="65"/>
      <c r="AH21" s="63"/>
      <c r="AI21" s="64"/>
      <c r="AJ21" s="64"/>
      <c r="AK21" s="65"/>
    </row>
    <row r="22" spans="1:96" ht="22.5" customHeight="1">
      <c r="D22" s="73"/>
      <c r="E22" s="74"/>
      <c r="F22" s="74"/>
      <c r="G22" s="74"/>
      <c r="H22" s="74"/>
      <c r="I22" s="75"/>
      <c r="J22" s="79"/>
      <c r="K22" s="80"/>
      <c r="L22" s="80"/>
      <c r="M22" s="81"/>
      <c r="N22" s="79"/>
      <c r="O22" s="80"/>
      <c r="P22" s="80"/>
      <c r="Q22" s="81"/>
      <c r="R22" s="66" t="s">
        <v>21</v>
      </c>
      <c r="S22" s="67"/>
      <c r="T22" s="67"/>
      <c r="U22" s="68"/>
      <c r="V22" s="66" t="s">
        <v>22</v>
      </c>
      <c r="W22" s="67"/>
      <c r="X22" s="67"/>
      <c r="Y22" s="68"/>
      <c r="Z22" s="66" t="s">
        <v>23</v>
      </c>
      <c r="AA22" s="67"/>
      <c r="AB22" s="67"/>
      <c r="AC22" s="68"/>
      <c r="AD22" s="66" t="s">
        <v>24</v>
      </c>
      <c r="AE22" s="67"/>
      <c r="AF22" s="67"/>
      <c r="AG22" s="68"/>
      <c r="AH22" s="66" t="s">
        <v>12</v>
      </c>
      <c r="AI22" s="67"/>
      <c r="AJ22" s="67"/>
      <c r="AK22" s="68"/>
      <c r="BI22" s="5" t="s">
        <v>13</v>
      </c>
      <c r="BJ22" s="2" t="s">
        <v>14</v>
      </c>
      <c r="BK22" s="2">
        <v>1</v>
      </c>
      <c r="BL22" s="2">
        <v>2</v>
      </c>
      <c r="BM22" s="2">
        <v>3</v>
      </c>
      <c r="BN22" s="2">
        <v>4</v>
      </c>
      <c r="BO22" s="2">
        <v>0</v>
      </c>
    </row>
    <row r="23" spans="1:96">
      <c r="D23" s="96" t="s">
        <v>15</v>
      </c>
      <c r="E23" s="97"/>
      <c r="F23" s="97"/>
      <c r="G23" s="97"/>
      <c r="H23" s="97"/>
      <c r="I23" s="98"/>
      <c r="J23" s="91">
        <f>BI23</f>
        <v>93.652612282309804</v>
      </c>
      <c r="K23" s="91"/>
      <c r="L23" s="91"/>
      <c r="M23" s="91"/>
      <c r="N23" s="91">
        <f>BJ23</f>
        <v>94.20289855072464</v>
      </c>
      <c r="O23" s="91"/>
      <c r="P23" s="91"/>
      <c r="Q23" s="91"/>
      <c r="R23" s="91">
        <f>BK23</f>
        <v>39.130434782608695</v>
      </c>
      <c r="S23" s="91"/>
      <c r="T23" s="91"/>
      <c r="U23" s="91"/>
      <c r="V23" s="91">
        <f>BL23</f>
        <v>55.072463768115945</v>
      </c>
      <c r="W23" s="91"/>
      <c r="X23" s="91"/>
      <c r="Y23" s="91"/>
      <c r="Z23" s="91">
        <f>BM23</f>
        <v>5.7971014492753623</v>
      </c>
      <c r="AA23" s="91"/>
      <c r="AB23" s="91"/>
      <c r="AC23" s="91"/>
      <c r="AD23" s="91">
        <f>BN23</f>
        <v>0</v>
      </c>
      <c r="AE23" s="91"/>
      <c r="AF23" s="91"/>
      <c r="AG23" s="91"/>
      <c r="AH23" s="91">
        <f>BO23</f>
        <v>0</v>
      </c>
      <c r="AI23" s="91"/>
      <c r="AJ23" s="91"/>
      <c r="AK23" s="91"/>
      <c r="BG23" s="2">
        <v>2</v>
      </c>
      <c r="BH23" s="2" t="s">
        <v>16</v>
      </c>
      <c r="BI23" s="23">
        <v>93.652612282309804</v>
      </c>
      <c r="BJ23" s="23">
        <f>BK23+BL23</f>
        <v>94.20289855072464</v>
      </c>
      <c r="BK23" s="23">
        <v>39.130434782608695</v>
      </c>
      <c r="BL23" s="23">
        <v>55.072463768115945</v>
      </c>
      <c r="BM23" s="23">
        <v>5.7971014492753623</v>
      </c>
      <c r="BN23" s="23">
        <v>0</v>
      </c>
      <c r="BO23" s="23">
        <v>0</v>
      </c>
    </row>
    <row r="24" spans="1:96">
      <c r="D24" s="92" t="s">
        <v>17</v>
      </c>
      <c r="E24" s="93"/>
      <c r="F24" s="93"/>
      <c r="G24" s="93"/>
      <c r="H24" s="93"/>
      <c r="I24" s="94"/>
      <c r="J24" s="95">
        <f>BI24</f>
        <v>94.079679501446705</v>
      </c>
      <c r="K24" s="95"/>
      <c r="L24" s="95"/>
      <c r="M24" s="95"/>
      <c r="N24" s="95">
        <f>IF(ISERROR(BJ24),"",BJ24)</f>
        <v>96.721311475409834</v>
      </c>
      <c r="O24" s="95"/>
      <c r="P24" s="95"/>
      <c r="Q24" s="95"/>
      <c r="R24" s="95">
        <f>BK24</f>
        <v>42.622950819672127</v>
      </c>
      <c r="S24" s="95"/>
      <c r="T24" s="95"/>
      <c r="U24" s="95"/>
      <c r="V24" s="95">
        <f>BL24</f>
        <v>54.098360655737707</v>
      </c>
      <c r="W24" s="95"/>
      <c r="X24" s="95"/>
      <c r="Y24" s="95"/>
      <c r="Z24" s="95">
        <f>BM24</f>
        <v>1.639344262295082</v>
      </c>
      <c r="AA24" s="95"/>
      <c r="AB24" s="95"/>
      <c r="AC24" s="95"/>
      <c r="AD24" s="95">
        <f>BN24</f>
        <v>1.639344262295082</v>
      </c>
      <c r="AE24" s="95"/>
      <c r="AF24" s="95"/>
      <c r="AG24" s="95"/>
      <c r="AH24" s="95">
        <f>BO24</f>
        <v>0</v>
      </c>
      <c r="AI24" s="95"/>
      <c r="AJ24" s="95"/>
      <c r="AK24" s="95"/>
      <c r="BH24" s="2" t="s">
        <v>18</v>
      </c>
      <c r="BI24" s="23">
        <v>94.079679501446705</v>
      </c>
      <c r="BJ24" s="23">
        <f>BK24+BL24</f>
        <v>96.721311475409834</v>
      </c>
      <c r="BK24" s="23">
        <v>42.622950819672127</v>
      </c>
      <c r="BL24" s="23">
        <v>54.098360655737707</v>
      </c>
      <c r="BM24" s="23">
        <v>1.639344262295082</v>
      </c>
      <c r="BN24" s="23">
        <v>1.639344262295082</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99" t="s">
        <v>25</v>
      </c>
      <c r="C32" s="99"/>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0"/>
      <c r="E34" s="71"/>
      <c r="F34" s="71"/>
      <c r="G34" s="71"/>
      <c r="H34" s="71"/>
      <c r="I34" s="72"/>
      <c r="J34" s="76" t="s">
        <v>6</v>
      </c>
      <c r="K34" s="77"/>
      <c r="L34" s="77"/>
      <c r="M34" s="78"/>
      <c r="N34" s="76" t="s">
        <v>7</v>
      </c>
      <c r="O34" s="77"/>
      <c r="P34" s="77"/>
      <c r="Q34" s="78"/>
      <c r="R34" s="63">
        <v>1</v>
      </c>
      <c r="S34" s="64"/>
      <c r="T34" s="64"/>
      <c r="U34" s="65"/>
      <c r="V34" s="63">
        <v>2</v>
      </c>
      <c r="W34" s="64"/>
      <c r="X34" s="64"/>
      <c r="Y34" s="65"/>
      <c r="Z34" s="63">
        <v>3</v>
      </c>
      <c r="AA34" s="64"/>
      <c r="AB34" s="64"/>
      <c r="AC34" s="65"/>
      <c r="AD34" s="63">
        <v>4</v>
      </c>
      <c r="AE34" s="64"/>
      <c r="AF34" s="64"/>
      <c r="AG34" s="65"/>
      <c r="AH34" s="63"/>
      <c r="AI34" s="64"/>
      <c r="AJ34" s="64"/>
      <c r="AK34" s="65"/>
    </row>
    <row r="35" spans="2:67" ht="22.5" customHeight="1">
      <c r="D35" s="73"/>
      <c r="E35" s="74"/>
      <c r="F35" s="74"/>
      <c r="G35" s="74"/>
      <c r="H35" s="74"/>
      <c r="I35" s="75"/>
      <c r="J35" s="79"/>
      <c r="K35" s="80"/>
      <c r="L35" s="80"/>
      <c r="M35" s="81"/>
      <c r="N35" s="79"/>
      <c r="O35" s="80"/>
      <c r="P35" s="80"/>
      <c r="Q35" s="81"/>
      <c r="R35" s="66" t="s">
        <v>8</v>
      </c>
      <c r="S35" s="67"/>
      <c r="T35" s="67"/>
      <c r="U35" s="68"/>
      <c r="V35" s="66" t="s">
        <v>9</v>
      </c>
      <c r="W35" s="67"/>
      <c r="X35" s="67"/>
      <c r="Y35" s="68"/>
      <c r="Z35" s="66" t="s">
        <v>10</v>
      </c>
      <c r="AA35" s="67"/>
      <c r="AB35" s="67"/>
      <c r="AC35" s="68"/>
      <c r="AD35" s="66" t="s">
        <v>11</v>
      </c>
      <c r="AE35" s="67"/>
      <c r="AF35" s="67"/>
      <c r="AG35" s="68"/>
      <c r="AH35" s="66" t="s">
        <v>12</v>
      </c>
      <c r="AI35" s="67"/>
      <c r="AJ35" s="67"/>
      <c r="AK35" s="68"/>
      <c r="BI35" s="31" t="s">
        <v>13</v>
      </c>
      <c r="BJ35" s="31" t="s">
        <v>14</v>
      </c>
      <c r="BK35" s="31">
        <v>1</v>
      </c>
      <c r="BL35" s="31">
        <v>2</v>
      </c>
      <c r="BM35" s="31">
        <v>3</v>
      </c>
      <c r="BN35" s="31">
        <v>4</v>
      </c>
      <c r="BO35" s="31">
        <v>0</v>
      </c>
    </row>
    <row r="36" spans="2:67">
      <c r="D36" s="96" t="s">
        <v>15</v>
      </c>
      <c r="E36" s="97"/>
      <c r="F36" s="97"/>
      <c r="G36" s="97"/>
      <c r="H36" s="97"/>
      <c r="I36" s="98"/>
      <c r="J36" s="91">
        <f>BI36</f>
        <v>61.846929422548122</v>
      </c>
      <c r="K36" s="91"/>
      <c r="L36" s="91"/>
      <c r="M36" s="91"/>
      <c r="N36" s="91">
        <f>BJ36</f>
        <v>55.072463768115938</v>
      </c>
      <c r="O36" s="91"/>
      <c r="P36" s="91"/>
      <c r="Q36" s="91"/>
      <c r="R36" s="91">
        <f>BK36</f>
        <v>8.695652173913043</v>
      </c>
      <c r="S36" s="91"/>
      <c r="T36" s="91"/>
      <c r="U36" s="91"/>
      <c r="V36" s="91">
        <f>BL36</f>
        <v>46.376811594202898</v>
      </c>
      <c r="W36" s="91"/>
      <c r="X36" s="91"/>
      <c r="Y36" s="91"/>
      <c r="Z36" s="91">
        <f>BM36</f>
        <v>34.782608695652172</v>
      </c>
      <c r="AA36" s="91"/>
      <c r="AB36" s="91"/>
      <c r="AC36" s="91"/>
      <c r="AD36" s="91">
        <f>BN36</f>
        <v>10.144927536231885</v>
      </c>
      <c r="AE36" s="91"/>
      <c r="AF36" s="91"/>
      <c r="AG36" s="91"/>
      <c r="AH36" s="91">
        <f>BO36</f>
        <v>0</v>
      </c>
      <c r="AI36" s="91"/>
      <c r="AJ36" s="91"/>
      <c r="AK36" s="91"/>
      <c r="BG36" s="2">
        <v>3</v>
      </c>
      <c r="BH36" s="2" t="s">
        <v>16</v>
      </c>
      <c r="BI36" s="23">
        <v>61.846929422548122</v>
      </c>
      <c r="BJ36" s="23">
        <f>BK36+BL36</f>
        <v>55.072463768115938</v>
      </c>
      <c r="BK36" s="23">
        <v>8.695652173913043</v>
      </c>
      <c r="BL36" s="23">
        <v>46.376811594202898</v>
      </c>
      <c r="BM36" s="23">
        <v>34.782608695652172</v>
      </c>
      <c r="BN36" s="23">
        <v>10.144927536231885</v>
      </c>
      <c r="BO36" s="23">
        <v>0</v>
      </c>
    </row>
    <row r="37" spans="2:67">
      <c r="D37" s="92" t="s">
        <v>17</v>
      </c>
      <c r="E37" s="93"/>
      <c r="F37" s="93"/>
      <c r="G37" s="93"/>
      <c r="H37" s="93"/>
      <c r="I37" s="94"/>
      <c r="J37" s="95">
        <f>BI37</f>
        <v>63.521032717560658</v>
      </c>
      <c r="K37" s="95"/>
      <c r="L37" s="95"/>
      <c r="M37" s="95"/>
      <c r="N37" s="95">
        <f>IF(ISERROR(BJ37),"",BJ37)</f>
        <v>65.573770491803288</v>
      </c>
      <c r="O37" s="95"/>
      <c r="P37" s="95"/>
      <c r="Q37" s="95"/>
      <c r="R37" s="95">
        <f>BK37</f>
        <v>13.114754098360656</v>
      </c>
      <c r="S37" s="95"/>
      <c r="T37" s="95"/>
      <c r="U37" s="95"/>
      <c r="V37" s="95">
        <f>BL37</f>
        <v>52.459016393442624</v>
      </c>
      <c r="W37" s="95"/>
      <c r="X37" s="95"/>
      <c r="Y37" s="95"/>
      <c r="Z37" s="95">
        <f>BM37</f>
        <v>29.508196721311474</v>
      </c>
      <c r="AA37" s="95"/>
      <c r="AB37" s="95"/>
      <c r="AC37" s="95"/>
      <c r="AD37" s="95">
        <f>BN37</f>
        <v>4.918032786885246</v>
      </c>
      <c r="AE37" s="95"/>
      <c r="AF37" s="95"/>
      <c r="AG37" s="95"/>
      <c r="AH37" s="95">
        <f>BO37</f>
        <v>0</v>
      </c>
      <c r="AI37" s="95"/>
      <c r="AJ37" s="95"/>
      <c r="AK37" s="95"/>
      <c r="BH37" s="2" t="s">
        <v>18</v>
      </c>
      <c r="BI37" s="23">
        <v>63.521032717560658</v>
      </c>
      <c r="BJ37" s="23">
        <f>BK37+BL37</f>
        <v>65.573770491803288</v>
      </c>
      <c r="BK37" s="23">
        <v>13.114754098360656</v>
      </c>
      <c r="BL37" s="23">
        <v>52.459016393442624</v>
      </c>
      <c r="BM37" s="23">
        <v>29.508196721311474</v>
      </c>
      <c r="BN37" s="23">
        <v>4.918032786885246</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96" t="s">
        <v>15</v>
      </c>
      <c r="E39" s="97"/>
      <c r="F39" s="97"/>
      <c r="G39" s="97"/>
      <c r="H39" s="97"/>
      <c r="I39" s="98"/>
      <c r="J39" s="91">
        <f>BI39</f>
        <v>71.104491292392296</v>
      </c>
      <c r="K39" s="91"/>
      <c r="L39" s="91"/>
      <c r="M39" s="91"/>
      <c r="N39" s="91">
        <f>BJ39</f>
        <v>68.115942028985515</v>
      </c>
      <c r="O39" s="91"/>
      <c r="P39" s="91"/>
      <c r="Q39" s="91"/>
      <c r="R39" s="91">
        <f>BK39</f>
        <v>27.536231884057973</v>
      </c>
      <c r="S39" s="91"/>
      <c r="T39" s="91"/>
      <c r="U39" s="91"/>
      <c r="V39" s="91">
        <f>BL39</f>
        <v>40.579710144927539</v>
      </c>
      <c r="W39" s="91"/>
      <c r="X39" s="91"/>
      <c r="Y39" s="91"/>
      <c r="Z39" s="91">
        <f>BM39</f>
        <v>17.391304347826086</v>
      </c>
      <c r="AA39" s="91"/>
      <c r="AB39" s="91"/>
      <c r="AC39" s="91"/>
      <c r="AD39" s="91">
        <f>BN39</f>
        <v>14.492753623188406</v>
      </c>
      <c r="AE39" s="91"/>
      <c r="AF39" s="91"/>
      <c r="AG39" s="91"/>
      <c r="AH39" s="91">
        <f>BO39</f>
        <v>0</v>
      </c>
      <c r="AI39" s="91"/>
      <c r="AJ39" s="91"/>
      <c r="AK39" s="91"/>
      <c r="BG39" s="2">
        <v>4</v>
      </c>
      <c r="BH39" s="2" t="s">
        <v>16</v>
      </c>
      <c r="BI39" s="23">
        <v>71.104491292392296</v>
      </c>
      <c r="BJ39" s="23">
        <f>BK39+BL39</f>
        <v>68.115942028985515</v>
      </c>
      <c r="BK39" s="23">
        <v>27.536231884057973</v>
      </c>
      <c r="BL39" s="23">
        <v>40.579710144927539</v>
      </c>
      <c r="BM39" s="23">
        <v>17.391304347826086</v>
      </c>
      <c r="BN39" s="23">
        <v>14.492753623188406</v>
      </c>
      <c r="BO39" s="23">
        <v>0</v>
      </c>
    </row>
    <row r="40" spans="2:67">
      <c r="D40" s="92" t="s">
        <v>17</v>
      </c>
      <c r="E40" s="93"/>
      <c r="F40" s="93"/>
      <c r="G40" s="93"/>
      <c r="H40" s="93"/>
      <c r="I40" s="94"/>
      <c r="J40" s="95">
        <f>BI40</f>
        <v>73.358557756510123</v>
      </c>
      <c r="K40" s="95"/>
      <c r="L40" s="95"/>
      <c r="M40" s="95"/>
      <c r="N40" s="95">
        <f>IF(ISERROR(BJ40),"",BJ40)</f>
        <v>67.213114754098356</v>
      </c>
      <c r="O40" s="95"/>
      <c r="P40" s="95"/>
      <c r="Q40" s="95"/>
      <c r="R40" s="95">
        <f>BK40</f>
        <v>29.508196721311474</v>
      </c>
      <c r="S40" s="95"/>
      <c r="T40" s="95"/>
      <c r="U40" s="95"/>
      <c r="V40" s="95">
        <f>BL40</f>
        <v>37.704918032786885</v>
      </c>
      <c r="W40" s="95"/>
      <c r="X40" s="95"/>
      <c r="Y40" s="95"/>
      <c r="Z40" s="95">
        <f>BM40</f>
        <v>21.311475409836063</v>
      </c>
      <c r="AA40" s="95"/>
      <c r="AB40" s="95"/>
      <c r="AC40" s="95"/>
      <c r="AD40" s="95">
        <f>BN40</f>
        <v>11.475409836065573</v>
      </c>
      <c r="AE40" s="95"/>
      <c r="AF40" s="95"/>
      <c r="AG40" s="95"/>
      <c r="AH40" s="95">
        <f>BO40</f>
        <v>0</v>
      </c>
      <c r="AI40" s="95"/>
      <c r="AJ40" s="95"/>
      <c r="AK40" s="95"/>
      <c r="BH40" s="2" t="s">
        <v>18</v>
      </c>
      <c r="BI40" s="23">
        <v>73.358557756510123</v>
      </c>
      <c r="BJ40" s="23">
        <f>BK40+BL40</f>
        <v>67.213114754098356</v>
      </c>
      <c r="BK40" s="23">
        <v>29.508196721311474</v>
      </c>
      <c r="BL40" s="23">
        <v>37.704918032786885</v>
      </c>
      <c r="BM40" s="23">
        <v>21.311475409836063</v>
      </c>
      <c r="BN40" s="23">
        <v>11.475409836065573</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96" t="s">
        <v>15</v>
      </c>
      <c r="E42" s="97"/>
      <c r="F42" s="97"/>
      <c r="G42" s="97"/>
      <c r="H42" s="97"/>
      <c r="I42" s="98"/>
      <c r="J42" s="91">
        <f>BI42</f>
        <v>64.68835930339138</v>
      </c>
      <c r="K42" s="91"/>
      <c r="L42" s="91"/>
      <c r="M42" s="91"/>
      <c r="N42" s="91">
        <f>BJ42</f>
        <v>56.521739130434781</v>
      </c>
      <c r="O42" s="91"/>
      <c r="P42" s="91"/>
      <c r="Q42" s="91"/>
      <c r="R42" s="91">
        <f>BK42</f>
        <v>26.086956521739129</v>
      </c>
      <c r="S42" s="91"/>
      <c r="T42" s="91"/>
      <c r="U42" s="91"/>
      <c r="V42" s="91">
        <f>BL42</f>
        <v>30.434782608695656</v>
      </c>
      <c r="W42" s="91"/>
      <c r="X42" s="91"/>
      <c r="Y42" s="91"/>
      <c r="Z42" s="91">
        <f>BM42</f>
        <v>20.289855072463769</v>
      </c>
      <c r="AA42" s="91"/>
      <c r="AB42" s="91"/>
      <c r="AC42" s="91"/>
      <c r="AD42" s="91">
        <f>BN42</f>
        <v>23.188405797101449</v>
      </c>
      <c r="AE42" s="91"/>
      <c r="AF42" s="91"/>
      <c r="AG42" s="91"/>
      <c r="AH42" s="91">
        <f>BO42</f>
        <v>0</v>
      </c>
      <c r="AI42" s="91"/>
      <c r="AJ42" s="91"/>
      <c r="AK42" s="91"/>
      <c r="BG42" s="2">
        <v>5</v>
      </c>
      <c r="BH42" s="2" t="s">
        <v>16</v>
      </c>
      <c r="BI42" s="23">
        <v>64.68835930339138</v>
      </c>
      <c r="BJ42" s="23">
        <f>BK42+BL42</f>
        <v>56.521739130434781</v>
      </c>
      <c r="BK42" s="23">
        <v>26.086956521739129</v>
      </c>
      <c r="BL42" s="23">
        <v>30.434782608695656</v>
      </c>
      <c r="BM42" s="23">
        <v>20.289855072463769</v>
      </c>
      <c r="BN42" s="23">
        <v>23.188405797101449</v>
      </c>
      <c r="BO42" s="23">
        <v>0</v>
      </c>
    </row>
    <row r="43" spans="2:67">
      <c r="D43" s="92" t="s">
        <v>17</v>
      </c>
      <c r="E43" s="93"/>
      <c r="F43" s="93"/>
      <c r="G43" s="93"/>
      <c r="H43" s="93"/>
      <c r="I43" s="94"/>
      <c r="J43" s="95">
        <f>BI43</f>
        <v>68.194969953260625</v>
      </c>
      <c r="K43" s="95"/>
      <c r="L43" s="95"/>
      <c r="M43" s="95"/>
      <c r="N43" s="95">
        <f>IF(ISERROR(BJ43),"",BJ43)</f>
        <v>80.327868852459005</v>
      </c>
      <c r="O43" s="95"/>
      <c r="P43" s="95"/>
      <c r="Q43" s="95"/>
      <c r="R43" s="95">
        <f>BK43</f>
        <v>45.901639344262293</v>
      </c>
      <c r="S43" s="95"/>
      <c r="T43" s="95"/>
      <c r="U43" s="95"/>
      <c r="V43" s="95">
        <f>BL43</f>
        <v>34.42622950819672</v>
      </c>
      <c r="W43" s="95"/>
      <c r="X43" s="95"/>
      <c r="Y43" s="95"/>
      <c r="Z43" s="95">
        <f>BM43</f>
        <v>14.754098360655737</v>
      </c>
      <c r="AA43" s="95"/>
      <c r="AB43" s="95"/>
      <c r="AC43" s="95"/>
      <c r="AD43" s="95">
        <f>BN43</f>
        <v>4.918032786885246</v>
      </c>
      <c r="AE43" s="95"/>
      <c r="AF43" s="95"/>
      <c r="AG43" s="95"/>
      <c r="AH43" s="95">
        <f>BO43</f>
        <v>0</v>
      </c>
      <c r="AI43" s="95"/>
      <c r="AJ43" s="95"/>
      <c r="AK43" s="95"/>
      <c r="BH43" s="2" t="s">
        <v>18</v>
      </c>
      <c r="BI43" s="23">
        <v>68.194969953260625</v>
      </c>
      <c r="BJ43" s="23">
        <f>BK43+BL43</f>
        <v>80.327868852459005</v>
      </c>
      <c r="BK43" s="23">
        <v>45.901639344262293</v>
      </c>
      <c r="BL43" s="23">
        <v>34.42622950819672</v>
      </c>
      <c r="BM43" s="23">
        <v>14.754098360655737</v>
      </c>
      <c r="BN43" s="23">
        <v>4.918032786885246</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96" t="s">
        <v>15</v>
      </c>
      <c r="E45" s="97"/>
      <c r="F45" s="97"/>
      <c r="G45" s="97"/>
      <c r="H45" s="97"/>
      <c r="I45" s="98"/>
      <c r="J45" s="91">
        <f>BI45</f>
        <v>77.176901924839598</v>
      </c>
      <c r="K45" s="91"/>
      <c r="L45" s="91"/>
      <c r="M45" s="91"/>
      <c r="N45" s="91">
        <f>BJ45</f>
        <v>66.666666666666671</v>
      </c>
      <c r="O45" s="91"/>
      <c r="P45" s="91"/>
      <c r="Q45" s="91"/>
      <c r="R45" s="91">
        <f>BK45</f>
        <v>27.536231884057973</v>
      </c>
      <c r="S45" s="91"/>
      <c r="T45" s="91"/>
      <c r="U45" s="91"/>
      <c r="V45" s="91">
        <f>BL45</f>
        <v>39.130434782608695</v>
      </c>
      <c r="W45" s="91"/>
      <c r="X45" s="91"/>
      <c r="Y45" s="91"/>
      <c r="Z45" s="91">
        <f>BM45</f>
        <v>23.188405797101449</v>
      </c>
      <c r="AA45" s="91"/>
      <c r="AB45" s="91"/>
      <c r="AC45" s="91"/>
      <c r="AD45" s="91">
        <f>BN45</f>
        <v>10.144927536231885</v>
      </c>
      <c r="AE45" s="91"/>
      <c r="AF45" s="91"/>
      <c r="AG45" s="91"/>
      <c r="AH45" s="91">
        <f>BO45</f>
        <v>0</v>
      </c>
      <c r="AI45" s="91"/>
      <c r="AJ45" s="91"/>
      <c r="AK45" s="91"/>
      <c r="BG45" s="2">
        <v>6</v>
      </c>
      <c r="BH45" s="2" t="s">
        <v>16</v>
      </c>
      <c r="BI45" s="23">
        <v>77.176901924839598</v>
      </c>
      <c r="BJ45" s="23">
        <f>BK45+BL45</f>
        <v>66.666666666666671</v>
      </c>
      <c r="BK45" s="23">
        <v>27.536231884057973</v>
      </c>
      <c r="BL45" s="23">
        <v>39.130434782608695</v>
      </c>
      <c r="BM45" s="23">
        <v>23.188405797101449</v>
      </c>
      <c r="BN45" s="23">
        <v>10.144927536231885</v>
      </c>
      <c r="BO45" s="23">
        <v>0</v>
      </c>
    </row>
    <row r="46" spans="2:67">
      <c r="D46" s="92" t="s">
        <v>17</v>
      </c>
      <c r="E46" s="93"/>
      <c r="F46" s="93"/>
      <c r="G46" s="93"/>
      <c r="H46" s="93"/>
      <c r="I46" s="94"/>
      <c r="J46" s="95">
        <f>BI46</f>
        <v>79.123080347206766</v>
      </c>
      <c r="K46" s="95"/>
      <c r="L46" s="95"/>
      <c r="M46" s="95"/>
      <c r="N46" s="95">
        <f>IF(ISERROR(BJ46),"",BJ46)</f>
        <v>70.491803278688522</v>
      </c>
      <c r="O46" s="95"/>
      <c r="P46" s="95"/>
      <c r="Q46" s="95"/>
      <c r="R46" s="95">
        <f>BK46</f>
        <v>31.147540983606557</v>
      </c>
      <c r="S46" s="95"/>
      <c r="T46" s="95"/>
      <c r="U46" s="95"/>
      <c r="V46" s="95">
        <f>BL46</f>
        <v>39.344262295081968</v>
      </c>
      <c r="W46" s="95"/>
      <c r="X46" s="95"/>
      <c r="Y46" s="95"/>
      <c r="Z46" s="95">
        <f>BM46</f>
        <v>21.311475409836063</v>
      </c>
      <c r="AA46" s="95"/>
      <c r="AB46" s="95"/>
      <c r="AC46" s="95"/>
      <c r="AD46" s="95">
        <f>BN46</f>
        <v>8.1967213114754092</v>
      </c>
      <c r="AE46" s="95"/>
      <c r="AF46" s="95"/>
      <c r="AG46" s="95"/>
      <c r="AH46" s="95">
        <f>BO46</f>
        <v>0</v>
      </c>
      <c r="AI46" s="95"/>
      <c r="AJ46" s="95"/>
      <c r="AK46" s="95"/>
      <c r="BH46" s="2" t="s">
        <v>18</v>
      </c>
      <c r="BI46" s="23">
        <v>79.123080347206766</v>
      </c>
      <c r="BJ46" s="23">
        <f>BK46+BL46</f>
        <v>70.491803278688522</v>
      </c>
      <c r="BK46" s="23">
        <v>31.147540983606557</v>
      </c>
      <c r="BL46" s="23">
        <v>39.344262295081968</v>
      </c>
      <c r="BM46" s="23">
        <v>21.311475409836063</v>
      </c>
      <c r="BN46" s="23">
        <v>8.1967213114754092</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96" t="s">
        <v>15</v>
      </c>
      <c r="E48" s="97"/>
      <c r="F48" s="97"/>
      <c r="G48" s="97"/>
      <c r="H48" s="97"/>
      <c r="I48" s="98"/>
      <c r="J48" s="91">
        <f>BI48</f>
        <v>74.702108157653527</v>
      </c>
      <c r="K48" s="91"/>
      <c r="L48" s="91"/>
      <c r="M48" s="91"/>
      <c r="N48" s="91">
        <f>BJ48</f>
        <v>69.565217391304344</v>
      </c>
      <c r="O48" s="91"/>
      <c r="P48" s="91"/>
      <c r="Q48" s="91"/>
      <c r="R48" s="91">
        <f>BK48</f>
        <v>27.536231884057973</v>
      </c>
      <c r="S48" s="91"/>
      <c r="T48" s="91"/>
      <c r="U48" s="91"/>
      <c r="V48" s="91">
        <f>BL48</f>
        <v>42.028985507246375</v>
      </c>
      <c r="W48" s="91"/>
      <c r="X48" s="91"/>
      <c r="Y48" s="91"/>
      <c r="Z48" s="91">
        <f>BM48</f>
        <v>15.942028985507244</v>
      </c>
      <c r="AA48" s="91"/>
      <c r="AB48" s="91"/>
      <c r="AC48" s="91"/>
      <c r="AD48" s="91">
        <f>BN48</f>
        <v>14.492753623188406</v>
      </c>
      <c r="AE48" s="91"/>
      <c r="AF48" s="91"/>
      <c r="AG48" s="91"/>
      <c r="AH48" s="91">
        <f>BO48</f>
        <v>0</v>
      </c>
      <c r="AI48" s="91"/>
      <c r="AJ48" s="91"/>
      <c r="AK48" s="91"/>
      <c r="BG48" s="2">
        <v>7</v>
      </c>
      <c r="BH48" s="2" t="s">
        <v>16</v>
      </c>
      <c r="BI48" s="23">
        <v>74.702108157653527</v>
      </c>
      <c r="BJ48" s="23">
        <f>BK48+BL48</f>
        <v>69.565217391304344</v>
      </c>
      <c r="BK48" s="23">
        <v>27.536231884057973</v>
      </c>
      <c r="BL48" s="23">
        <v>42.028985507246375</v>
      </c>
      <c r="BM48" s="23">
        <v>15.942028985507244</v>
      </c>
      <c r="BN48" s="23">
        <v>14.492753623188406</v>
      </c>
      <c r="BO48" s="23">
        <v>0</v>
      </c>
    </row>
    <row r="49" spans="2:67">
      <c r="D49" s="92" t="s">
        <v>17</v>
      </c>
      <c r="E49" s="93"/>
      <c r="F49" s="93"/>
      <c r="G49" s="93"/>
      <c r="H49" s="93"/>
      <c r="I49" s="94"/>
      <c r="J49" s="95">
        <f>BI49</f>
        <v>70.10905853549967</v>
      </c>
      <c r="K49" s="95"/>
      <c r="L49" s="95"/>
      <c r="M49" s="95"/>
      <c r="N49" s="95">
        <f>IF(ISERROR(BJ49),"",BJ49)</f>
        <v>80.327868852459005</v>
      </c>
      <c r="O49" s="95"/>
      <c r="P49" s="95"/>
      <c r="Q49" s="95"/>
      <c r="R49" s="95">
        <f>BK49</f>
        <v>42.622950819672127</v>
      </c>
      <c r="S49" s="95"/>
      <c r="T49" s="95"/>
      <c r="U49" s="95"/>
      <c r="V49" s="95">
        <f>BL49</f>
        <v>37.704918032786885</v>
      </c>
      <c r="W49" s="95"/>
      <c r="X49" s="95"/>
      <c r="Y49" s="95"/>
      <c r="Z49" s="95">
        <f>BM49</f>
        <v>11.475409836065573</v>
      </c>
      <c r="AA49" s="95"/>
      <c r="AB49" s="95"/>
      <c r="AC49" s="95"/>
      <c r="AD49" s="95">
        <f>BN49</f>
        <v>8.1967213114754092</v>
      </c>
      <c r="AE49" s="95"/>
      <c r="AF49" s="95"/>
      <c r="AG49" s="95"/>
      <c r="AH49" s="95">
        <f>BO49</f>
        <v>0</v>
      </c>
      <c r="AI49" s="95"/>
      <c r="AJ49" s="95"/>
      <c r="AK49" s="95"/>
      <c r="BH49" s="2" t="s">
        <v>18</v>
      </c>
      <c r="BI49" s="23">
        <v>70.10905853549967</v>
      </c>
      <c r="BJ49" s="23">
        <f>BK49+BL49</f>
        <v>80.327868852459005</v>
      </c>
      <c r="BK49" s="23">
        <v>42.622950819672127</v>
      </c>
      <c r="BL49" s="23">
        <v>37.704918032786885</v>
      </c>
      <c r="BM49" s="23">
        <v>11.475409836065573</v>
      </c>
      <c r="BN49" s="23">
        <v>8.1967213114754092</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96" t="s">
        <v>15</v>
      </c>
      <c r="E51" s="97"/>
      <c r="F51" s="97"/>
      <c r="G51" s="97"/>
      <c r="H51" s="97"/>
      <c r="I51" s="98"/>
      <c r="J51" s="91">
        <f>BI51</f>
        <v>84.165902841429883</v>
      </c>
      <c r="K51" s="91"/>
      <c r="L51" s="91"/>
      <c r="M51" s="91"/>
      <c r="N51" s="91">
        <f>BJ51</f>
        <v>79.710144927536234</v>
      </c>
      <c r="O51" s="91"/>
      <c r="P51" s="91"/>
      <c r="Q51" s="91"/>
      <c r="R51" s="91">
        <f>BK51</f>
        <v>31.884057971014489</v>
      </c>
      <c r="S51" s="91"/>
      <c r="T51" s="91"/>
      <c r="U51" s="91"/>
      <c r="V51" s="91">
        <f>BL51</f>
        <v>47.826086956521742</v>
      </c>
      <c r="W51" s="91"/>
      <c r="X51" s="91"/>
      <c r="Y51" s="91"/>
      <c r="Z51" s="91">
        <f>BM51</f>
        <v>15.942028985507244</v>
      </c>
      <c r="AA51" s="91"/>
      <c r="AB51" s="91"/>
      <c r="AC51" s="91"/>
      <c r="AD51" s="91">
        <f>BN51</f>
        <v>4.3478260869565215</v>
      </c>
      <c r="AE51" s="91"/>
      <c r="AF51" s="91"/>
      <c r="AG51" s="91"/>
      <c r="AH51" s="91">
        <f>BO51</f>
        <v>0</v>
      </c>
      <c r="AI51" s="91"/>
      <c r="AJ51" s="91"/>
      <c r="AK51" s="91"/>
      <c r="BG51" s="2">
        <v>8</v>
      </c>
      <c r="BH51" s="2" t="s">
        <v>16</v>
      </c>
      <c r="BI51" s="23">
        <v>84.165902841429883</v>
      </c>
      <c r="BJ51" s="23">
        <f>BK51+BL51</f>
        <v>79.710144927536234</v>
      </c>
      <c r="BK51" s="23">
        <v>31.884057971014489</v>
      </c>
      <c r="BL51" s="23">
        <v>47.826086956521742</v>
      </c>
      <c r="BM51" s="23">
        <v>15.942028985507244</v>
      </c>
      <c r="BN51" s="23">
        <v>4.3478260869565215</v>
      </c>
      <c r="BO51" s="23">
        <v>0</v>
      </c>
    </row>
    <row r="52" spans="2:67">
      <c r="D52" s="92" t="s">
        <v>17</v>
      </c>
      <c r="E52" s="93"/>
      <c r="F52" s="93"/>
      <c r="G52" s="93"/>
      <c r="H52" s="93"/>
      <c r="I52" s="94"/>
      <c r="J52" s="95">
        <f>BI52</f>
        <v>83.663476519029601</v>
      </c>
      <c r="K52" s="95"/>
      <c r="L52" s="95"/>
      <c r="M52" s="95"/>
      <c r="N52" s="95">
        <f>IF(ISERROR(BJ52),"",BJ52)</f>
        <v>86.885245901639337</v>
      </c>
      <c r="O52" s="95"/>
      <c r="P52" s="95"/>
      <c r="Q52" s="95"/>
      <c r="R52" s="95">
        <f>BK52</f>
        <v>60.655737704918032</v>
      </c>
      <c r="S52" s="95"/>
      <c r="T52" s="95"/>
      <c r="U52" s="95"/>
      <c r="V52" s="95">
        <f>BL52</f>
        <v>26.229508196721312</v>
      </c>
      <c r="W52" s="95"/>
      <c r="X52" s="95"/>
      <c r="Y52" s="95"/>
      <c r="Z52" s="95">
        <f>BM52</f>
        <v>8.1967213114754092</v>
      </c>
      <c r="AA52" s="95"/>
      <c r="AB52" s="95"/>
      <c r="AC52" s="95"/>
      <c r="AD52" s="95">
        <f>BN52</f>
        <v>4.918032786885246</v>
      </c>
      <c r="AE52" s="95"/>
      <c r="AF52" s="95"/>
      <c r="AG52" s="95"/>
      <c r="AH52" s="95">
        <f>BO52</f>
        <v>0</v>
      </c>
      <c r="AI52" s="95"/>
      <c r="AJ52" s="95"/>
      <c r="AK52" s="95"/>
      <c r="BH52" s="2" t="s">
        <v>18</v>
      </c>
      <c r="BI52" s="23">
        <v>83.663476519029601</v>
      </c>
      <c r="BJ52" s="23">
        <f>BK52+BL52</f>
        <v>86.885245901639337</v>
      </c>
      <c r="BK52" s="23">
        <v>60.655737704918032</v>
      </c>
      <c r="BL52" s="23">
        <v>26.229508196721312</v>
      </c>
      <c r="BM52" s="23">
        <v>8.1967213114754092</v>
      </c>
      <c r="BN52" s="23">
        <v>4.918032786885246</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96" t="s">
        <v>15</v>
      </c>
      <c r="E54" s="97"/>
      <c r="F54" s="97"/>
      <c r="G54" s="97"/>
      <c r="H54" s="97"/>
      <c r="I54" s="98"/>
      <c r="J54" s="91">
        <f>BI54</f>
        <v>81.691109074243812</v>
      </c>
      <c r="K54" s="91"/>
      <c r="L54" s="91"/>
      <c r="M54" s="91"/>
      <c r="N54" s="91">
        <f>BJ54</f>
        <v>78.260869565217391</v>
      </c>
      <c r="O54" s="91"/>
      <c r="P54" s="91"/>
      <c r="Q54" s="91"/>
      <c r="R54" s="91">
        <f>BK54</f>
        <v>59.420289855072461</v>
      </c>
      <c r="S54" s="91"/>
      <c r="T54" s="91"/>
      <c r="U54" s="91"/>
      <c r="V54" s="91">
        <f>BL54</f>
        <v>18.840579710144929</v>
      </c>
      <c r="W54" s="91"/>
      <c r="X54" s="91"/>
      <c r="Y54" s="91"/>
      <c r="Z54" s="91">
        <f>BM54</f>
        <v>14.492753623188406</v>
      </c>
      <c r="AA54" s="91"/>
      <c r="AB54" s="91"/>
      <c r="AC54" s="91"/>
      <c r="AD54" s="91">
        <f>BN54</f>
        <v>7.2463768115942031</v>
      </c>
      <c r="AE54" s="91"/>
      <c r="AF54" s="91"/>
      <c r="AG54" s="91"/>
      <c r="AH54" s="91">
        <f>BO54</f>
        <v>0</v>
      </c>
      <c r="AI54" s="91"/>
      <c r="AJ54" s="91"/>
      <c r="AK54" s="91"/>
      <c r="BG54" s="2">
        <v>9</v>
      </c>
      <c r="BH54" s="2" t="s">
        <v>16</v>
      </c>
      <c r="BI54" s="23">
        <v>81.691109074243812</v>
      </c>
      <c r="BJ54" s="23">
        <f>BK54+BL54</f>
        <v>78.260869565217391</v>
      </c>
      <c r="BK54" s="23">
        <v>59.420289855072461</v>
      </c>
      <c r="BL54" s="23">
        <v>18.840579710144929</v>
      </c>
      <c r="BM54" s="23">
        <v>14.492753623188406</v>
      </c>
      <c r="BN54" s="23">
        <v>7.2463768115942031</v>
      </c>
      <c r="BO54" s="23">
        <v>0</v>
      </c>
    </row>
    <row r="55" spans="2:67">
      <c r="D55" s="92" t="s">
        <v>17</v>
      </c>
      <c r="E55" s="93"/>
      <c r="F55" s="93"/>
      <c r="G55" s="93"/>
      <c r="H55" s="93"/>
      <c r="I55" s="94"/>
      <c r="J55" s="95">
        <f>BI55</f>
        <v>84.464722902292451</v>
      </c>
      <c r="K55" s="95"/>
      <c r="L55" s="95"/>
      <c r="M55" s="95"/>
      <c r="N55" s="95">
        <f>IF(ISERROR(BJ55),"",BJ55)</f>
        <v>91.803278688524586</v>
      </c>
      <c r="O55" s="95"/>
      <c r="P55" s="95"/>
      <c r="Q55" s="95"/>
      <c r="R55" s="95">
        <f>BK55</f>
        <v>59.016393442622949</v>
      </c>
      <c r="S55" s="95"/>
      <c r="T55" s="95"/>
      <c r="U55" s="95"/>
      <c r="V55" s="95">
        <f>BL55</f>
        <v>32.786885245901637</v>
      </c>
      <c r="W55" s="95"/>
      <c r="X55" s="95"/>
      <c r="Y55" s="95"/>
      <c r="Z55" s="95">
        <f>BM55</f>
        <v>3.278688524590164</v>
      </c>
      <c r="AA55" s="95"/>
      <c r="AB55" s="95"/>
      <c r="AC55" s="95"/>
      <c r="AD55" s="95">
        <f>BN55</f>
        <v>4.918032786885246</v>
      </c>
      <c r="AE55" s="95"/>
      <c r="AF55" s="95"/>
      <c r="AG55" s="95"/>
      <c r="AH55" s="95">
        <f>BO55</f>
        <v>0</v>
      </c>
      <c r="AI55" s="95"/>
      <c r="AJ55" s="95"/>
      <c r="AK55" s="95"/>
      <c r="BH55" s="2" t="s">
        <v>18</v>
      </c>
      <c r="BI55" s="23">
        <v>84.464722902292451</v>
      </c>
      <c r="BJ55" s="23">
        <f>BK55+BL55</f>
        <v>91.803278688524586</v>
      </c>
      <c r="BK55" s="23">
        <v>59.016393442622949</v>
      </c>
      <c r="BL55" s="23">
        <v>32.786885245901637</v>
      </c>
      <c r="BM55" s="23">
        <v>3.278688524590164</v>
      </c>
      <c r="BN55" s="23">
        <v>4.918032786885246</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96" t="s">
        <v>15</v>
      </c>
      <c r="E57" s="97"/>
      <c r="F57" s="97"/>
      <c r="G57" s="97"/>
      <c r="H57" s="97"/>
      <c r="I57" s="98"/>
      <c r="J57" s="91">
        <f>BI57</f>
        <v>80.178735105407881</v>
      </c>
      <c r="K57" s="91"/>
      <c r="L57" s="91"/>
      <c r="M57" s="91"/>
      <c r="N57" s="91">
        <f>BJ57</f>
        <v>78.260869565217405</v>
      </c>
      <c r="O57" s="91"/>
      <c r="P57" s="91"/>
      <c r="Q57" s="91"/>
      <c r="R57" s="91">
        <f>BK57</f>
        <v>30.434782608695656</v>
      </c>
      <c r="S57" s="91"/>
      <c r="T57" s="91"/>
      <c r="U57" s="91"/>
      <c r="V57" s="91">
        <f>BL57</f>
        <v>47.826086956521742</v>
      </c>
      <c r="W57" s="91"/>
      <c r="X57" s="91"/>
      <c r="Y57" s="91"/>
      <c r="Z57" s="91">
        <f>BM57</f>
        <v>17.391304347826086</v>
      </c>
      <c r="AA57" s="91"/>
      <c r="AB57" s="91"/>
      <c r="AC57" s="91"/>
      <c r="AD57" s="91">
        <f>BN57</f>
        <v>4.3478260869565215</v>
      </c>
      <c r="AE57" s="91"/>
      <c r="AF57" s="91"/>
      <c r="AG57" s="91"/>
      <c r="AH57" s="91">
        <f>BO57</f>
        <v>0</v>
      </c>
      <c r="AI57" s="91"/>
      <c r="AJ57" s="91"/>
      <c r="AK57" s="91"/>
      <c r="BG57" s="2">
        <v>10</v>
      </c>
      <c r="BH57" s="2" t="s">
        <v>16</v>
      </c>
      <c r="BI57" s="23">
        <v>80.178735105407881</v>
      </c>
      <c r="BJ57" s="23">
        <f>BK57+BL57</f>
        <v>78.260869565217405</v>
      </c>
      <c r="BK57" s="23">
        <v>30.434782608695656</v>
      </c>
      <c r="BL57" s="23">
        <v>47.826086956521742</v>
      </c>
      <c r="BM57" s="23">
        <v>17.391304347826086</v>
      </c>
      <c r="BN57" s="23">
        <v>4.3478260869565215</v>
      </c>
      <c r="BO57" s="23">
        <v>0</v>
      </c>
    </row>
    <row r="58" spans="2:67">
      <c r="D58" s="92" t="s">
        <v>17</v>
      </c>
      <c r="E58" s="93"/>
      <c r="F58" s="93"/>
      <c r="G58" s="93"/>
      <c r="H58" s="93"/>
      <c r="I58" s="94"/>
      <c r="J58" s="95">
        <f>BI58</f>
        <v>79.813042510571989</v>
      </c>
      <c r="K58" s="95"/>
      <c r="L58" s="95"/>
      <c r="M58" s="95"/>
      <c r="N58" s="95">
        <f>IF(ISERROR(BJ58),"",BJ58)</f>
        <v>78.688524590163937</v>
      </c>
      <c r="O58" s="95"/>
      <c r="P58" s="95"/>
      <c r="Q58" s="95"/>
      <c r="R58" s="95">
        <f>BK58</f>
        <v>29.508196721311474</v>
      </c>
      <c r="S58" s="95"/>
      <c r="T58" s="95"/>
      <c r="U58" s="95"/>
      <c r="V58" s="95">
        <f>BL58</f>
        <v>49.180327868852459</v>
      </c>
      <c r="W58" s="95"/>
      <c r="X58" s="95"/>
      <c r="Y58" s="95"/>
      <c r="Z58" s="95">
        <f>BM58</f>
        <v>16.393442622950818</v>
      </c>
      <c r="AA58" s="95"/>
      <c r="AB58" s="95"/>
      <c r="AC58" s="95"/>
      <c r="AD58" s="95">
        <f>BN58</f>
        <v>4.918032786885246</v>
      </c>
      <c r="AE58" s="95"/>
      <c r="AF58" s="95"/>
      <c r="AG58" s="95"/>
      <c r="AH58" s="95">
        <f>BO58</f>
        <v>0</v>
      </c>
      <c r="AI58" s="95"/>
      <c r="AJ58" s="95"/>
      <c r="AK58" s="95"/>
      <c r="BH58" s="2" t="s">
        <v>18</v>
      </c>
      <c r="BI58" s="23">
        <v>79.813042510571989</v>
      </c>
      <c r="BJ58" s="23">
        <f>BK58+BL58</f>
        <v>78.688524590163937</v>
      </c>
      <c r="BK58" s="23">
        <v>29.508196721311474</v>
      </c>
      <c r="BL58" s="23">
        <v>49.180327868852459</v>
      </c>
      <c r="BM58" s="23">
        <v>16.393442622950818</v>
      </c>
      <c r="BN58" s="23">
        <v>4.918032786885246</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96" t="s">
        <v>15</v>
      </c>
      <c r="E60" s="97"/>
      <c r="F60" s="97"/>
      <c r="G60" s="97"/>
      <c r="H60" s="97"/>
      <c r="I60" s="98"/>
      <c r="J60" s="91">
        <f>BI60</f>
        <v>70.692025664527961</v>
      </c>
      <c r="K60" s="91"/>
      <c r="L60" s="91"/>
      <c r="M60" s="91"/>
      <c r="N60" s="91">
        <f>BJ60</f>
        <v>63.768115942028984</v>
      </c>
      <c r="O60" s="91"/>
      <c r="P60" s="91"/>
      <c r="Q60" s="91"/>
      <c r="R60" s="91">
        <f>BK60</f>
        <v>18.840579710144929</v>
      </c>
      <c r="S60" s="91"/>
      <c r="T60" s="91"/>
      <c r="U60" s="91"/>
      <c r="V60" s="91">
        <f>BL60</f>
        <v>44.927536231884055</v>
      </c>
      <c r="W60" s="91"/>
      <c r="X60" s="91"/>
      <c r="Y60" s="91"/>
      <c r="Z60" s="91">
        <f>BM60</f>
        <v>28.985507246376812</v>
      </c>
      <c r="AA60" s="91"/>
      <c r="AB60" s="91"/>
      <c r="AC60" s="91"/>
      <c r="AD60" s="91">
        <f>BN60</f>
        <v>7.2463768115942031</v>
      </c>
      <c r="AE60" s="91"/>
      <c r="AF60" s="91"/>
      <c r="AG60" s="91"/>
      <c r="AH60" s="91">
        <f>BO60</f>
        <v>0</v>
      </c>
      <c r="AI60" s="91"/>
      <c r="AJ60" s="91"/>
      <c r="AK60" s="91"/>
      <c r="BG60" s="2">
        <v>11</v>
      </c>
      <c r="BH60" s="2" t="s">
        <v>16</v>
      </c>
      <c r="BI60" s="23">
        <v>70.692025664527961</v>
      </c>
      <c r="BJ60" s="23">
        <f>BK60+BL60</f>
        <v>63.768115942028984</v>
      </c>
      <c r="BK60" s="23">
        <v>18.840579710144929</v>
      </c>
      <c r="BL60" s="23">
        <v>44.927536231884055</v>
      </c>
      <c r="BM60" s="23">
        <v>28.985507246376812</v>
      </c>
      <c r="BN60" s="23">
        <v>7.2463768115942031</v>
      </c>
      <c r="BO60" s="23">
        <v>0</v>
      </c>
    </row>
    <row r="61" spans="2:67">
      <c r="D61" s="92" t="s">
        <v>17</v>
      </c>
      <c r="E61" s="93"/>
      <c r="F61" s="93"/>
      <c r="G61" s="93"/>
      <c r="H61" s="93"/>
      <c r="I61" s="94"/>
      <c r="J61" s="95">
        <f>BI61</f>
        <v>72.957934564878698</v>
      </c>
      <c r="K61" s="95"/>
      <c r="L61" s="95"/>
      <c r="M61" s="95"/>
      <c r="N61" s="95">
        <f>IF(ISERROR(BJ61),"",BJ61)</f>
        <v>85.245901639344254</v>
      </c>
      <c r="O61" s="95"/>
      <c r="P61" s="95"/>
      <c r="Q61" s="95"/>
      <c r="R61" s="95">
        <f>BK61</f>
        <v>49.180327868852459</v>
      </c>
      <c r="S61" s="95"/>
      <c r="T61" s="95"/>
      <c r="U61" s="95"/>
      <c r="V61" s="95">
        <f>BL61</f>
        <v>36.065573770491802</v>
      </c>
      <c r="W61" s="95"/>
      <c r="X61" s="95"/>
      <c r="Y61" s="95"/>
      <c r="Z61" s="95">
        <f>BM61</f>
        <v>8.1967213114754092</v>
      </c>
      <c r="AA61" s="95"/>
      <c r="AB61" s="95"/>
      <c r="AC61" s="95"/>
      <c r="AD61" s="95">
        <f>BN61</f>
        <v>6.557377049180328</v>
      </c>
      <c r="AE61" s="95"/>
      <c r="AF61" s="95"/>
      <c r="AG61" s="95"/>
      <c r="AH61" s="95">
        <f>BO61</f>
        <v>0</v>
      </c>
      <c r="AI61" s="95"/>
      <c r="AJ61" s="95"/>
      <c r="AK61" s="95"/>
      <c r="BH61" s="2" t="s">
        <v>18</v>
      </c>
      <c r="BI61" s="23">
        <v>72.957934564878698</v>
      </c>
      <c r="BJ61" s="23">
        <f>BK61+BL61</f>
        <v>85.245901639344254</v>
      </c>
      <c r="BK61" s="23">
        <v>49.180327868852459</v>
      </c>
      <c r="BL61" s="23">
        <v>36.065573770491802</v>
      </c>
      <c r="BM61" s="23">
        <v>8.1967213114754092</v>
      </c>
      <c r="BN61" s="23">
        <v>6.557377049180328</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96" t="s">
        <v>15</v>
      </c>
      <c r="E63" s="97"/>
      <c r="F63" s="97"/>
      <c r="G63" s="97"/>
      <c r="H63" s="97"/>
      <c r="I63" s="98"/>
      <c r="J63" s="91">
        <f>BI63</f>
        <v>89.757103574702114</v>
      </c>
      <c r="K63" s="91"/>
      <c r="L63" s="91"/>
      <c r="M63" s="91"/>
      <c r="N63" s="91">
        <f>BJ63</f>
        <v>86.956521739130437</v>
      </c>
      <c r="O63" s="91"/>
      <c r="P63" s="91"/>
      <c r="Q63" s="91"/>
      <c r="R63" s="91">
        <f>BK63</f>
        <v>44.927536231884055</v>
      </c>
      <c r="S63" s="91"/>
      <c r="T63" s="91"/>
      <c r="U63" s="91"/>
      <c r="V63" s="91">
        <f>BL63</f>
        <v>42.028985507246375</v>
      </c>
      <c r="W63" s="91"/>
      <c r="X63" s="91"/>
      <c r="Y63" s="91"/>
      <c r="Z63" s="91">
        <f>BM63</f>
        <v>8.695652173913043</v>
      </c>
      <c r="AA63" s="91"/>
      <c r="AB63" s="91"/>
      <c r="AC63" s="91"/>
      <c r="AD63" s="91">
        <f>BN63</f>
        <v>4.3478260869565215</v>
      </c>
      <c r="AE63" s="91"/>
      <c r="AF63" s="91"/>
      <c r="AG63" s="91"/>
      <c r="AH63" s="91">
        <f>BO63</f>
        <v>0</v>
      </c>
      <c r="AI63" s="91"/>
      <c r="AJ63" s="91"/>
      <c r="AK63" s="91"/>
      <c r="BG63" s="2">
        <v>12</v>
      </c>
      <c r="BH63" s="2" t="s">
        <v>16</v>
      </c>
      <c r="BI63" s="23">
        <v>89.757103574702114</v>
      </c>
      <c r="BJ63" s="23">
        <f>BK63+BL63</f>
        <v>86.956521739130437</v>
      </c>
      <c r="BK63" s="23">
        <v>44.927536231884055</v>
      </c>
      <c r="BL63" s="23">
        <v>42.028985507246375</v>
      </c>
      <c r="BM63" s="23">
        <v>8.695652173913043</v>
      </c>
      <c r="BN63" s="23">
        <v>4.3478260869565215</v>
      </c>
      <c r="BO63" s="23">
        <v>0</v>
      </c>
    </row>
    <row r="64" spans="2:67">
      <c r="D64" s="92" t="s">
        <v>17</v>
      </c>
      <c r="E64" s="93"/>
      <c r="F64" s="93"/>
      <c r="G64" s="93"/>
      <c r="H64" s="93"/>
      <c r="I64" s="94"/>
      <c r="J64" s="95">
        <f>BI64</f>
        <v>88.80480747829958</v>
      </c>
      <c r="K64" s="95"/>
      <c r="L64" s="95"/>
      <c r="M64" s="95"/>
      <c r="N64" s="95">
        <f>IF(ISERROR(BJ64),"",BJ64)</f>
        <v>90.163934426229503</v>
      </c>
      <c r="O64" s="95"/>
      <c r="P64" s="95"/>
      <c r="Q64" s="95"/>
      <c r="R64" s="95">
        <f>BK64</f>
        <v>75.409836065573771</v>
      </c>
      <c r="S64" s="95"/>
      <c r="T64" s="95"/>
      <c r="U64" s="95"/>
      <c r="V64" s="95">
        <f>BL64</f>
        <v>14.754098360655737</v>
      </c>
      <c r="W64" s="95"/>
      <c r="X64" s="95"/>
      <c r="Y64" s="95"/>
      <c r="Z64" s="95">
        <f>BM64</f>
        <v>6.557377049180328</v>
      </c>
      <c r="AA64" s="95"/>
      <c r="AB64" s="95"/>
      <c r="AC64" s="95"/>
      <c r="AD64" s="95">
        <f>BN64</f>
        <v>3.278688524590164</v>
      </c>
      <c r="AE64" s="95"/>
      <c r="AF64" s="95"/>
      <c r="AG64" s="95"/>
      <c r="AH64" s="95">
        <f>BO64</f>
        <v>0</v>
      </c>
      <c r="AI64" s="95"/>
      <c r="AJ64" s="95"/>
      <c r="AK64" s="95"/>
      <c r="BH64" s="2" t="s">
        <v>18</v>
      </c>
      <c r="BI64" s="23">
        <v>88.80480747829958</v>
      </c>
      <c r="BJ64" s="23">
        <f>BK64+BL64</f>
        <v>90.163934426229503</v>
      </c>
      <c r="BK64" s="23">
        <v>75.409836065573771</v>
      </c>
      <c r="BL64" s="23">
        <v>14.754098360655737</v>
      </c>
      <c r="BM64" s="23">
        <v>6.557377049180328</v>
      </c>
      <c r="BN64" s="23">
        <v>3.278688524590164</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96" t="s">
        <v>15</v>
      </c>
      <c r="E66" s="97"/>
      <c r="F66" s="97"/>
      <c r="G66" s="97"/>
      <c r="H66" s="97"/>
      <c r="I66" s="98"/>
      <c r="J66" s="91">
        <f>BI66</f>
        <v>84.028414298808428</v>
      </c>
      <c r="K66" s="91"/>
      <c r="L66" s="91"/>
      <c r="M66" s="91"/>
      <c r="N66" s="91">
        <f>BJ66</f>
        <v>84.05797101449275</v>
      </c>
      <c r="O66" s="91"/>
      <c r="P66" s="91"/>
      <c r="Q66" s="91"/>
      <c r="R66" s="91">
        <f>BK66</f>
        <v>42.028985507246375</v>
      </c>
      <c r="S66" s="91"/>
      <c r="T66" s="91"/>
      <c r="U66" s="91"/>
      <c r="V66" s="91">
        <f>BL66</f>
        <v>42.028985507246375</v>
      </c>
      <c r="W66" s="91"/>
      <c r="X66" s="91"/>
      <c r="Y66" s="91"/>
      <c r="Z66" s="91">
        <f>BM66</f>
        <v>8.695652173913043</v>
      </c>
      <c r="AA66" s="91"/>
      <c r="AB66" s="91"/>
      <c r="AC66" s="91"/>
      <c r="AD66" s="91">
        <f>BN66</f>
        <v>7.2463768115942031</v>
      </c>
      <c r="AE66" s="91"/>
      <c r="AF66" s="91"/>
      <c r="AG66" s="91"/>
      <c r="AH66" s="91">
        <f>BO66</f>
        <v>0</v>
      </c>
      <c r="AI66" s="91"/>
      <c r="AJ66" s="91"/>
      <c r="AK66" s="91"/>
      <c r="BG66" s="2">
        <v>13</v>
      </c>
      <c r="BH66" s="2" t="s">
        <v>16</v>
      </c>
      <c r="BI66" s="23">
        <v>84.028414298808428</v>
      </c>
      <c r="BJ66" s="23">
        <f>BK66+BL66</f>
        <v>84.05797101449275</v>
      </c>
      <c r="BK66" s="23">
        <v>42.028985507246375</v>
      </c>
      <c r="BL66" s="23">
        <v>42.028985507246375</v>
      </c>
      <c r="BM66" s="23">
        <v>8.695652173913043</v>
      </c>
      <c r="BN66" s="23">
        <v>7.2463768115942031</v>
      </c>
      <c r="BO66" s="23">
        <v>0</v>
      </c>
    </row>
    <row r="67" spans="1:96">
      <c r="D67" s="92" t="s">
        <v>17</v>
      </c>
      <c r="E67" s="93"/>
      <c r="F67" s="93"/>
      <c r="G67" s="93"/>
      <c r="H67" s="93"/>
      <c r="I67" s="94"/>
      <c r="J67" s="95">
        <f>BI67</f>
        <v>85.866904073002445</v>
      </c>
      <c r="K67" s="95"/>
      <c r="L67" s="95"/>
      <c r="M67" s="95"/>
      <c r="N67" s="95">
        <f>IF(ISERROR(BJ67),"",BJ67)</f>
        <v>86.885245901639337</v>
      </c>
      <c r="O67" s="95"/>
      <c r="P67" s="95"/>
      <c r="Q67" s="95"/>
      <c r="R67" s="95">
        <f>BK67</f>
        <v>60.655737704918032</v>
      </c>
      <c r="S67" s="95"/>
      <c r="T67" s="95"/>
      <c r="U67" s="95"/>
      <c r="V67" s="95">
        <f>BL67</f>
        <v>26.229508196721312</v>
      </c>
      <c r="W67" s="95"/>
      <c r="X67" s="95"/>
      <c r="Y67" s="95"/>
      <c r="Z67" s="95">
        <f>BM67</f>
        <v>8.1967213114754092</v>
      </c>
      <c r="AA67" s="95"/>
      <c r="AB67" s="95"/>
      <c r="AC67" s="95"/>
      <c r="AD67" s="95">
        <f>BN67</f>
        <v>4.918032786885246</v>
      </c>
      <c r="AE67" s="95"/>
      <c r="AF67" s="95"/>
      <c r="AG67" s="95"/>
      <c r="AH67" s="95">
        <f>BO67</f>
        <v>0</v>
      </c>
      <c r="AI67" s="95"/>
      <c r="AJ67" s="95"/>
      <c r="AK67" s="95"/>
      <c r="BH67" s="2" t="s">
        <v>18</v>
      </c>
      <c r="BI67" s="23">
        <v>85.866904073002445</v>
      </c>
      <c r="BJ67" s="23">
        <f>BK67+BL67</f>
        <v>86.885245901639337</v>
      </c>
      <c r="BK67" s="23">
        <v>60.655737704918032</v>
      </c>
      <c r="BL67" s="23">
        <v>26.229508196721312</v>
      </c>
      <c r="BM67" s="23">
        <v>8.1967213114754092</v>
      </c>
      <c r="BN67" s="23">
        <v>4.918032786885246</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96" t="s">
        <v>15</v>
      </c>
      <c r="E69" s="97"/>
      <c r="F69" s="97"/>
      <c r="G69" s="97"/>
      <c r="H69" s="97"/>
      <c r="I69" s="98"/>
      <c r="J69" s="91">
        <f>BI69</f>
        <v>73.739688359303386</v>
      </c>
      <c r="K69" s="91"/>
      <c r="L69" s="91"/>
      <c r="M69" s="91"/>
      <c r="N69" s="91">
        <f>BJ69</f>
        <v>62.318840579710141</v>
      </c>
      <c r="O69" s="91"/>
      <c r="P69" s="91"/>
      <c r="Q69" s="91"/>
      <c r="R69" s="91">
        <f>BK69</f>
        <v>20.289855072463769</v>
      </c>
      <c r="S69" s="91"/>
      <c r="T69" s="91"/>
      <c r="U69" s="91"/>
      <c r="V69" s="91">
        <f>BL69</f>
        <v>42.028985507246375</v>
      </c>
      <c r="W69" s="91"/>
      <c r="X69" s="91"/>
      <c r="Y69" s="91"/>
      <c r="Z69" s="91">
        <f>BM69</f>
        <v>26.086956521739129</v>
      </c>
      <c r="AA69" s="91"/>
      <c r="AB69" s="91"/>
      <c r="AC69" s="91"/>
      <c r="AD69" s="91">
        <f>BN69</f>
        <v>11.594202898550725</v>
      </c>
      <c r="AE69" s="91"/>
      <c r="AF69" s="91"/>
      <c r="AG69" s="91"/>
      <c r="AH69" s="91">
        <f>BO69</f>
        <v>0</v>
      </c>
      <c r="AI69" s="91"/>
      <c r="AJ69" s="91"/>
      <c r="AK69" s="91"/>
      <c r="BG69" s="2">
        <v>14</v>
      </c>
      <c r="BH69" s="2" t="s">
        <v>16</v>
      </c>
      <c r="BI69" s="23">
        <v>73.739688359303386</v>
      </c>
      <c r="BJ69" s="23">
        <f>BK69+BL69</f>
        <v>62.318840579710141</v>
      </c>
      <c r="BK69" s="23">
        <v>20.289855072463769</v>
      </c>
      <c r="BL69" s="23">
        <v>42.028985507246375</v>
      </c>
      <c r="BM69" s="23">
        <v>26.086956521739129</v>
      </c>
      <c r="BN69" s="23">
        <v>11.594202898550725</v>
      </c>
      <c r="BO69" s="23">
        <v>0</v>
      </c>
    </row>
    <row r="70" spans="1:96">
      <c r="D70" s="92" t="s">
        <v>17</v>
      </c>
      <c r="E70" s="93"/>
      <c r="F70" s="93"/>
      <c r="G70" s="93"/>
      <c r="H70" s="93"/>
      <c r="I70" s="94"/>
      <c r="J70" s="95">
        <f>BI70</f>
        <v>75.005564210994876</v>
      </c>
      <c r="K70" s="95"/>
      <c r="L70" s="95"/>
      <c r="M70" s="95"/>
      <c r="N70" s="95">
        <f>IF(ISERROR(BJ70),"",BJ70)</f>
        <v>72.131147540983605</v>
      </c>
      <c r="O70" s="95"/>
      <c r="P70" s="95"/>
      <c r="Q70" s="95"/>
      <c r="R70" s="95">
        <f>BK70</f>
        <v>36.065573770491802</v>
      </c>
      <c r="S70" s="95"/>
      <c r="T70" s="95"/>
      <c r="U70" s="95"/>
      <c r="V70" s="95">
        <f>BL70</f>
        <v>36.065573770491802</v>
      </c>
      <c r="W70" s="95"/>
      <c r="X70" s="95"/>
      <c r="Y70" s="95"/>
      <c r="Z70" s="95">
        <f>BM70</f>
        <v>18.032786885245901</v>
      </c>
      <c r="AA70" s="95"/>
      <c r="AB70" s="95"/>
      <c r="AC70" s="95"/>
      <c r="AD70" s="95">
        <f>BN70</f>
        <v>9.8360655737704921</v>
      </c>
      <c r="AE70" s="95"/>
      <c r="AF70" s="95"/>
      <c r="AG70" s="95"/>
      <c r="AH70" s="95">
        <f>BO70</f>
        <v>0</v>
      </c>
      <c r="AI70" s="95"/>
      <c r="AJ70" s="95"/>
      <c r="AK70" s="95"/>
      <c r="BH70" s="2" t="s">
        <v>18</v>
      </c>
      <c r="BI70" s="23">
        <v>75.005564210994876</v>
      </c>
      <c r="BJ70" s="23">
        <f>BK70+BL70</f>
        <v>72.131147540983605</v>
      </c>
      <c r="BK70" s="23">
        <v>36.065573770491802</v>
      </c>
      <c r="BL70" s="23">
        <v>36.065573770491802</v>
      </c>
      <c r="BM70" s="23">
        <v>18.032786885245901</v>
      </c>
      <c r="BN70" s="23">
        <v>9.8360655737704921</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1"/>
      <c r="E72" s="101"/>
      <c r="F72" s="101"/>
      <c r="G72" s="101"/>
      <c r="H72" s="101"/>
      <c r="I72" s="101"/>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BI72" s="23"/>
      <c r="BJ72" s="23"/>
      <c r="BK72" s="23"/>
      <c r="BL72" s="23"/>
      <c r="BM72" s="23"/>
      <c r="BN72" s="23"/>
      <c r="BO72" s="23"/>
    </row>
    <row r="73" spans="1:96">
      <c r="D73" s="101"/>
      <c r="E73" s="101"/>
      <c r="F73" s="101"/>
      <c r="G73" s="101"/>
      <c r="H73" s="101"/>
      <c r="I73" s="101"/>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BI73" s="23"/>
      <c r="BJ73" s="23"/>
      <c r="BK73" s="23"/>
      <c r="BL73" s="23"/>
      <c r="BM73" s="23"/>
      <c r="BN73" s="23"/>
      <c r="BO73" s="23"/>
    </row>
    <row r="75" spans="1:96" s="19" customFormat="1" ht="11.25" customHeight="1">
      <c r="A75" s="2"/>
      <c r="B75" s="99" t="s">
        <v>39</v>
      </c>
      <c r="C75" s="99"/>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0"/>
      <c r="E77" s="71"/>
      <c r="F77" s="71"/>
      <c r="G77" s="71"/>
      <c r="H77" s="71"/>
      <c r="I77" s="72"/>
      <c r="J77" s="76" t="s">
        <v>6</v>
      </c>
      <c r="K77" s="77"/>
      <c r="L77" s="77"/>
      <c r="M77" s="78"/>
      <c r="N77" s="76" t="s">
        <v>7</v>
      </c>
      <c r="O77" s="77"/>
      <c r="P77" s="77"/>
      <c r="Q77" s="78"/>
      <c r="R77" s="63">
        <v>1</v>
      </c>
      <c r="S77" s="64"/>
      <c r="T77" s="64"/>
      <c r="U77" s="65"/>
      <c r="V77" s="63">
        <v>2</v>
      </c>
      <c r="W77" s="64"/>
      <c r="X77" s="64"/>
      <c r="Y77" s="65"/>
      <c r="Z77" s="63">
        <v>3</v>
      </c>
      <c r="AA77" s="64"/>
      <c r="AB77" s="64"/>
      <c r="AC77" s="65"/>
      <c r="AD77" s="63">
        <v>4</v>
      </c>
      <c r="AE77" s="64"/>
      <c r="AF77" s="64"/>
      <c r="AG77" s="65"/>
      <c r="AH77" s="63"/>
      <c r="AI77" s="64"/>
      <c r="AJ77" s="64"/>
      <c r="AK77" s="65"/>
    </row>
    <row r="78" spans="1:96" ht="22.5" customHeight="1">
      <c r="D78" s="73"/>
      <c r="E78" s="74"/>
      <c r="F78" s="74"/>
      <c r="G78" s="74"/>
      <c r="H78" s="74"/>
      <c r="I78" s="75"/>
      <c r="J78" s="79"/>
      <c r="K78" s="80"/>
      <c r="L78" s="80"/>
      <c r="M78" s="81"/>
      <c r="N78" s="79"/>
      <c r="O78" s="80"/>
      <c r="P78" s="80"/>
      <c r="Q78" s="81"/>
      <c r="R78" s="66" t="s">
        <v>41</v>
      </c>
      <c r="S78" s="67"/>
      <c r="T78" s="67"/>
      <c r="U78" s="68"/>
      <c r="V78" s="66" t="s">
        <v>42</v>
      </c>
      <c r="W78" s="67"/>
      <c r="X78" s="67"/>
      <c r="Y78" s="68"/>
      <c r="Z78" s="66" t="s">
        <v>43</v>
      </c>
      <c r="AA78" s="67"/>
      <c r="AB78" s="67"/>
      <c r="AC78" s="68"/>
      <c r="AD78" s="66" t="s">
        <v>44</v>
      </c>
      <c r="AE78" s="67"/>
      <c r="AF78" s="67"/>
      <c r="AG78" s="68"/>
      <c r="AH78" s="66" t="s">
        <v>12</v>
      </c>
      <c r="AI78" s="67"/>
      <c r="AJ78" s="67"/>
      <c r="AK78" s="68"/>
      <c r="BI78" s="31" t="s">
        <v>13</v>
      </c>
      <c r="BJ78" s="31" t="s">
        <v>14</v>
      </c>
      <c r="BK78" s="31">
        <v>1</v>
      </c>
      <c r="BL78" s="31">
        <v>2</v>
      </c>
      <c r="BM78" s="31">
        <v>3</v>
      </c>
      <c r="BN78" s="31">
        <v>4</v>
      </c>
      <c r="BO78" s="31">
        <v>0</v>
      </c>
    </row>
    <row r="79" spans="1:96">
      <c r="D79" s="96" t="s">
        <v>15</v>
      </c>
      <c r="E79" s="97"/>
      <c r="F79" s="97"/>
      <c r="G79" s="97"/>
      <c r="H79" s="97"/>
      <c r="I79" s="98"/>
      <c r="J79" s="91">
        <f>BI79</f>
        <v>97.36480293308891</v>
      </c>
      <c r="K79" s="91"/>
      <c r="L79" s="91"/>
      <c r="M79" s="91"/>
      <c r="N79" s="91">
        <f>BJ79</f>
        <v>98.550724637681157</v>
      </c>
      <c r="O79" s="91"/>
      <c r="P79" s="91"/>
      <c r="Q79" s="91"/>
      <c r="R79" s="91">
        <f>BK79</f>
        <v>86.956521739130437</v>
      </c>
      <c r="S79" s="91"/>
      <c r="T79" s="91"/>
      <c r="U79" s="91"/>
      <c r="V79" s="91">
        <f>BL79</f>
        <v>11.594202898550725</v>
      </c>
      <c r="W79" s="91"/>
      <c r="X79" s="91"/>
      <c r="Y79" s="91"/>
      <c r="Z79" s="91">
        <f>BM79</f>
        <v>0</v>
      </c>
      <c r="AA79" s="91"/>
      <c r="AB79" s="91"/>
      <c r="AC79" s="91"/>
      <c r="AD79" s="91">
        <f>BN79</f>
        <v>1.4492753623188406</v>
      </c>
      <c r="AE79" s="91"/>
      <c r="AF79" s="91"/>
      <c r="AG79" s="91"/>
      <c r="AH79" s="91">
        <f>BO79</f>
        <v>0</v>
      </c>
      <c r="AI79" s="91"/>
      <c r="AJ79" s="91"/>
      <c r="AK79" s="91"/>
      <c r="BG79" s="2">
        <v>15</v>
      </c>
      <c r="BH79" s="2" t="s">
        <v>16</v>
      </c>
      <c r="BI79" s="23">
        <v>97.36480293308891</v>
      </c>
      <c r="BJ79" s="23">
        <f>BK79+BL79</f>
        <v>98.550724637681157</v>
      </c>
      <c r="BK79" s="23">
        <v>86.956521739130437</v>
      </c>
      <c r="BL79" s="23">
        <v>11.594202898550725</v>
      </c>
      <c r="BM79" s="23">
        <v>0</v>
      </c>
      <c r="BN79" s="23">
        <v>1.4492753623188406</v>
      </c>
      <c r="BO79" s="23">
        <v>0</v>
      </c>
    </row>
    <row r="80" spans="1:96">
      <c r="D80" s="92" t="s">
        <v>17</v>
      </c>
      <c r="E80" s="93"/>
      <c r="F80" s="93"/>
      <c r="G80" s="93"/>
      <c r="H80" s="93"/>
      <c r="I80" s="94"/>
      <c r="J80" s="95">
        <f>BI80</f>
        <v>96.906298686846199</v>
      </c>
      <c r="K80" s="95"/>
      <c r="L80" s="95"/>
      <c r="M80" s="95"/>
      <c r="N80" s="95">
        <f>IF(ISERROR(BJ80),"",BJ80)</f>
        <v>95.081967213114751</v>
      </c>
      <c r="O80" s="95"/>
      <c r="P80" s="95"/>
      <c r="Q80" s="95"/>
      <c r="R80" s="95">
        <f>BK80</f>
        <v>78.688524590163937</v>
      </c>
      <c r="S80" s="95"/>
      <c r="T80" s="95"/>
      <c r="U80" s="95"/>
      <c r="V80" s="95">
        <f>BL80</f>
        <v>16.393442622950818</v>
      </c>
      <c r="W80" s="95"/>
      <c r="X80" s="95"/>
      <c r="Y80" s="95"/>
      <c r="Z80" s="95">
        <f>BM80</f>
        <v>1.639344262295082</v>
      </c>
      <c r="AA80" s="95"/>
      <c r="AB80" s="95"/>
      <c r="AC80" s="95"/>
      <c r="AD80" s="95">
        <f>BN80</f>
        <v>3.278688524590164</v>
      </c>
      <c r="AE80" s="95"/>
      <c r="AF80" s="95"/>
      <c r="AG80" s="95"/>
      <c r="AH80" s="95">
        <f>BO80</f>
        <v>0</v>
      </c>
      <c r="AI80" s="95"/>
      <c r="AJ80" s="95"/>
      <c r="AK80" s="95"/>
      <c r="BH80" s="2" t="s">
        <v>18</v>
      </c>
      <c r="BI80" s="23">
        <v>96.906298686846199</v>
      </c>
      <c r="BJ80" s="23">
        <f>BK80+BL80</f>
        <v>95.081967213114751</v>
      </c>
      <c r="BK80" s="23">
        <v>78.688524590163937</v>
      </c>
      <c r="BL80" s="23">
        <v>16.393442622950818</v>
      </c>
      <c r="BM80" s="23">
        <v>1.639344262295082</v>
      </c>
      <c r="BN80" s="23">
        <v>3.278688524590164</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96" t="s">
        <v>15</v>
      </c>
      <c r="E82" s="97"/>
      <c r="F82" s="97"/>
      <c r="G82" s="97"/>
      <c r="H82" s="97"/>
      <c r="I82" s="98"/>
      <c r="J82" s="91">
        <f>BI82</f>
        <v>91.911090742438134</v>
      </c>
      <c r="K82" s="91"/>
      <c r="L82" s="91"/>
      <c r="M82" s="91"/>
      <c r="N82" s="91">
        <f>BJ82</f>
        <v>92.753623188405783</v>
      </c>
      <c r="O82" s="91"/>
      <c r="P82" s="91"/>
      <c r="Q82" s="91"/>
      <c r="R82" s="91">
        <f>BK82</f>
        <v>63.768115942028977</v>
      </c>
      <c r="S82" s="91"/>
      <c r="T82" s="91"/>
      <c r="U82" s="91"/>
      <c r="V82" s="91">
        <f>BL82</f>
        <v>28.985507246376812</v>
      </c>
      <c r="W82" s="91"/>
      <c r="X82" s="91"/>
      <c r="Y82" s="91"/>
      <c r="Z82" s="91">
        <f>BM82</f>
        <v>4.3478260869565215</v>
      </c>
      <c r="AA82" s="91"/>
      <c r="AB82" s="91"/>
      <c r="AC82" s="91"/>
      <c r="AD82" s="91">
        <f>BN82</f>
        <v>2.8985507246376812</v>
      </c>
      <c r="AE82" s="91"/>
      <c r="AF82" s="91"/>
      <c r="AG82" s="91"/>
      <c r="AH82" s="91">
        <f>BO82</f>
        <v>0</v>
      </c>
      <c r="AI82" s="91"/>
      <c r="AJ82" s="91"/>
      <c r="AK82" s="91"/>
      <c r="BG82" s="2">
        <v>16</v>
      </c>
      <c r="BH82" s="2" t="s">
        <v>16</v>
      </c>
      <c r="BI82" s="23">
        <v>91.911090742438134</v>
      </c>
      <c r="BJ82" s="23">
        <f>BK82+BL82</f>
        <v>92.753623188405783</v>
      </c>
      <c r="BK82" s="23">
        <v>63.768115942028977</v>
      </c>
      <c r="BL82" s="23">
        <v>28.985507246376812</v>
      </c>
      <c r="BM82" s="23">
        <v>4.3478260869565215</v>
      </c>
      <c r="BN82" s="23">
        <v>2.8985507246376812</v>
      </c>
      <c r="BO82" s="23">
        <v>0</v>
      </c>
    </row>
    <row r="83" spans="2:67">
      <c r="D83" s="92" t="s">
        <v>17</v>
      </c>
      <c r="E83" s="93"/>
      <c r="F83" s="93"/>
      <c r="G83" s="93"/>
      <c r="H83" s="93"/>
      <c r="I83" s="94"/>
      <c r="J83" s="95">
        <f>BI83</f>
        <v>93.901624749610505</v>
      </c>
      <c r="K83" s="95"/>
      <c r="L83" s="95"/>
      <c r="M83" s="95"/>
      <c r="N83" s="95">
        <f>IF(ISERROR(BJ83),"",BJ83)</f>
        <v>96.721311475409834</v>
      </c>
      <c r="O83" s="95"/>
      <c r="P83" s="95"/>
      <c r="Q83" s="95"/>
      <c r="R83" s="95">
        <f>BK83</f>
        <v>77.049180327868854</v>
      </c>
      <c r="S83" s="95"/>
      <c r="T83" s="95"/>
      <c r="U83" s="95"/>
      <c r="V83" s="95">
        <f>BL83</f>
        <v>19.672131147540984</v>
      </c>
      <c r="W83" s="95"/>
      <c r="X83" s="95"/>
      <c r="Y83" s="95"/>
      <c r="Z83" s="95">
        <f>BM83</f>
        <v>1.639344262295082</v>
      </c>
      <c r="AA83" s="95"/>
      <c r="AB83" s="95"/>
      <c r="AC83" s="95"/>
      <c r="AD83" s="95">
        <f>BN83</f>
        <v>1.639344262295082</v>
      </c>
      <c r="AE83" s="95"/>
      <c r="AF83" s="95"/>
      <c r="AG83" s="95"/>
      <c r="AH83" s="95">
        <f>BO83</f>
        <v>0</v>
      </c>
      <c r="AI83" s="95"/>
      <c r="AJ83" s="95"/>
      <c r="AK83" s="95"/>
      <c r="BH83" s="2" t="s">
        <v>18</v>
      </c>
      <c r="BI83" s="23">
        <v>93.901624749610505</v>
      </c>
      <c r="BJ83" s="23">
        <f>BK83+BL83</f>
        <v>96.721311475409834</v>
      </c>
      <c r="BK83" s="23">
        <v>77.049180327868854</v>
      </c>
      <c r="BL83" s="23">
        <v>19.672131147540984</v>
      </c>
      <c r="BM83" s="23">
        <v>1.639344262295082</v>
      </c>
      <c r="BN83" s="23">
        <v>1.639344262295082</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96" t="s">
        <v>15</v>
      </c>
      <c r="E85" s="97"/>
      <c r="F85" s="97"/>
      <c r="G85" s="97"/>
      <c r="H85" s="97"/>
      <c r="I85" s="98"/>
      <c r="J85" s="91">
        <f>BI85</f>
        <v>96.425297891842348</v>
      </c>
      <c r="K85" s="91"/>
      <c r="L85" s="91"/>
      <c r="M85" s="91"/>
      <c r="N85" s="91">
        <f>BJ85</f>
        <v>97.101449275362327</v>
      </c>
      <c r="O85" s="91"/>
      <c r="P85" s="91"/>
      <c r="Q85" s="91"/>
      <c r="R85" s="91">
        <f>BK85</f>
        <v>88.405797101449281</v>
      </c>
      <c r="S85" s="91"/>
      <c r="T85" s="91"/>
      <c r="U85" s="91"/>
      <c r="V85" s="91">
        <f>BL85</f>
        <v>8.695652173913043</v>
      </c>
      <c r="W85" s="91"/>
      <c r="X85" s="91"/>
      <c r="Y85" s="91"/>
      <c r="Z85" s="91">
        <f>BM85</f>
        <v>2.8985507246376812</v>
      </c>
      <c r="AA85" s="91"/>
      <c r="AB85" s="91"/>
      <c r="AC85" s="91"/>
      <c r="AD85" s="91">
        <f>BN85</f>
        <v>0</v>
      </c>
      <c r="AE85" s="91"/>
      <c r="AF85" s="91"/>
      <c r="AG85" s="91"/>
      <c r="AH85" s="91">
        <f>BO85</f>
        <v>0</v>
      </c>
      <c r="AI85" s="91"/>
      <c r="AJ85" s="91"/>
      <c r="AK85" s="91"/>
      <c r="BG85" s="2">
        <v>17</v>
      </c>
      <c r="BH85" s="2" t="s">
        <v>16</v>
      </c>
      <c r="BI85" s="23">
        <v>96.425297891842348</v>
      </c>
      <c r="BJ85" s="23">
        <f>BK85+BL85</f>
        <v>97.101449275362327</v>
      </c>
      <c r="BK85" s="23">
        <v>88.405797101449281</v>
      </c>
      <c r="BL85" s="23">
        <v>8.695652173913043</v>
      </c>
      <c r="BM85" s="23">
        <v>2.8985507246376812</v>
      </c>
      <c r="BN85" s="23">
        <v>0</v>
      </c>
      <c r="BO85" s="23">
        <v>0</v>
      </c>
    </row>
    <row r="86" spans="2:67">
      <c r="D86" s="92" t="s">
        <v>17</v>
      </c>
      <c r="E86" s="93"/>
      <c r="F86" s="93"/>
      <c r="G86" s="93"/>
      <c r="H86" s="93"/>
      <c r="I86" s="94"/>
      <c r="J86" s="95">
        <f>BI86</f>
        <v>97.128867126641438</v>
      </c>
      <c r="K86" s="95"/>
      <c r="L86" s="95"/>
      <c r="M86" s="95"/>
      <c r="N86" s="95">
        <f>IF(ISERROR(BJ86),"",BJ86)</f>
        <v>98.360655737704917</v>
      </c>
      <c r="O86" s="95"/>
      <c r="P86" s="95"/>
      <c r="Q86" s="95"/>
      <c r="R86" s="95">
        <f>BK86</f>
        <v>90.163934426229503</v>
      </c>
      <c r="S86" s="95"/>
      <c r="T86" s="95"/>
      <c r="U86" s="95"/>
      <c r="V86" s="95">
        <f>BL86</f>
        <v>8.1967213114754092</v>
      </c>
      <c r="W86" s="95"/>
      <c r="X86" s="95"/>
      <c r="Y86" s="95"/>
      <c r="Z86" s="95">
        <f>BM86</f>
        <v>0</v>
      </c>
      <c r="AA86" s="95"/>
      <c r="AB86" s="95"/>
      <c r="AC86" s="95"/>
      <c r="AD86" s="95">
        <f>BN86</f>
        <v>1.639344262295082</v>
      </c>
      <c r="AE86" s="95"/>
      <c r="AF86" s="95"/>
      <c r="AG86" s="95"/>
      <c r="AH86" s="95">
        <f>BO86</f>
        <v>0</v>
      </c>
      <c r="AI86" s="95"/>
      <c r="AJ86" s="95"/>
      <c r="AK86" s="95"/>
      <c r="BH86" s="2" t="s">
        <v>18</v>
      </c>
      <c r="BI86" s="23">
        <v>97.128867126641438</v>
      </c>
      <c r="BJ86" s="23">
        <f>BK86+BL86</f>
        <v>98.360655737704917</v>
      </c>
      <c r="BK86" s="23">
        <v>90.163934426229503</v>
      </c>
      <c r="BL86" s="23">
        <v>8.1967213114754092</v>
      </c>
      <c r="BM86" s="23">
        <v>0</v>
      </c>
      <c r="BN86" s="23">
        <v>1.639344262295082</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96" t="s">
        <v>15</v>
      </c>
      <c r="E88" s="97"/>
      <c r="F88" s="97"/>
      <c r="G88" s="97"/>
      <c r="H88" s="97"/>
      <c r="I88" s="98"/>
      <c r="J88" s="91">
        <f>BI88</f>
        <v>79.216315307057755</v>
      </c>
      <c r="K88" s="91"/>
      <c r="L88" s="91"/>
      <c r="M88" s="91"/>
      <c r="N88" s="91">
        <f>BJ88</f>
        <v>79.710144927536234</v>
      </c>
      <c r="O88" s="91"/>
      <c r="P88" s="91"/>
      <c r="Q88" s="91"/>
      <c r="R88" s="91">
        <f>BK88</f>
        <v>50.724637681159422</v>
      </c>
      <c r="S88" s="91"/>
      <c r="T88" s="91"/>
      <c r="U88" s="91"/>
      <c r="V88" s="91">
        <f>BL88</f>
        <v>28.985507246376812</v>
      </c>
      <c r="W88" s="91"/>
      <c r="X88" s="91"/>
      <c r="Y88" s="91"/>
      <c r="Z88" s="91">
        <f>BM88</f>
        <v>15.942028985507244</v>
      </c>
      <c r="AA88" s="91"/>
      <c r="AB88" s="91"/>
      <c r="AC88" s="91"/>
      <c r="AD88" s="91">
        <f>BN88</f>
        <v>4.3478260869565215</v>
      </c>
      <c r="AE88" s="91"/>
      <c r="AF88" s="91"/>
      <c r="AG88" s="91"/>
      <c r="AH88" s="91">
        <f>BO88</f>
        <v>0</v>
      </c>
      <c r="AI88" s="91"/>
      <c r="AJ88" s="91"/>
      <c r="AK88" s="91"/>
      <c r="BG88" s="2">
        <v>18</v>
      </c>
      <c r="BH88" s="2" t="s">
        <v>16</v>
      </c>
      <c r="BI88" s="23">
        <v>79.216315307057755</v>
      </c>
      <c r="BJ88" s="23">
        <f>BK88+BL88</f>
        <v>79.710144927536234</v>
      </c>
      <c r="BK88" s="23">
        <v>50.724637681159422</v>
      </c>
      <c r="BL88" s="23">
        <v>28.985507246376812</v>
      </c>
      <c r="BM88" s="23">
        <v>15.942028985507244</v>
      </c>
      <c r="BN88" s="23">
        <v>4.3478260869565215</v>
      </c>
      <c r="BO88" s="23">
        <v>0</v>
      </c>
    </row>
    <row r="89" spans="2:67">
      <c r="D89" s="92" t="s">
        <v>17</v>
      </c>
      <c r="E89" s="93"/>
      <c r="F89" s="93"/>
      <c r="G89" s="93"/>
      <c r="H89" s="93"/>
      <c r="I89" s="94"/>
      <c r="J89" s="95">
        <f>BI89</f>
        <v>83.529935455152454</v>
      </c>
      <c r="K89" s="95"/>
      <c r="L89" s="95"/>
      <c r="M89" s="95"/>
      <c r="N89" s="95">
        <f>IF(ISERROR(BJ89),"",BJ89)</f>
        <v>86.885245901639337</v>
      </c>
      <c r="O89" s="95"/>
      <c r="P89" s="95"/>
      <c r="Q89" s="95"/>
      <c r="R89" s="95">
        <f>BK89</f>
        <v>60.655737704918032</v>
      </c>
      <c r="S89" s="95"/>
      <c r="T89" s="95"/>
      <c r="U89" s="95"/>
      <c r="V89" s="95">
        <f>BL89</f>
        <v>26.229508196721312</v>
      </c>
      <c r="W89" s="95"/>
      <c r="X89" s="95"/>
      <c r="Y89" s="95"/>
      <c r="Z89" s="95">
        <f>BM89</f>
        <v>11.475409836065573</v>
      </c>
      <c r="AA89" s="95"/>
      <c r="AB89" s="95"/>
      <c r="AC89" s="95"/>
      <c r="AD89" s="95">
        <f>BN89</f>
        <v>1.639344262295082</v>
      </c>
      <c r="AE89" s="95"/>
      <c r="AF89" s="95"/>
      <c r="AG89" s="95"/>
      <c r="AH89" s="95">
        <f>BO89</f>
        <v>0</v>
      </c>
      <c r="AI89" s="95"/>
      <c r="AJ89" s="95"/>
      <c r="AK89" s="95"/>
      <c r="BH89" s="2" t="s">
        <v>18</v>
      </c>
      <c r="BI89" s="23">
        <v>83.529935455152454</v>
      </c>
      <c r="BJ89" s="23">
        <f>BK89+BL89</f>
        <v>86.885245901639337</v>
      </c>
      <c r="BK89" s="23">
        <v>60.655737704918032</v>
      </c>
      <c r="BL89" s="23">
        <v>26.229508196721312</v>
      </c>
      <c r="BM89" s="23">
        <v>11.475409836065573</v>
      </c>
      <c r="BN89" s="23">
        <v>1.639344262295082</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96" t="s">
        <v>15</v>
      </c>
      <c r="E91" s="97"/>
      <c r="F91" s="97"/>
      <c r="G91" s="97"/>
      <c r="H91" s="97"/>
      <c r="I91" s="98"/>
      <c r="J91" s="91">
        <f>BI91</f>
        <v>62.671860678276815</v>
      </c>
      <c r="K91" s="91"/>
      <c r="L91" s="91"/>
      <c r="M91" s="91"/>
      <c r="N91" s="91">
        <f>BJ91</f>
        <v>50.724637681159422</v>
      </c>
      <c r="O91" s="91"/>
      <c r="P91" s="91"/>
      <c r="Q91" s="91"/>
      <c r="R91" s="91">
        <f>BK91</f>
        <v>23.188405797101449</v>
      </c>
      <c r="S91" s="91"/>
      <c r="T91" s="91"/>
      <c r="U91" s="91"/>
      <c r="V91" s="91">
        <f>BL91</f>
        <v>27.536231884057973</v>
      </c>
      <c r="W91" s="91"/>
      <c r="X91" s="91"/>
      <c r="Y91" s="91"/>
      <c r="Z91" s="91">
        <f>BM91</f>
        <v>33.333333333333329</v>
      </c>
      <c r="AA91" s="91"/>
      <c r="AB91" s="91"/>
      <c r="AC91" s="91"/>
      <c r="AD91" s="91">
        <f>BN91</f>
        <v>15.942028985507244</v>
      </c>
      <c r="AE91" s="91"/>
      <c r="AF91" s="91"/>
      <c r="AG91" s="91"/>
      <c r="AH91" s="91">
        <f>BO91</f>
        <v>0</v>
      </c>
      <c r="AI91" s="91"/>
      <c r="AJ91" s="91"/>
      <c r="AK91" s="91"/>
      <c r="BG91" s="2">
        <v>19</v>
      </c>
      <c r="BH91" s="2" t="s">
        <v>16</v>
      </c>
      <c r="BI91" s="23">
        <v>62.671860678276815</v>
      </c>
      <c r="BJ91" s="23">
        <f>BK91+BL91</f>
        <v>50.724637681159422</v>
      </c>
      <c r="BK91" s="23">
        <v>23.188405797101449</v>
      </c>
      <c r="BL91" s="23">
        <v>27.536231884057973</v>
      </c>
      <c r="BM91" s="23">
        <v>33.333333333333329</v>
      </c>
      <c r="BN91" s="23">
        <v>15.942028985507244</v>
      </c>
      <c r="BO91" s="23">
        <v>0</v>
      </c>
    </row>
    <row r="92" spans="2:67">
      <c r="D92" s="92" t="s">
        <v>17</v>
      </c>
      <c r="E92" s="93"/>
      <c r="F92" s="93"/>
      <c r="G92" s="93"/>
      <c r="H92" s="93"/>
      <c r="I92" s="94"/>
      <c r="J92" s="95">
        <f>BI92</f>
        <v>63.031382150011126</v>
      </c>
      <c r="K92" s="95"/>
      <c r="L92" s="95"/>
      <c r="M92" s="95"/>
      <c r="N92" s="95">
        <f>IF(ISERROR(BJ92),"",BJ92)</f>
        <v>81.967213114754088</v>
      </c>
      <c r="O92" s="95"/>
      <c r="P92" s="95"/>
      <c r="Q92" s="95"/>
      <c r="R92" s="95">
        <f>BK92</f>
        <v>39.344262295081968</v>
      </c>
      <c r="S92" s="95"/>
      <c r="T92" s="95"/>
      <c r="U92" s="95"/>
      <c r="V92" s="95">
        <f>BL92</f>
        <v>42.622950819672127</v>
      </c>
      <c r="W92" s="95"/>
      <c r="X92" s="95"/>
      <c r="Y92" s="95"/>
      <c r="Z92" s="95">
        <f>BM92</f>
        <v>9.8360655737704921</v>
      </c>
      <c r="AA92" s="95"/>
      <c r="AB92" s="95"/>
      <c r="AC92" s="95"/>
      <c r="AD92" s="95">
        <f>BN92</f>
        <v>8.1967213114754092</v>
      </c>
      <c r="AE92" s="95"/>
      <c r="AF92" s="95"/>
      <c r="AG92" s="95"/>
      <c r="AH92" s="95">
        <f>BO92</f>
        <v>0</v>
      </c>
      <c r="AI92" s="95"/>
      <c r="AJ92" s="95"/>
      <c r="AK92" s="95"/>
      <c r="BH92" s="2" t="s">
        <v>18</v>
      </c>
      <c r="BI92" s="23">
        <v>63.031382150011126</v>
      </c>
      <c r="BJ92" s="23">
        <f>BK92+BL92</f>
        <v>81.967213114754088</v>
      </c>
      <c r="BK92" s="23">
        <v>39.344262295081968</v>
      </c>
      <c r="BL92" s="23">
        <v>42.622950819672127</v>
      </c>
      <c r="BM92" s="23">
        <v>9.8360655737704921</v>
      </c>
      <c r="BN92" s="23">
        <v>8.1967213114754092</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96" t="s">
        <v>15</v>
      </c>
      <c r="E94" s="97"/>
      <c r="F94" s="97"/>
      <c r="G94" s="97"/>
      <c r="H94" s="97"/>
      <c r="I94" s="98"/>
      <c r="J94" s="91">
        <f>BI94</f>
        <v>67.850595783684696</v>
      </c>
      <c r="K94" s="91"/>
      <c r="L94" s="91"/>
      <c r="M94" s="91"/>
      <c r="N94" s="91">
        <f>BJ94</f>
        <v>65.217391304347828</v>
      </c>
      <c r="O94" s="91"/>
      <c r="P94" s="91"/>
      <c r="Q94" s="91"/>
      <c r="R94" s="91">
        <f>BK94</f>
        <v>20.289855072463769</v>
      </c>
      <c r="S94" s="91"/>
      <c r="T94" s="91"/>
      <c r="U94" s="91"/>
      <c r="V94" s="91">
        <f>BL94</f>
        <v>44.927536231884055</v>
      </c>
      <c r="W94" s="91"/>
      <c r="X94" s="91"/>
      <c r="Y94" s="91"/>
      <c r="Z94" s="91">
        <f>BM94</f>
        <v>23.188405797101449</v>
      </c>
      <c r="AA94" s="91"/>
      <c r="AB94" s="91"/>
      <c r="AC94" s="91"/>
      <c r="AD94" s="91">
        <f>BN94</f>
        <v>11.594202898550725</v>
      </c>
      <c r="AE94" s="91"/>
      <c r="AF94" s="91"/>
      <c r="AG94" s="91"/>
      <c r="AH94" s="91">
        <f>BO94</f>
        <v>0</v>
      </c>
      <c r="AI94" s="91"/>
      <c r="AJ94" s="91"/>
      <c r="AK94" s="91"/>
      <c r="BG94" s="2">
        <v>20</v>
      </c>
      <c r="BH94" s="2" t="s">
        <v>16</v>
      </c>
      <c r="BI94" s="23">
        <v>67.850595783684696</v>
      </c>
      <c r="BJ94" s="23">
        <f>BK94+BL94</f>
        <v>65.217391304347828</v>
      </c>
      <c r="BK94" s="23">
        <v>20.289855072463769</v>
      </c>
      <c r="BL94" s="23">
        <v>44.927536231884055</v>
      </c>
      <c r="BM94" s="23">
        <v>23.188405797101449</v>
      </c>
      <c r="BN94" s="23">
        <v>11.594202898550725</v>
      </c>
      <c r="BO94" s="23">
        <v>0</v>
      </c>
    </row>
    <row r="95" spans="2:67">
      <c r="D95" s="92" t="s">
        <v>17</v>
      </c>
      <c r="E95" s="93"/>
      <c r="F95" s="93"/>
      <c r="G95" s="93"/>
      <c r="H95" s="93"/>
      <c r="I95" s="94"/>
      <c r="J95" s="95">
        <f>BI95</f>
        <v>69.15201424438014</v>
      </c>
      <c r="K95" s="95"/>
      <c r="L95" s="95"/>
      <c r="M95" s="95"/>
      <c r="N95" s="95">
        <f>IF(ISERROR(BJ95),"",BJ95)</f>
        <v>73.770491803278688</v>
      </c>
      <c r="O95" s="95"/>
      <c r="P95" s="95"/>
      <c r="Q95" s="95"/>
      <c r="R95" s="95">
        <f>BK95</f>
        <v>37.704918032786885</v>
      </c>
      <c r="S95" s="95"/>
      <c r="T95" s="95"/>
      <c r="U95" s="95"/>
      <c r="V95" s="95">
        <f>BL95</f>
        <v>36.065573770491802</v>
      </c>
      <c r="W95" s="95"/>
      <c r="X95" s="95"/>
      <c r="Y95" s="95"/>
      <c r="Z95" s="95">
        <f>BM95</f>
        <v>21.311475409836063</v>
      </c>
      <c r="AA95" s="95"/>
      <c r="AB95" s="95"/>
      <c r="AC95" s="95"/>
      <c r="AD95" s="95">
        <f>BN95</f>
        <v>4.918032786885246</v>
      </c>
      <c r="AE95" s="95"/>
      <c r="AF95" s="95"/>
      <c r="AG95" s="95"/>
      <c r="AH95" s="95">
        <f>BO95</f>
        <v>0</v>
      </c>
      <c r="AI95" s="95"/>
      <c r="AJ95" s="95"/>
      <c r="AK95" s="95"/>
      <c r="BH95" s="2" t="s">
        <v>18</v>
      </c>
      <c r="BI95" s="23">
        <v>69.15201424438014</v>
      </c>
      <c r="BJ95" s="23">
        <f>BK95+BL95</f>
        <v>73.770491803278688</v>
      </c>
      <c r="BK95" s="23">
        <v>37.704918032786885</v>
      </c>
      <c r="BL95" s="23">
        <v>36.065573770491802</v>
      </c>
      <c r="BM95" s="23">
        <v>21.311475409836063</v>
      </c>
      <c r="BN95" s="23">
        <v>4.918032786885246</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96" t="s">
        <v>15</v>
      </c>
      <c r="E97" s="97"/>
      <c r="F97" s="97"/>
      <c r="G97" s="97"/>
      <c r="H97" s="97"/>
      <c r="I97" s="98"/>
      <c r="J97" s="91">
        <f>BI97</f>
        <v>86.617781851512376</v>
      </c>
      <c r="K97" s="91"/>
      <c r="L97" s="91"/>
      <c r="M97" s="91"/>
      <c r="N97" s="91">
        <f>BJ97</f>
        <v>94.20289855072464</v>
      </c>
      <c r="O97" s="91"/>
      <c r="P97" s="91"/>
      <c r="Q97" s="91"/>
      <c r="R97" s="91">
        <f>BK97</f>
        <v>60.869565217391312</v>
      </c>
      <c r="S97" s="91"/>
      <c r="T97" s="91"/>
      <c r="U97" s="91"/>
      <c r="V97" s="91">
        <f>BL97</f>
        <v>33.333333333333329</v>
      </c>
      <c r="W97" s="91"/>
      <c r="X97" s="91"/>
      <c r="Y97" s="91"/>
      <c r="Z97" s="91">
        <f>BM97</f>
        <v>2.8985507246376812</v>
      </c>
      <c r="AA97" s="91"/>
      <c r="AB97" s="91"/>
      <c r="AC97" s="91"/>
      <c r="AD97" s="91">
        <f>BN97</f>
        <v>2.8985507246376812</v>
      </c>
      <c r="AE97" s="91"/>
      <c r="AF97" s="91"/>
      <c r="AG97" s="91"/>
      <c r="AH97" s="91">
        <f>BO97</f>
        <v>0</v>
      </c>
      <c r="AI97" s="91"/>
      <c r="AJ97" s="91"/>
      <c r="AK97" s="91"/>
      <c r="BG97" s="2">
        <v>21</v>
      </c>
      <c r="BH97" s="2" t="s">
        <v>16</v>
      </c>
      <c r="BI97" s="23">
        <v>86.617781851512376</v>
      </c>
      <c r="BJ97" s="23">
        <f>BK97+BL97</f>
        <v>94.20289855072464</v>
      </c>
      <c r="BK97" s="23">
        <v>60.869565217391312</v>
      </c>
      <c r="BL97" s="23">
        <v>33.333333333333329</v>
      </c>
      <c r="BM97" s="23">
        <v>2.8985507246376812</v>
      </c>
      <c r="BN97" s="23">
        <v>2.8985507246376812</v>
      </c>
      <c r="BO97" s="23">
        <v>0</v>
      </c>
    </row>
    <row r="98" spans="2:67">
      <c r="D98" s="92" t="s">
        <v>17</v>
      </c>
      <c r="E98" s="93"/>
      <c r="F98" s="93"/>
      <c r="G98" s="93"/>
      <c r="H98" s="93"/>
      <c r="I98" s="94"/>
      <c r="J98" s="95">
        <f>BI98</f>
        <v>88.203872690852435</v>
      </c>
      <c r="K98" s="95"/>
      <c r="L98" s="95"/>
      <c r="M98" s="95"/>
      <c r="N98" s="95">
        <f>IF(ISERROR(BJ98),"",BJ98)</f>
        <v>91.803278688524586</v>
      </c>
      <c r="O98" s="95"/>
      <c r="P98" s="95"/>
      <c r="Q98" s="95"/>
      <c r="R98" s="95">
        <f>BK98</f>
        <v>67.213114754098356</v>
      </c>
      <c r="S98" s="95"/>
      <c r="T98" s="95"/>
      <c r="U98" s="95"/>
      <c r="V98" s="95">
        <f>BL98</f>
        <v>24.590163934426229</v>
      </c>
      <c r="W98" s="95"/>
      <c r="X98" s="95"/>
      <c r="Y98" s="95"/>
      <c r="Z98" s="95">
        <f>BM98</f>
        <v>6.557377049180328</v>
      </c>
      <c r="AA98" s="95"/>
      <c r="AB98" s="95"/>
      <c r="AC98" s="95"/>
      <c r="AD98" s="95">
        <f>BN98</f>
        <v>1.639344262295082</v>
      </c>
      <c r="AE98" s="95"/>
      <c r="AF98" s="95"/>
      <c r="AG98" s="95"/>
      <c r="AH98" s="95">
        <f>BO98</f>
        <v>0</v>
      </c>
      <c r="AI98" s="95"/>
      <c r="AJ98" s="95"/>
      <c r="AK98" s="95"/>
      <c r="BH98" s="2" t="s">
        <v>18</v>
      </c>
      <c r="BI98" s="23">
        <v>88.203872690852435</v>
      </c>
      <c r="BJ98" s="23">
        <f>BK98+BL98</f>
        <v>91.803278688524586</v>
      </c>
      <c r="BK98" s="23">
        <v>67.213114754098356</v>
      </c>
      <c r="BL98" s="23">
        <v>24.590163934426229</v>
      </c>
      <c r="BM98" s="23">
        <v>6.557377049180328</v>
      </c>
      <c r="BN98" s="23">
        <v>1.639344262295082</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96" t="s">
        <v>15</v>
      </c>
      <c r="E100" s="97"/>
      <c r="F100" s="97"/>
      <c r="G100" s="97"/>
      <c r="H100" s="97"/>
      <c r="I100" s="98"/>
      <c r="J100" s="91">
        <f>BI100</f>
        <v>96.700274977085243</v>
      </c>
      <c r="K100" s="91"/>
      <c r="L100" s="91"/>
      <c r="M100" s="91"/>
      <c r="N100" s="91">
        <f>BJ100</f>
        <v>100</v>
      </c>
      <c r="O100" s="91"/>
      <c r="P100" s="91"/>
      <c r="Q100" s="91"/>
      <c r="R100" s="91">
        <f>BK100</f>
        <v>89.85507246376811</v>
      </c>
      <c r="S100" s="91"/>
      <c r="T100" s="91"/>
      <c r="U100" s="91"/>
      <c r="V100" s="91">
        <f>BL100</f>
        <v>10.144927536231885</v>
      </c>
      <c r="W100" s="91"/>
      <c r="X100" s="91"/>
      <c r="Y100" s="91"/>
      <c r="Z100" s="91">
        <f>BM100</f>
        <v>0</v>
      </c>
      <c r="AA100" s="91"/>
      <c r="AB100" s="91"/>
      <c r="AC100" s="91"/>
      <c r="AD100" s="91">
        <f>BN100</f>
        <v>0</v>
      </c>
      <c r="AE100" s="91"/>
      <c r="AF100" s="91"/>
      <c r="AG100" s="91"/>
      <c r="AH100" s="91">
        <f>BO100</f>
        <v>0</v>
      </c>
      <c r="AI100" s="91"/>
      <c r="AJ100" s="91"/>
      <c r="AK100" s="91"/>
      <c r="BG100" s="2">
        <v>22</v>
      </c>
      <c r="BH100" s="2" t="s">
        <v>16</v>
      </c>
      <c r="BI100" s="23">
        <v>96.700274977085243</v>
      </c>
      <c r="BJ100" s="23">
        <f>BK100+BL100</f>
        <v>100</v>
      </c>
      <c r="BK100" s="23">
        <v>89.85507246376811</v>
      </c>
      <c r="BL100" s="23">
        <v>10.144927536231885</v>
      </c>
      <c r="BM100" s="23">
        <v>0</v>
      </c>
      <c r="BN100" s="23">
        <v>0</v>
      </c>
      <c r="BO100" s="23">
        <v>0</v>
      </c>
    </row>
    <row r="101" spans="2:67">
      <c r="D101" s="92" t="s">
        <v>17</v>
      </c>
      <c r="E101" s="93"/>
      <c r="F101" s="93"/>
      <c r="G101" s="93"/>
      <c r="H101" s="93"/>
      <c r="I101" s="94"/>
      <c r="J101" s="95">
        <f>BI101</f>
        <v>96.149565991542403</v>
      </c>
      <c r="K101" s="95"/>
      <c r="L101" s="95"/>
      <c r="M101" s="95"/>
      <c r="N101" s="95">
        <f>IF(ISERROR(BJ101),"",BJ101)</f>
        <v>96.721311475409834</v>
      </c>
      <c r="O101" s="95"/>
      <c r="P101" s="95"/>
      <c r="Q101" s="95"/>
      <c r="R101" s="95">
        <f>BK101</f>
        <v>90.163934426229503</v>
      </c>
      <c r="S101" s="95"/>
      <c r="T101" s="95"/>
      <c r="U101" s="95"/>
      <c r="V101" s="95">
        <f>BL101</f>
        <v>6.557377049180328</v>
      </c>
      <c r="W101" s="95"/>
      <c r="X101" s="95"/>
      <c r="Y101" s="95"/>
      <c r="Z101" s="95">
        <f>BM101</f>
        <v>0</v>
      </c>
      <c r="AA101" s="95"/>
      <c r="AB101" s="95"/>
      <c r="AC101" s="95"/>
      <c r="AD101" s="95">
        <f>BN101</f>
        <v>3.278688524590164</v>
      </c>
      <c r="AE101" s="95"/>
      <c r="AF101" s="95"/>
      <c r="AG101" s="95"/>
      <c r="AH101" s="95">
        <f>BO101</f>
        <v>0</v>
      </c>
      <c r="AI101" s="95"/>
      <c r="AJ101" s="95"/>
      <c r="AK101" s="95"/>
      <c r="BH101" s="2" t="s">
        <v>18</v>
      </c>
      <c r="BI101" s="23">
        <v>96.149565991542403</v>
      </c>
      <c r="BJ101" s="23">
        <f>BK101+BL101</f>
        <v>96.721311475409834</v>
      </c>
      <c r="BK101" s="23">
        <v>90.163934426229503</v>
      </c>
      <c r="BL101" s="23">
        <v>6.557377049180328</v>
      </c>
      <c r="BM101" s="23">
        <v>0</v>
      </c>
      <c r="BN101" s="23">
        <v>3.278688524590164</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96" t="s">
        <v>15</v>
      </c>
      <c r="E103" s="97"/>
      <c r="F103" s="97"/>
      <c r="G103" s="97"/>
      <c r="H103" s="97"/>
      <c r="I103" s="98"/>
      <c r="J103" s="91">
        <f>BI103</f>
        <v>91.773602199816679</v>
      </c>
      <c r="K103" s="91"/>
      <c r="L103" s="91"/>
      <c r="M103" s="91"/>
      <c r="N103" s="91">
        <f>BJ103</f>
        <v>91.304347826086953</v>
      </c>
      <c r="O103" s="91"/>
      <c r="P103" s="91"/>
      <c r="Q103" s="91"/>
      <c r="R103" s="91">
        <f>BK103</f>
        <v>59.420289855072461</v>
      </c>
      <c r="S103" s="91"/>
      <c r="T103" s="91"/>
      <c r="U103" s="91"/>
      <c r="V103" s="91">
        <f>BL103</f>
        <v>31.884057971014489</v>
      </c>
      <c r="W103" s="91"/>
      <c r="X103" s="91"/>
      <c r="Y103" s="91"/>
      <c r="Z103" s="91">
        <f>BM103</f>
        <v>5.7971014492753623</v>
      </c>
      <c r="AA103" s="91"/>
      <c r="AB103" s="91"/>
      <c r="AC103" s="91"/>
      <c r="AD103" s="91">
        <f>BN103</f>
        <v>2.8985507246376812</v>
      </c>
      <c r="AE103" s="91"/>
      <c r="AF103" s="91"/>
      <c r="AG103" s="91"/>
      <c r="AH103" s="91">
        <f>BO103</f>
        <v>0</v>
      </c>
      <c r="AI103" s="91"/>
      <c r="AJ103" s="91"/>
      <c r="AK103" s="91"/>
      <c r="BG103" s="2">
        <v>23</v>
      </c>
      <c r="BH103" s="2" t="s">
        <v>16</v>
      </c>
      <c r="BI103" s="23">
        <v>91.773602199816679</v>
      </c>
      <c r="BJ103" s="23">
        <f>BK103+BL103</f>
        <v>91.304347826086953</v>
      </c>
      <c r="BK103" s="23">
        <v>59.420289855072461</v>
      </c>
      <c r="BL103" s="23">
        <v>31.884057971014489</v>
      </c>
      <c r="BM103" s="23">
        <v>5.7971014492753623</v>
      </c>
      <c r="BN103" s="23">
        <v>2.8985507246376812</v>
      </c>
      <c r="BO103" s="23">
        <v>0</v>
      </c>
    </row>
    <row r="104" spans="2:67">
      <c r="D104" s="92" t="s">
        <v>17</v>
      </c>
      <c r="E104" s="93"/>
      <c r="F104" s="93"/>
      <c r="G104" s="93"/>
      <c r="H104" s="93"/>
      <c r="I104" s="94"/>
      <c r="J104" s="95">
        <f>BI104</f>
        <v>92.432673046961938</v>
      </c>
      <c r="K104" s="95"/>
      <c r="L104" s="95"/>
      <c r="M104" s="95"/>
      <c r="N104" s="95">
        <f>IF(ISERROR(BJ104),"",BJ104)</f>
        <v>93.442622950819668</v>
      </c>
      <c r="O104" s="95"/>
      <c r="P104" s="95"/>
      <c r="Q104" s="95"/>
      <c r="R104" s="95">
        <f>BK104</f>
        <v>73.770491803278688</v>
      </c>
      <c r="S104" s="95"/>
      <c r="T104" s="95"/>
      <c r="U104" s="95"/>
      <c r="V104" s="95">
        <f>BL104</f>
        <v>19.672131147540984</v>
      </c>
      <c r="W104" s="95"/>
      <c r="X104" s="95"/>
      <c r="Y104" s="95"/>
      <c r="Z104" s="95">
        <f>BM104</f>
        <v>3.278688524590164</v>
      </c>
      <c r="AA104" s="95"/>
      <c r="AB104" s="95"/>
      <c r="AC104" s="95"/>
      <c r="AD104" s="95">
        <f>BN104</f>
        <v>3.278688524590164</v>
      </c>
      <c r="AE104" s="95"/>
      <c r="AF104" s="95"/>
      <c r="AG104" s="95"/>
      <c r="AH104" s="95">
        <f>BO104</f>
        <v>0</v>
      </c>
      <c r="AI104" s="95"/>
      <c r="AJ104" s="95"/>
      <c r="AK104" s="95"/>
      <c r="BH104" s="2" t="s">
        <v>18</v>
      </c>
      <c r="BI104" s="23">
        <v>92.432673046961938</v>
      </c>
      <c r="BJ104" s="23">
        <f>BK104+BL104</f>
        <v>93.442622950819668</v>
      </c>
      <c r="BK104" s="23">
        <v>73.770491803278688</v>
      </c>
      <c r="BL104" s="23">
        <v>19.672131147540984</v>
      </c>
      <c r="BM104" s="23">
        <v>3.278688524590164</v>
      </c>
      <c r="BN104" s="23">
        <v>3.278688524590164</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96" t="s">
        <v>15</v>
      </c>
      <c r="E106" s="97"/>
      <c r="F106" s="97"/>
      <c r="G106" s="97"/>
      <c r="H106" s="97"/>
      <c r="I106" s="98"/>
      <c r="J106" s="91">
        <f>BI106</f>
        <v>81.851512373968831</v>
      </c>
      <c r="K106" s="91"/>
      <c r="L106" s="91"/>
      <c r="M106" s="91"/>
      <c r="N106" s="91">
        <f>BJ106</f>
        <v>81.159420289855078</v>
      </c>
      <c r="O106" s="91"/>
      <c r="P106" s="91"/>
      <c r="Q106" s="91"/>
      <c r="R106" s="91">
        <f>BK106</f>
        <v>43.478260869565219</v>
      </c>
      <c r="S106" s="91"/>
      <c r="T106" s="91"/>
      <c r="U106" s="91"/>
      <c r="V106" s="91">
        <f>BL106</f>
        <v>37.681159420289859</v>
      </c>
      <c r="W106" s="91"/>
      <c r="X106" s="91"/>
      <c r="Y106" s="91"/>
      <c r="Z106" s="91">
        <f>BM106</f>
        <v>13.043478260869565</v>
      </c>
      <c r="AA106" s="91"/>
      <c r="AB106" s="91"/>
      <c r="AC106" s="91"/>
      <c r="AD106" s="91">
        <f>BN106</f>
        <v>5.7971014492753623</v>
      </c>
      <c r="AE106" s="91"/>
      <c r="AF106" s="91"/>
      <c r="AG106" s="91"/>
      <c r="AH106" s="91">
        <f>BO106</f>
        <v>0</v>
      </c>
      <c r="AI106" s="91"/>
      <c r="AJ106" s="91"/>
      <c r="AK106" s="91"/>
      <c r="BG106" s="2">
        <v>24</v>
      </c>
      <c r="BH106" s="2" t="s">
        <v>16</v>
      </c>
      <c r="BI106" s="23">
        <v>81.851512373968831</v>
      </c>
      <c r="BJ106" s="23">
        <f>BK106+BL106</f>
        <v>81.159420289855078</v>
      </c>
      <c r="BK106" s="23">
        <v>43.478260869565219</v>
      </c>
      <c r="BL106" s="23">
        <v>37.681159420289859</v>
      </c>
      <c r="BM106" s="23">
        <v>13.043478260869565</v>
      </c>
      <c r="BN106" s="23">
        <v>5.7971014492753623</v>
      </c>
      <c r="BO106" s="23">
        <v>0</v>
      </c>
    </row>
    <row r="107" spans="2:67">
      <c r="D107" s="92" t="s">
        <v>17</v>
      </c>
      <c r="E107" s="93"/>
      <c r="F107" s="93"/>
      <c r="G107" s="93"/>
      <c r="H107" s="93"/>
      <c r="I107" s="94"/>
      <c r="J107" s="95">
        <f>BI107</f>
        <v>84.998887157801022</v>
      </c>
      <c r="K107" s="95"/>
      <c r="L107" s="95"/>
      <c r="M107" s="95"/>
      <c r="N107" s="95">
        <f>IF(ISERROR(BJ107),"",BJ107)</f>
        <v>91.803278688524586</v>
      </c>
      <c r="O107" s="95"/>
      <c r="P107" s="95"/>
      <c r="Q107" s="95"/>
      <c r="R107" s="95">
        <f>BK107</f>
        <v>62.295081967213115</v>
      </c>
      <c r="S107" s="95"/>
      <c r="T107" s="95"/>
      <c r="U107" s="95"/>
      <c r="V107" s="95">
        <f>BL107</f>
        <v>29.508196721311474</v>
      </c>
      <c r="W107" s="95"/>
      <c r="X107" s="95"/>
      <c r="Y107" s="95"/>
      <c r="Z107" s="95">
        <f>BM107</f>
        <v>3.278688524590164</v>
      </c>
      <c r="AA107" s="95"/>
      <c r="AB107" s="95"/>
      <c r="AC107" s="95"/>
      <c r="AD107" s="95">
        <f>BN107</f>
        <v>4.918032786885246</v>
      </c>
      <c r="AE107" s="95"/>
      <c r="AF107" s="95"/>
      <c r="AG107" s="95"/>
      <c r="AH107" s="95">
        <f>BO107</f>
        <v>0</v>
      </c>
      <c r="AI107" s="95"/>
      <c r="AJ107" s="95"/>
      <c r="AK107" s="95"/>
      <c r="BH107" s="2" t="s">
        <v>18</v>
      </c>
      <c r="BI107" s="23">
        <v>84.998887157801022</v>
      </c>
      <c r="BJ107" s="23">
        <f>BK107+BL107</f>
        <v>91.803278688524586</v>
      </c>
      <c r="BK107" s="23">
        <v>62.295081967213115</v>
      </c>
      <c r="BL107" s="23">
        <v>29.508196721311474</v>
      </c>
      <c r="BM107" s="23">
        <v>3.278688524590164</v>
      </c>
      <c r="BN107" s="23">
        <v>4.918032786885246</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96" t="s">
        <v>15</v>
      </c>
      <c r="E109" s="97"/>
      <c r="F109" s="97"/>
      <c r="G109" s="97"/>
      <c r="H109" s="97"/>
      <c r="I109" s="98"/>
      <c r="J109" s="91">
        <f>BI109</f>
        <v>82.859761686526127</v>
      </c>
      <c r="K109" s="91"/>
      <c r="L109" s="91"/>
      <c r="M109" s="91"/>
      <c r="N109" s="91">
        <f>BJ109</f>
        <v>88.405797101449281</v>
      </c>
      <c r="O109" s="91"/>
      <c r="P109" s="91"/>
      <c r="Q109" s="91"/>
      <c r="R109" s="91">
        <f>BK109</f>
        <v>52.173913043478258</v>
      </c>
      <c r="S109" s="91"/>
      <c r="T109" s="91"/>
      <c r="U109" s="91"/>
      <c r="V109" s="91">
        <f>BL109</f>
        <v>36.231884057971016</v>
      </c>
      <c r="W109" s="91"/>
      <c r="X109" s="91"/>
      <c r="Y109" s="91"/>
      <c r="Z109" s="91">
        <f>BM109</f>
        <v>5.7971014492753623</v>
      </c>
      <c r="AA109" s="91"/>
      <c r="AB109" s="91"/>
      <c r="AC109" s="91"/>
      <c r="AD109" s="91">
        <f>BN109</f>
        <v>5.7971014492753623</v>
      </c>
      <c r="AE109" s="91"/>
      <c r="AF109" s="91"/>
      <c r="AG109" s="91"/>
      <c r="AH109" s="91">
        <f>BO109</f>
        <v>0</v>
      </c>
      <c r="AI109" s="91"/>
      <c r="AJ109" s="91"/>
      <c r="AK109" s="91"/>
      <c r="BG109" s="2">
        <v>25</v>
      </c>
      <c r="BH109" s="2" t="s">
        <v>16</v>
      </c>
      <c r="BI109" s="23">
        <v>82.859761686526127</v>
      </c>
      <c r="BJ109" s="23">
        <f>BK109+BL109</f>
        <v>88.405797101449281</v>
      </c>
      <c r="BK109" s="23">
        <v>52.173913043478258</v>
      </c>
      <c r="BL109" s="23">
        <v>36.231884057971016</v>
      </c>
      <c r="BM109" s="23">
        <v>5.7971014492753623</v>
      </c>
      <c r="BN109" s="23">
        <v>5.7971014492753623</v>
      </c>
      <c r="BO109" s="23">
        <v>0</v>
      </c>
    </row>
    <row r="110" spans="2:67">
      <c r="D110" s="92" t="s">
        <v>17</v>
      </c>
      <c r="E110" s="93"/>
      <c r="F110" s="93"/>
      <c r="G110" s="93"/>
      <c r="H110" s="93"/>
      <c r="I110" s="94"/>
      <c r="J110" s="95">
        <f>BI110</f>
        <v>87.157801023814812</v>
      </c>
      <c r="K110" s="95"/>
      <c r="L110" s="95"/>
      <c r="M110" s="95"/>
      <c r="N110" s="95">
        <f>IF(ISERROR(BJ110),"",BJ110)</f>
        <v>93.442622950819668</v>
      </c>
      <c r="O110" s="95"/>
      <c r="P110" s="95"/>
      <c r="Q110" s="95"/>
      <c r="R110" s="95">
        <f>BK110</f>
        <v>62.295081967213115</v>
      </c>
      <c r="S110" s="95"/>
      <c r="T110" s="95"/>
      <c r="U110" s="95"/>
      <c r="V110" s="95">
        <f>BL110</f>
        <v>31.147540983606557</v>
      </c>
      <c r="W110" s="95"/>
      <c r="X110" s="95"/>
      <c r="Y110" s="95"/>
      <c r="Z110" s="95">
        <f>BM110</f>
        <v>3.278688524590164</v>
      </c>
      <c r="AA110" s="95"/>
      <c r="AB110" s="95"/>
      <c r="AC110" s="95"/>
      <c r="AD110" s="95">
        <f>BN110</f>
        <v>3.278688524590164</v>
      </c>
      <c r="AE110" s="95"/>
      <c r="AF110" s="95"/>
      <c r="AG110" s="95"/>
      <c r="AH110" s="95">
        <f>BO110</f>
        <v>0</v>
      </c>
      <c r="AI110" s="95"/>
      <c r="AJ110" s="95"/>
      <c r="AK110" s="95"/>
      <c r="BH110" s="2" t="s">
        <v>18</v>
      </c>
      <c r="BI110" s="23">
        <v>87.157801023814812</v>
      </c>
      <c r="BJ110" s="23">
        <f>BK110+BL110</f>
        <v>93.442622950819668</v>
      </c>
      <c r="BK110" s="23">
        <v>62.295081967213115</v>
      </c>
      <c r="BL110" s="23">
        <v>31.147540983606557</v>
      </c>
      <c r="BM110" s="23">
        <v>3.278688524590164</v>
      </c>
      <c r="BN110" s="23">
        <v>3.278688524590164</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96" t="s">
        <v>15</v>
      </c>
      <c r="E112" s="97"/>
      <c r="F112" s="97"/>
      <c r="G112" s="97"/>
      <c r="H112" s="97"/>
      <c r="I112" s="98"/>
      <c r="J112" s="91">
        <f>BI112</f>
        <v>94.225481209899172</v>
      </c>
      <c r="K112" s="91"/>
      <c r="L112" s="91"/>
      <c r="M112" s="91"/>
      <c r="N112" s="91">
        <f>BJ112</f>
        <v>91.304347826086968</v>
      </c>
      <c r="O112" s="91"/>
      <c r="P112" s="91"/>
      <c r="Q112" s="91"/>
      <c r="R112" s="91">
        <f>BK112</f>
        <v>75.362318840579718</v>
      </c>
      <c r="S112" s="91"/>
      <c r="T112" s="91"/>
      <c r="U112" s="91"/>
      <c r="V112" s="91">
        <f>BL112</f>
        <v>15.942028985507244</v>
      </c>
      <c r="W112" s="91"/>
      <c r="X112" s="91"/>
      <c r="Y112" s="91"/>
      <c r="Z112" s="91">
        <f>BM112</f>
        <v>8.695652173913043</v>
      </c>
      <c r="AA112" s="91"/>
      <c r="AB112" s="91"/>
      <c r="AC112" s="91"/>
      <c r="AD112" s="91">
        <f>BN112</f>
        <v>0</v>
      </c>
      <c r="AE112" s="91"/>
      <c r="AF112" s="91"/>
      <c r="AG112" s="91"/>
      <c r="AH112" s="91">
        <f>BO112</f>
        <v>0</v>
      </c>
      <c r="AI112" s="91"/>
      <c r="AJ112" s="91"/>
      <c r="AK112" s="91"/>
      <c r="BG112" s="2">
        <v>26</v>
      </c>
      <c r="BH112" s="2" t="s">
        <v>16</v>
      </c>
      <c r="BI112" s="23">
        <v>94.225481209899172</v>
      </c>
      <c r="BJ112" s="23">
        <f>BK112+BL112</f>
        <v>91.304347826086968</v>
      </c>
      <c r="BK112" s="23">
        <v>75.362318840579718</v>
      </c>
      <c r="BL112" s="23">
        <v>15.942028985507244</v>
      </c>
      <c r="BM112" s="23">
        <v>8.695652173913043</v>
      </c>
      <c r="BN112" s="23">
        <v>0</v>
      </c>
      <c r="BO112" s="23">
        <v>0</v>
      </c>
    </row>
    <row r="113" spans="1:96">
      <c r="D113" s="92" t="s">
        <v>17</v>
      </c>
      <c r="E113" s="93"/>
      <c r="F113" s="93"/>
      <c r="G113" s="93"/>
      <c r="H113" s="93"/>
      <c r="I113" s="94"/>
      <c r="J113" s="95">
        <f>BI113</f>
        <v>94.814155352770982</v>
      </c>
      <c r="K113" s="95"/>
      <c r="L113" s="95"/>
      <c r="M113" s="95"/>
      <c r="N113" s="95">
        <f>IF(ISERROR(BJ113),"",BJ113)</f>
        <v>90.163934426229503</v>
      </c>
      <c r="O113" s="95"/>
      <c r="P113" s="95"/>
      <c r="Q113" s="95"/>
      <c r="R113" s="95">
        <f>BK113</f>
        <v>77.049180327868854</v>
      </c>
      <c r="S113" s="95"/>
      <c r="T113" s="95"/>
      <c r="U113" s="95"/>
      <c r="V113" s="95">
        <f>BL113</f>
        <v>13.114754098360656</v>
      </c>
      <c r="W113" s="95"/>
      <c r="X113" s="95"/>
      <c r="Y113" s="95"/>
      <c r="Z113" s="95">
        <f>BM113</f>
        <v>3.278688524590164</v>
      </c>
      <c r="AA113" s="95"/>
      <c r="AB113" s="95"/>
      <c r="AC113" s="95"/>
      <c r="AD113" s="95">
        <f>BN113</f>
        <v>6.557377049180328</v>
      </c>
      <c r="AE113" s="95"/>
      <c r="AF113" s="95"/>
      <c r="AG113" s="95"/>
      <c r="AH113" s="95">
        <f>BO113</f>
        <v>0</v>
      </c>
      <c r="AI113" s="95"/>
      <c r="AJ113" s="95"/>
      <c r="AK113" s="95"/>
      <c r="BH113" s="2" t="s">
        <v>18</v>
      </c>
      <c r="BI113" s="23">
        <v>94.814155352770982</v>
      </c>
      <c r="BJ113" s="23">
        <f>BK113+BL113</f>
        <v>90.163934426229503</v>
      </c>
      <c r="BK113" s="23">
        <v>77.049180327868854</v>
      </c>
      <c r="BL113" s="23">
        <v>13.114754098360656</v>
      </c>
      <c r="BM113" s="23">
        <v>3.278688524590164</v>
      </c>
      <c r="BN113" s="23">
        <v>6.557377049180328</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1"/>
      <c r="E115" s="101"/>
      <c r="F115" s="101"/>
      <c r="G115" s="101"/>
      <c r="H115" s="101"/>
      <c r="I115" s="101"/>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BI115" s="23"/>
      <c r="BJ115" s="23"/>
      <c r="BK115" s="23"/>
      <c r="BL115" s="23"/>
      <c r="BM115" s="23"/>
      <c r="BN115" s="23"/>
      <c r="BO115" s="23"/>
    </row>
    <row r="116" spans="1:96">
      <c r="D116" s="101"/>
      <c r="E116" s="101"/>
      <c r="F116" s="101"/>
      <c r="G116" s="101"/>
      <c r="H116" s="101"/>
      <c r="I116" s="101"/>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BI116" s="23"/>
      <c r="BJ116" s="23"/>
      <c r="BK116" s="23"/>
      <c r="BL116" s="23"/>
      <c r="BM116" s="23"/>
      <c r="BN116" s="23"/>
      <c r="BO116" s="23"/>
    </row>
    <row r="118" spans="1:96" s="19" customFormat="1" ht="11.25" customHeight="1">
      <c r="A118" s="2"/>
      <c r="B118" s="69" t="s">
        <v>45</v>
      </c>
      <c r="C118" s="69"/>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69"/>
      <c r="C119" s="69"/>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0"/>
      <c r="E120" s="71"/>
      <c r="F120" s="71"/>
      <c r="G120" s="71"/>
      <c r="H120" s="71"/>
      <c r="I120" s="72"/>
      <c r="J120" s="63">
        <v>1</v>
      </c>
      <c r="K120" s="64"/>
      <c r="L120" s="65"/>
      <c r="M120" s="63">
        <v>2</v>
      </c>
      <c r="N120" s="64"/>
      <c r="O120" s="65"/>
      <c r="P120" s="63">
        <v>3</v>
      </c>
      <c r="Q120" s="64"/>
      <c r="R120" s="65"/>
      <c r="S120" s="63">
        <v>4</v>
      </c>
      <c r="T120" s="64"/>
      <c r="U120" s="65"/>
      <c r="V120" s="63">
        <v>5</v>
      </c>
      <c r="W120" s="64"/>
      <c r="X120" s="65"/>
      <c r="Y120" s="63">
        <v>6</v>
      </c>
      <c r="Z120" s="64"/>
      <c r="AA120" s="65"/>
      <c r="AB120" s="63">
        <v>7</v>
      </c>
      <c r="AC120" s="64"/>
      <c r="AD120" s="65"/>
      <c r="AE120" s="63">
        <v>8</v>
      </c>
      <c r="AF120" s="64"/>
      <c r="AG120" s="65"/>
      <c r="AH120" s="63">
        <v>9</v>
      </c>
      <c r="AI120" s="64"/>
      <c r="AJ120" s="65"/>
      <c r="AK120" s="63"/>
      <c r="AL120" s="64"/>
      <c r="AM120" s="65"/>
      <c r="AN120" s="37"/>
      <c r="AO120" s="37"/>
      <c r="AP120" s="37"/>
      <c r="AQ120" s="37"/>
      <c r="AR120" s="37"/>
      <c r="AS120" s="37"/>
      <c r="AT120" s="37"/>
      <c r="AU120" s="37"/>
    </row>
    <row r="121" spans="1:96" ht="22.5" customHeight="1">
      <c r="D121" s="73"/>
      <c r="E121" s="74"/>
      <c r="F121" s="74"/>
      <c r="G121" s="74"/>
      <c r="H121" s="74"/>
      <c r="I121" s="75"/>
      <c r="J121" s="102" t="s">
        <v>48</v>
      </c>
      <c r="K121" s="103"/>
      <c r="L121" s="104"/>
      <c r="M121" s="102" t="s">
        <v>49</v>
      </c>
      <c r="N121" s="103"/>
      <c r="O121" s="104"/>
      <c r="P121" s="102" t="s">
        <v>50</v>
      </c>
      <c r="Q121" s="103"/>
      <c r="R121" s="104"/>
      <c r="S121" s="102" t="s">
        <v>51</v>
      </c>
      <c r="T121" s="103"/>
      <c r="U121" s="104"/>
      <c r="V121" s="102" t="s">
        <v>52</v>
      </c>
      <c r="W121" s="103"/>
      <c r="X121" s="104"/>
      <c r="Y121" s="102" t="s">
        <v>53</v>
      </c>
      <c r="Z121" s="103"/>
      <c r="AA121" s="104"/>
      <c r="AB121" s="102" t="s">
        <v>54</v>
      </c>
      <c r="AC121" s="103"/>
      <c r="AD121" s="104"/>
      <c r="AE121" s="102" t="s">
        <v>55</v>
      </c>
      <c r="AF121" s="103"/>
      <c r="AG121" s="104"/>
      <c r="AH121" s="102" t="s">
        <v>56</v>
      </c>
      <c r="AI121" s="103"/>
      <c r="AJ121" s="104"/>
      <c r="AK121" s="102" t="s">
        <v>12</v>
      </c>
      <c r="AL121" s="103"/>
      <c r="AM121" s="104"/>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8" t="s">
        <v>15</v>
      </c>
      <c r="E122" s="108"/>
      <c r="F122" s="109" t="s">
        <v>57</v>
      </c>
      <c r="G122" s="109"/>
      <c r="H122" s="109"/>
      <c r="I122" s="109"/>
      <c r="J122" s="110">
        <f>BK122</f>
        <v>4.1934005499541707</v>
      </c>
      <c r="K122" s="111"/>
      <c r="L122" s="112"/>
      <c r="M122" s="110">
        <f>BL122</f>
        <v>3.1164069660861595</v>
      </c>
      <c r="N122" s="111"/>
      <c r="O122" s="112"/>
      <c r="P122" s="110">
        <f>BM122</f>
        <v>4.6975252062328137</v>
      </c>
      <c r="Q122" s="111"/>
      <c r="R122" s="112"/>
      <c r="S122" s="110">
        <f>BN122</f>
        <v>16.200733272227314</v>
      </c>
      <c r="T122" s="111"/>
      <c r="U122" s="112"/>
      <c r="V122" s="110">
        <f>BO122</f>
        <v>35.540788267644366</v>
      </c>
      <c r="W122" s="111"/>
      <c r="X122" s="112"/>
      <c r="Y122" s="110">
        <f>BP122</f>
        <v>18.033913840513289</v>
      </c>
      <c r="Z122" s="111"/>
      <c r="AA122" s="112"/>
      <c r="AB122" s="110">
        <f>BQ122</f>
        <v>8.0889092575618697</v>
      </c>
      <c r="AC122" s="111"/>
      <c r="AD122" s="112"/>
      <c r="AE122" s="110">
        <f>BR122</f>
        <v>4.3308890925756192</v>
      </c>
      <c r="AF122" s="111"/>
      <c r="AG122" s="112"/>
      <c r="AH122" s="110">
        <f>BS122</f>
        <v>5.7974335472043999</v>
      </c>
      <c r="AI122" s="111"/>
      <c r="AJ122" s="112"/>
      <c r="AK122" s="110">
        <f>BT122</f>
        <v>0</v>
      </c>
      <c r="AL122" s="111"/>
      <c r="AM122" s="112"/>
      <c r="AN122" s="39"/>
      <c r="AO122" s="39"/>
      <c r="AP122" s="39"/>
      <c r="AQ122" s="39"/>
      <c r="AR122" s="39"/>
      <c r="AS122" s="39"/>
      <c r="AT122" s="39"/>
      <c r="AU122" s="39"/>
      <c r="BG122" s="2">
        <v>27</v>
      </c>
      <c r="BH122" s="2" t="s">
        <v>58</v>
      </c>
      <c r="BK122" s="23">
        <v>4.1934005499541707</v>
      </c>
      <c r="BL122" s="23">
        <v>3.1164069660861595</v>
      </c>
      <c r="BM122" s="23">
        <v>4.6975252062328137</v>
      </c>
      <c r="BN122" s="23">
        <v>16.200733272227314</v>
      </c>
      <c r="BO122" s="23">
        <v>35.540788267644366</v>
      </c>
      <c r="BP122" s="23">
        <v>18.033913840513289</v>
      </c>
      <c r="BQ122" s="23">
        <v>8.0889092575618697</v>
      </c>
      <c r="BR122" s="23">
        <v>4.3308890925756192</v>
      </c>
      <c r="BS122" s="23">
        <v>5.7974335472043999</v>
      </c>
      <c r="BT122" s="23">
        <v>0</v>
      </c>
    </row>
    <row r="123" spans="1:96">
      <c r="D123" s="108"/>
      <c r="E123" s="108"/>
      <c r="F123" s="113" t="s">
        <v>59</v>
      </c>
      <c r="G123" s="113"/>
      <c r="H123" s="113"/>
      <c r="I123" s="113"/>
      <c r="J123" s="105">
        <f>BK123</f>
        <v>7.2463768115942031</v>
      </c>
      <c r="K123" s="106"/>
      <c r="L123" s="107"/>
      <c r="M123" s="105">
        <f>BL123</f>
        <v>1.4492753623188406</v>
      </c>
      <c r="N123" s="106"/>
      <c r="O123" s="107"/>
      <c r="P123" s="105">
        <f>BM123</f>
        <v>4.3478260869565215</v>
      </c>
      <c r="Q123" s="106"/>
      <c r="R123" s="107"/>
      <c r="S123" s="105">
        <f>BN123</f>
        <v>13.043478260869565</v>
      </c>
      <c r="T123" s="106"/>
      <c r="U123" s="107"/>
      <c r="V123" s="105">
        <f>BO123</f>
        <v>33.333333333333329</v>
      </c>
      <c r="W123" s="106"/>
      <c r="X123" s="107"/>
      <c r="Y123" s="105">
        <f>BP123</f>
        <v>24.637681159420293</v>
      </c>
      <c r="Z123" s="106"/>
      <c r="AA123" s="107"/>
      <c r="AB123" s="105">
        <f>BQ123</f>
        <v>7.2463768115942031</v>
      </c>
      <c r="AC123" s="106"/>
      <c r="AD123" s="107"/>
      <c r="AE123" s="105">
        <f>BR123</f>
        <v>1.4492753623188406</v>
      </c>
      <c r="AF123" s="106"/>
      <c r="AG123" s="107"/>
      <c r="AH123" s="105">
        <f>BS123</f>
        <v>7.2463768115942031</v>
      </c>
      <c r="AI123" s="106"/>
      <c r="AJ123" s="107"/>
      <c r="AK123" s="105">
        <f>BT123</f>
        <v>0</v>
      </c>
      <c r="AL123" s="106"/>
      <c r="AM123" s="107"/>
      <c r="AN123" s="39"/>
      <c r="AO123" s="39"/>
      <c r="AP123" s="39"/>
      <c r="AQ123" s="39"/>
      <c r="AR123" s="39"/>
      <c r="AS123" s="39"/>
      <c r="AT123" s="39"/>
      <c r="AU123" s="39"/>
      <c r="BH123" s="2" t="s">
        <v>60</v>
      </c>
      <c r="BK123" s="23">
        <v>7.2463768115942031</v>
      </c>
      <c r="BL123" s="23">
        <v>1.4492753623188406</v>
      </c>
      <c r="BM123" s="23">
        <v>4.3478260869565215</v>
      </c>
      <c r="BN123" s="23">
        <v>13.043478260869565</v>
      </c>
      <c r="BO123" s="23">
        <v>33.333333333333329</v>
      </c>
      <c r="BP123" s="23">
        <v>24.637681159420293</v>
      </c>
      <c r="BQ123" s="23">
        <v>7.2463768115942031</v>
      </c>
      <c r="BR123" s="23">
        <v>1.4492753623188406</v>
      </c>
      <c r="BS123" s="23">
        <v>7.2463768115942031</v>
      </c>
      <c r="BT123" s="23">
        <v>0</v>
      </c>
    </row>
    <row r="124" spans="1:96">
      <c r="D124" s="108" t="s">
        <v>17</v>
      </c>
      <c r="E124" s="108"/>
      <c r="F124" s="109" t="s">
        <v>57</v>
      </c>
      <c r="G124" s="109"/>
      <c r="H124" s="109"/>
      <c r="I124" s="109"/>
      <c r="J124" s="110">
        <f>BK124</f>
        <v>3.7391497885599825</v>
      </c>
      <c r="K124" s="111"/>
      <c r="L124" s="112"/>
      <c r="M124" s="110">
        <f>BL124</f>
        <v>3.0714444691742711</v>
      </c>
      <c r="N124" s="111"/>
      <c r="O124" s="112"/>
      <c r="P124" s="110">
        <f>BM124</f>
        <v>3.8726908524371244</v>
      </c>
      <c r="Q124" s="111"/>
      <c r="R124" s="112"/>
      <c r="S124" s="110">
        <f>BN124</f>
        <v>14.466948586690407</v>
      </c>
      <c r="T124" s="111"/>
      <c r="U124" s="112"/>
      <c r="V124" s="110">
        <f>BO124</f>
        <v>34.075228132650793</v>
      </c>
      <c r="W124" s="111"/>
      <c r="X124" s="112"/>
      <c r="Y124" s="110">
        <f>BP124</f>
        <v>19.652793233919429</v>
      </c>
      <c r="Z124" s="111"/>
      <c r="AA124" s="112"/>
      <c r="AB124" s="110">
        <f>BQ124</f>
        <v>10.171377698642333</v>
      </c>
      <c r="AC124" s="111"/>
      <c r="AD124" s="112"/>
      <c r="AE124" s="110">
        <f>BR124</f>
        <v>4.7629646116180719</v>
      </c>
      <c r="AF124" s="111"/>
      <c r="AG124" s="112"/>
      <c r="AH124" s="110">
        <f>BS124</f>
        <v>6.120632094369018</v>
      </c>
      <c r="AI124" s="111"/>
      <c r="AJ124" s="112"/>
      <c r="AK124" s="110">
        <f>BT124</f>
        <v>6.6770531938571118E-2</v>
      </c>
      <c r="AL124" s="111"/>
      <c r="AM124" s="112"/>
      <c r="AN124" s="39"/>
      <c r="AO124" s="39"/>
      <c r="AP124" s="39"/>
      <c r="AQ124" s="39"/>
      <c r="AR124" s="39"/>
      <c r="AS124" s="39"/>
      <c r="AT124" s="39"/>
      <c r="AU124" s="39"/>
      <c r="BH124" s="2" t="s">
        <v>58</v>
      </c>
      <c r="BK124" s="23">
        <v>3.7391497885599825</v>
      </c>
      <c r="BL124" s="23">
        <v>3.0714444691742711</v>
      </c>
      <c r="BM124" s="23">
        <v>3.8726908524371244</v>
      </c>
      <c r="BN124" s="23">
        <v>14.466948586690407</v>
      </c>
      <c r="BO124" s="23">
        <v>34.075228132650793</v>
      </c>
      <c r="BP124" s="23">
        <v>19.652793233919429</v>
      </c>
      <c r="BQ124" s="23">
        <v>10.171377698642333</v>
      </c>
      <c r="BR124" s="23">
        <v>4.7629646116180719</v>
      </c>
      <c r="BS124" s="23">
        <v>6.120632094369018</v>
      </c>
      <c r="BT124" s="23">
        <v>6.6770531938571118E-2</v>
      </c>
    </row>
    <row r="125" spans="1:96">
      <c r="D125" s="108"/>
      <c r="E125" s="108"/>
      <c r="F125" s="113" t="s">
        <v>59</v>
      </c>
      <c r="G125" s="113"/>
      <c r="H125" s="113"/>
      <c r="I125" s="113"/>
      <c r="J125" s="105">
        <f>BK125</f>
        <v>1.639344262295082</v>
      </c>
      <c r="K125" s="106"/>
      <c r="L125" s="107"/>
      <c r="M125" s="105">
        <f>BL125</f>
        <v>0</v>
      </c>
      <c r="N125" s="106"/>
      <c r="O125" s="107"/>
      <c r="P125" s="105">
        <f>BM125</f>
        <v>6.557377049180328</v>
      </c>
      <c r="Q125" s="106"/>
      <c r="R125" s="107"/>
      <c r="S125" s="105">
        <f>BN125</f>
        <v>11.475409836065573</v>
      </c>
      <c r="T125" s="106"/>
      <c r="U125" s="107"/>
      <c r="V125" s="105">
        <f>BO125</f>
        <v>47.540983606557376</v>
      </c>
      <c r="W125" s="106"/>
      <c r="X125" s="107"/>
      <c r="Y125" s="105">
        <f>BP125</f>
        <v>18.032786885245901</v>
      </c>
      <c r="Z125" s="106"/>
      <c r="AA125" s="107"/>
      <c r="AB125" s="105">
        <f>BQ125</f>
        <v>8.1967213114754092</v>
      </c>
      <c r="AC125" s="106"/>
      <c r="AD125" s="107"/>
      <c r="AE125" s="105">
        <f>BR125</f>
        <v>3.278688524590164</v>
      </c>
      <c r="AF125" s="106"/>
      <c r="AG125" s="107"/>
      <c r="AH125" s="105">
        <f>BS125</f>
        <v>3.278688524590164</v>
      </c>
      <c r="AI125" s="106"/>
      <c r="AJ125" s="107"/>
      <c r="AK125" s="105">
        <f>BT125</f>
        <v>0</v>
      </c>
      <c r="AL125" s="106"/>
      <c r="AM125" s="107"/>
      <c r="AN125" s="39"/>
      <c r="AO125" s="39"/>
      <c r="AP125" s="39"/>
      <c r="AQ125" s="39"/>
      <c r="AR125" s="39"/>
      <c r="AS125" s="39"/>
      <c r="AT125" s="39"/>
      <c r="AU125" s="39"/>
      <c r="BH125" s="2" t="s">
        <v>60</v>
      </c>
      <c r="BK125" s="23">
        <v>1.639344262295082</v>
      </c>
      <c r="BL125" s="23">
        <v>0</v>
      </c>
      <c r="BM125" s="23">
        <v>6.557377049180328</v>
      </c>
      <c r="BN125" s="23">
        <v>11.475409836065573</v>
      </c>
      <c r="BO125" s="23">
        <v>47.540983606557376</v>
      </c>
      <c r="BP125" s="23">
        <v>18.032786885245901</v>
      </c>
      <c r="BQ125" s="23">
        <v>8.1967213114754092</v>
      </c>
      <c r="BR125" s="23">
        <v>3.278688524590164</v>
      </c>
      <c r="BS125" s="23">
        <v>3.278688524590164</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69"/>
      <c r="C133" s="69"/>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0" t="s">
        <v>62</v>
      </c>
      <c r="E134" s="71"/>
      <c r="F134" s="71"/>
      <c r="G134" s="71"/>
      <c r="H134" s="71"/>
      <c r="I134" s="72"/>
      <c r="J134" s="63">
        <v>1</v>
      </c>
      <c r="K134" s="64"/>
      <c r="L134" s="65"/>
      <c r="M134" s="63">
        <v>2</v>
      </c>
      <c r="N134" s="64"/>
      <c r="O134" s="65"/>
      <c r="P134" s="63">
        <v>3</v>
      </c>
      <c r="Q134" s="64"/>
      <c r="R134" s="65"/>
      <c r="S134" s="63">
        <v>4</v>
      </c>
      <c r="T134" s="64"/>
      <c r="U134" s="65"/>
      <c r="V134" s="63">
        <v>5</v>
      </c>
      <c r="W134" s="64"/>
      <c r="X134" s="65"/>
      <c r="Y134" s="63">
        <v>6</v>
      </c>
      <c r="Z134" s="64"/>
      <c r="AA134" s="65"/>
      <c r="AB134" s="63">
        <v>7</v>
      </c>
      <c r="AC134" s="64"/>
      <c r="AD134" s="65"/>
      <c r="AE134" s="63">
        <v>8</v>
      </c>
      <c r="AF134" s="64"/>
      <c r="AG134" s="65"/>
      <c r="AH134" s="63">
        <v>9</v>
      </c>
      <c r="AI134" s="64"/>
      <c r="AJ134" s="65"/>
      <c r="AK134" s="63"/>
      <c r="AL134" s="64"/>
      <c r="AM134" s="65"/>
      <c r="AN134" s="37"/>
      <c r="AO134" s="37"/>
      <c r="AP134" s="37"/>
      <c r="AQ134" s="37"/>
      <c r="AR134" s="37"/>
      <c r="AS134" s="37"/>
      <c r="AT134" s="37"/>
      <c r="AU134" s="37"/>
    </row>
    <row r="135" spans="1:96" ht="22.5" customHeight="1">
      <c r="D135" s="73"/>
      <c r="E135" s="74"/>
      <c r="F135" s="74"/>
      <c r="G135" s="74"/>
      <c r="H135" s="74"/>
      <c r="I135" s="75"/>
      <c r="J135" s="102" t="s">
        <v>48</v>
      </c>
      <c r="K135" s="103"/>
      <c r="L135" s="104"/>
      <c r="M135" s="102" t="s">
        <v>49</v>
      </c>
      <c r="N135" s="103"/>
      <c r="O135" s="104"/>
      <c r="P135" s="102" t="s">
        <v>50</v>
      </c>
      <c r="Q135" s="103"/>
      <c r="R135" s="104"/>
      <c r="S135" s="102" t="s">
        <v>51</v>
      </c>
      <c r="T135" s="103"/>
      <c r="U135" s="104"/>
      <c r="V135" s="102" t="s">
        <v>52</v>
      </c>
      <c r="W135" s="103"/>
      <c r="X135" s="104"/>
      <c r="Y135" s="102" t="s">
        <v>53</v>
      </c>
      <c r="Z135" s="103"/>
      <c r="AA135" s="104"/>
      <c r="AB135" s="102" t="s">
        <v>54</v>
      </c>
      <c r="AC135" s="103"/>
      <c r="AD135" s="104"/>
      <c r="AE135" s="102" t="s">
        <v>55</v>
      </c>
      <c r="AF135" s="103"/>
      <c r="AG135" s="104"/>
      <c r="AH135" s="102" t="s">
        <v>56</v>
      </c>
      <c r="AI135" s="103"/>
      <c r="AJ135" s="104"/>
      <c r="AK135" s="102" t="s">
        <v>12</v>
      </c>
      <c r="AL135" s="103"/>
      <c r="AM135" s="104"/>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8" t="s">
        <v>15</v>
      </c>
      <c r="E136" s="108"/>
      <c r="F136" s="109" t="s">
        <v>57</v>
      </c>
      <c r="G136" s="109"/>
      <c r="H136" s="109"/>
      <c r="I136" s="109"/>
      <c r="J136" s="110">
        <f>BK136</f>
        <v>11.319890009165903</v>
      </c>
      <c r="K136" s="111"/>
      <c r="L136" s="112"/>
      <c r="M136" s="110">
        <f>BL136</f>
        <v>4.1246562786434469</v>
      </c>
      <c r="N136" s="111"/>
      <c r="O136" s="112"/>
      <c r="P136" s="110">
        <f>BM136</f>
        <v>6.2098991750687444</v>
      </c>
      <c r="Q136" s="111"/>
      <c r="R136" s="112"/>
      <c r="S136" s="110">
        <f>BN136</f>
        <v>19.225481209899176</v>
      </c>
      <c r="T136" s="111"/>
      <c r="U136" s="112"/>
      <c r="V136" s="110">
        <f>BO136</f>
        <v>25.710357470210816</v>
      </c>
      <c r="W136" s="111"/>
      <c r="X136" s="112"/>
      <c r="Y136" s="110">
        <f>BP136</f>
        <v>13.130155820348305</v>
      </c>
      <c r="Z136" s="111"/>
      <c r="AA136" s="112"/>
      <c r="AB136" s="110">
        <f>BQ136</f>
        <v>7.8368469294225491</v>
      </c>
      <c r="AC136" s="111"/>
      <c r="AD136" s="112"/>
      <c r="AE136" s="110">
        <f>BR136</f>
        <v>3.2538955087076076</v>
      </c>
      <c r="AF136" s="111"/>
      <c r="AG136" s="112"/>
      <c r="AH136" s="110">
        <f>BS136</f>
        <v>9.1659028414298813</v>
      </c>
      <c r="AI136" s="111"/>
      <c r="AJ136" s="112"/>
      <c r="AK136" s="110">
        <f>BT136</f>
        <v>2.2914757103574702E-2</v>
      </c>
      <c r="AL136" s="111"/>
      <c r="AM136" s="112"/>
      <c r="AN136" s="39"/>
      <c r="AO136" s="39"/>
      <c r="AP136" s="39"/>
      <c r="AQ136" s="39"/>
      <c r="AR136" s="39"/>
      <c r="AS136" s="39"/>
      <c r="AT136" s="39"/>
      <c r="AU136" s="39"/>
      <c r="BG136" s="2">
        <v>28</v>
      </c>
      <c r="BH136" s="2" t="s">
        <v>58</v>
      </c>
      <c r="BK136" s="23">
        <v>11.319890009165903</v>
      </c>
      <c r="BL136" s="23">
        <v>4.1246562786434469</v>
      </c>
      <c r="BM136" s="23">
        <v>6.2098991750687444</v>
      </c>
      <c r="BN136" s="23">
        <v>19.225481209899176</v>
      </c>
      <c r="BO136" s="23">
        <v>25.710357470210816</v>
      </c>
      <c r="BP136" s="23">
        <v>13.130155820348305</v>
      </c>
      <c r="BQ136" s="23">
        <v>7.8368469294225491</v>
      </c>
      <c r="BR136" s="23">
        <v>3.2538955087076076</v>
      </c>
      <c r="BS136" s="23">
        <v>9.1659028414298813</v>
      </c>
      <c r="BT136" s="23">
        <v>2.2914757103574702E-2</v>
      </c>
    </row>
    <row r="137" spans="1:96">
      <c r="D137" s="108"/>
      <c r="E137" s="108"/>
      <c r="F137" s="113" t="s">
        <v>59</v>
      </c>
      <c r="G137" s="113"/>
      <c r="H137" s="113"/>
      <c r="I137" s="113"/>
      <c r="J137" s="105">
        <f>BK137</f>
        <v>11.594202898550725</v>
      </c>
      <c r="K137" s="106"/>
      <c r="L137" s="107"/>
      <c r="M137" s="105">
        <f>BL137</f>
        <v>1.4492753623188406</v>
      </c>
      <c r="N137" s="106"/>
      <c r="O137" s="107"/>
      <c r="P137" s="105">
        <f>BM137</f>
        <v>4.3478260869565215</v>
      </c>
      <c r="Q137" s="106"/>
      <c r="R137" s="107"/>
      <c r="S137" s="105">
        <f>BN137</f>
        <v>15.942028985507244</v>
      </c>
      <c r="T137" s="106"/>
      <c r="U137" s="107"/>
      <c r="V137" s="105">
        <f>BO137</f>
        <v>31.884057971014489</v>
      </c>
      <c r="W137" s="106"/>
      <c r="X137" s="107"/>
      <c r="Y137" s="105">
        <f>BP137</f>
        <v>14.492753623188406</v>
      </c>
      <c r="Z137" s="106"/>
      <c r="AA137" s="107"/>
      <c r="AB137" s="105">
        <f>BQ137</f>
        <v>4.3478260869565215</v>
      </c>
      <c r="AC137" s="106"/>
      <c r="AD137" s="107"/>
      <c r="AE137" s="105">
        <f>BR137</f>
        <v>4.3478260869565215</v>
      </c>
      <c r="AF137" s="106"/>
      <c r="AG137" s="107"/>
      <c r="AH137" s="105">
        <f>BS137</f>
        <v>11.594202898550725</v>
      </c>
      <c r="AI137" s="106"/>
      <c r="AJ137" s="107"/>
      <c r="AK137" s="105">
        <f>BT137</f>
        <v>0</v>
      </c>
      <c r="AL137" s="106"/>
      <c r="AM137" s="107"/>
      <c r="AN137" s="39"/>
      <c r="AO137" s="39"/>
      <c r="AP137" s="39"/>
      <c r="AQ137" s="39"/>
      <c r="AR137" s="39"/>
      <c r="AS137" s="39"/>
      <c r="AT137" s="39"/>
      <c r="AU137" s="39"/>
      <c r="BH137" s="2" t="s">
        <v>60</v>
      </c>
      <c r="BK137" s="23">
        <v>11.594202898550725</v>
      </c>
      <c r="BL137" s="23">
        <v>1.4492753623188406</v>
      </c>
      <c r="BM137" s="23">
        <v>4.3478260869565215</v>
      </c>
      <c r="BN137" s="23">
        <v>15.942028985507244</v>
      </c>
      <c r="BO137" s="23">
        <v>31.884057971014489</v>
      </c>
      <c r="BP137" s="23">
        <v>14.492753623188406</v>
      </c>
      <c r="BQ137" s="23">
        <v>4.3478260869565215</v>
      </c>
      <c r="BR137" s="23">
        <v>4.3478260869565215</v>
      </c>
      <c r="BS137" s="23">
        <v>11.594202898550725</v>
      </c>
      <c r="BT137" s="23">
        <v>0</v>
      </c>
    </row>
    <row r="138" spans="1:96">
      <c r="D138" s="108" t="s">
        <v>17</v>
      </c>
      <c r="E138" s="108"/>
      <c r="F138" s="109" t="s">
        <v>57</v>
      </c>
      <c r="G138" s="109"/>
      <c r="H138" s="109"/>
      <c r="I138" s="109"/>
      <c r="J138" s="110">
        <f>BK138</f>
        <v>8.969508123748053</v>
      </c>
      <c r="K138" s="111"/>
      <c r="L138" s="112"/>
      <c r="M138" s="110">
        <f>BL138</f>
        <v>4.4513687959047408</v>
      </c>
      <c r="N138" s="111"/>
      <c r="O138" s="112"/>
      <c r="P138" s="110">
        <f>BM138</f>
        <v>5.9203204985533056</v>
      </c>
      <c r="Q138" s="111"/>
      <c r="R138" s="112"/>
      <c r="S138" s="110">
        <f>BN138</f>
        <v>16.492321388827065</v>
      </c>
      <c r="T138" s="111"/>
      <c r="U138" s="112"/>
      <c r="V138" s="110">
        <f>BO138</f>
        <v>26.975294903182728</v>
      </c>
      <c r="W138" s="111"/>
      <c r="X138" s="112"/>
      <c r="Y138" s="110">
        <f>BP138</f>
        <v>13.888270643222791</v>
      </c>
      <c r="Z138" s="111"/>
      <c r="AA138" s="112"/>
      <c r="AB138" s="110">
        <f>BQ138</f>
        <v>9.6594702871132885</v>
      </c>
      <c r="AC138" s="111"/>
      <c r="AD138" s="112"/>
      <c r="AE138" s="110">
        <f>BR138</f>
        <v>3.6946361006009352</v>
      </c>
      <c r="AF138" s="111"/>
      <c r="AG138" s="112"/>
      <c r="AH138" s="110">
        <f>BS138</f>
        <v>9.8820387269085241</v>
      </c>
      <c r="AI138" s="111"/>
      <c r="AJ138" s="112"/>
      <c r="AK138" s="110">
        <f>BT138</f>
        <v>6.6770531938571118E-2</v>
      </c>
      <c r="AL138" s="111"/>
      <c r="AM138" s="112"/>
      <c r="AN138" s="39"/>
      <c r="AO138" s="39"/>
      <c r="AP138" s="39"/>
      <c r="AQ138" s="39"/>
      <c r="AR138" s="39"/>
      <c r="AS138" s="39"/>
      <c r="AT138" s="39"/>
      <c r="AU138" s="39"/>
      <c r="BH138" s="2" t="s">
        <v>58</v>
      </c>
      <c r="BK138" s="23">
        <v>8.969508123748053</v>
      </c>
      <c r="BL138" s="23">
        <v>4.4513687959047408</v>
      </c>
      <c r="BM138" s="23">
        <v>5.9203204985533056</v>
      </c>
      <c r="BN138" s="23">
        <v>16.492321388827065</v>
      </c>
      <c r="BO138" s="23">
        <v>26.975294903182728</v>
      </c>
      <c r="BP138" s="23">
        <v>13.888270643222791</v>
      </c>
      <c r="BQ138" s="23">
        <v>9.6594702871132885</v>
      </c>
      <c r="BR138" s="23">
        <v>3.6946361006009352</v>
      </c>
      <c r="BS138" s="23">
        <v>9.8820387269085241</v>
      </c>
      <c r="BT138" s="23">
        <v>6.6770531938571118E-2</v>
      </c>
    </row>
    <row r="139" spans="1:96">
      <c r="D139" s="108"/>
      <c r="E139" s="108"/>
      <c r="F139" s="113" t="s">
        <v>59</v>
      </c>
      <c r="G139" s="113"/>
      <c r="H139" s="113"/>
      <c r="I139" s="113"/>
      <c r="J139" s="105">
        <f>BK139</f>
        <v>8.1967213114754092</v>
      </c>
      <c r="K139" s="106"/>
      <c r="L139" s="107"/>
      <c r="M139" s="105">
        <f>BL139</f>
        <v>0</v>
      </c>
      <c r="N139" s="106"/>
      <c r="O139" s="107"/>
      <c r="P139" s="105">
        <f>BM139</f>
        <v>8.1967213114754092</v>
      </c>
      <c r="Q139" s="106"/>
      <c r="R139" s="107"/>
      <c r="S139" s="105">
        <f>BN139</f>
        <v>19.672131147540984</v>
      </c>
      <c r="T139" s="106"/>
      <c r="U139" s="107"/>
      <c r="V139" s="105">
        <f>BO139</f>
        <v>27.868852459016392</v>
      </c>
      <c r="W139" s="106"/>
      <c r="X139" s="107"/>
      <c r="Y139" s="105">
        <f>BP139</f>
        <v>14.754098360655737</v>
      </c>
      <c r="Z139" s="106"/>
      <c r="AA139" s="107"/>
      <c r="AB139" s="105">
        <f>BQ139</f>
        <v>14.754098360655737</v>
      </c>
      <c r="AC139" s="106"/>
      <c r="AD139" s="107"/>
      <c r="AE139" s="105">
        <f>BR139</f>
        <v>1.639344262295082</v>
      </c>
      <c r="AF139" s="106"/>
      <c r="AG139" s="107"/>
      <c r="AH139" s="105">
        <f>BS139</f>
        <v>4.918032786885246</v>
      </c>
      <c r="AI139" s="106"/>
      <c r="AJ139" s="107"/>
      <c r="AK139" s="105">
        <f>BT139</f>
        <v>0</v>
      </c>
      <c r="AL139" s="106"/>
      <c r="AM139" s="107"/>
      <c r="AN139" s="39"/>
      <c r="AO139" s="39"/>
      <c r="AP139" s="39"/>
      <c r="AQ139" s="39"/>
      <c r="AR139" s="39"/>
      <c r="AS139" s="39"/>
      <c r="AT139" s="39"/>
      <c r="AU139" s="39"/>
      <c r="BH139" s="2" t="s">
        <v>60</v>
      </c>
      <c r="BK139" s="23">
        <v>8.1967213114754092</v>
      </c>
      <c r="BL139" s="23">
        <v>0</v>
      </c>
      <c r="BM139" s="23">
        <v>8.1967213114754092</v>
      </c>
      <c r="BN139" s="23">
        <v>19.672131147540984</v>
      </c>
      <c r="BO139" s="23">
        <v>27.868852459016392</v>
      </c>
      <c r="BP139" s="23">
        <v>14.754098360655737</v>
      </c>
      <c r="BQ139" s="23">
        <v>14.754098360655737</v>
      </c>
      <c r="BR139" s="23">
        <v>1.639344262295082</v>
      </c>
      <c r="BS139" s="23">
        <v>4.918032786885246</v>
      </c>
      <c r="BT139" s="23">
        <v>0</v>
      </c>
    </row>
    <row r="140" spans="1:96" ht="3.75" customHeight="1"/>
    <row r="142" spans="1:96" s="19" customFormat="1" ht="11.25" customHeight="1">
      <c r="A142" s="40"/>
      <c r="B142" s="99" t="s">
        <v>63</v>
      </c>
      <c r="C142" s="99"/>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99"/>
      <c r="C143" s="99"/>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4"/>
      <c r="E144" s="115"/>
      <c r="F144" s="115"/>
      <c r="G144" s="115"/>
      <c r="H144" s="115"/>
      <c r="I144" s="116"/>
      <c r="J144" s="76" t="s">
        <v>6</v>
      </c>
      <c r="K144" s="77"/>
      <c r="L144" s="77"/>
      <c r="M144" s="78"/>
      <c r="N144" s="76" t="s">
        <v>7</v>
      </c>
      <c r="O144" s="77"/>
      <c r="P144" s="77"/>
      <c r="Q144" s="78"/>
      <c r="R144" s="63">
        <v>1</v>
      </c>
      <c r="S144" s="64"/>
      <c r="T144" s="64"/>
      <c r="U144" s="65"/>
      <c r="V144" s="63">
        <v>2</v>
      </c>
      <c r="W144" s="64"/>
      <c r="X144" s="64"/>
      <c r="Y144" s="65"/>
      <c r="Z144" s="63">
        <v>3</v>
      </c>
      <c r="AA144" s="64"/>
      <c r="AB144" s="64"/>
      <c r="AC144" s="65"/>
      <c r="AD144" s="63">
        <v>4</v>
      </c>
      <c r="AE144" s="64"/>
      <c r="AF144" s="64"/>
      <c r="AG144" s="65"/>
      <c r="AH144" s="63"/>
      <c r="AI144" s="64"/>
      <c r="AJ144" s="64"/>
      <c r="AK144" s="65"/>
    </row>
    <row r="145" spans="4:67" s="40" customFormat="1" ht="22.5" customHeight="1">
      <c r="D145" s="117"/>
      <c r="E145" s="118"/>
      <c r="F145" s="118"/>
      <c r="G145" s="118"/>
      <c r="H145" s="118"/>
      <c r="I145" s="119"/>
      <c r="J145" s="79"/>
      <c r="K145" s="80"/>
      <c r="L145" s="80"/>
      <c r="M145" s="81"/>
      <c r="N145" s="79"/>
      <c r="O145" s="80"/>
      <c r="P145" s="80"/>
      <c r="Q145" s="81"/>
      <c r="R145" s="66" t="s">
        <v>66</v>
      </c>
      <c r="S145" s="67"/>
      <c r="T145" s="67"/>
      <c r="U145" s="68"/>
      <c r="V145" s="66" t="s">
        <v>67</v>
      </c>
      <c r="W145" s="67"/>
      <c r="X145" s="67"/>
      <c r="Y145" s="68"/>
      <c r="Z145" s="66" t="s">
        <v>68</v>
      </c>
      <c r="AA145" s="67"/>
      <c r="AB145" s="67"/>
      <c r="AC145" s="68"/>
      <c r="AD145" s="66" t="s">
        <v>69</v>
      </c>
      <c r="AE145" s="67"/>
      <c r="AF145" s="67"/>
      <c r="AG145" s="68"/>
      <c r="AH145" s="66" t="s">
        <v>12</v>
      </c>
      <c r="AI145" s="67"/>
      <c r="AJ145" s="67"/>
      <c r="AK145" s="68"/>
      <c r="BI145" s="42" t="s">
        <v>13</v>
      </c>
      <c r="BJ145" s="40" t="s">
        <v>14</v>
      </c>
      <c r="BK145" s="40">
        <v>1</v>
      </c>
      <c r="BL145" s="40">
        <v>2</v>
      </c>
      <c r="BM145" s="40">
        <v>3</v>
      </c>
      <c r="BN145" s="40">
        <v>4</v>
      </c>
      <c r="BO145" s="40">
        <v>0</v>
      </c>
    </row>
    <row r="146" spans="4:67" s="40" customFormat="1">
      <c r="D146" s="123" t="s">
        <v>15</v>
      </c>
      <c r="E146" s="124"/>
      <c r="F146" s="124"/>
      <c r="G146" s="124"/>
      <c r="H146" s="124"/>
      <c r="I146" s="125"/>
      <c r="J146" s="91">
        <f>BI146</f>
        <v>93.8359303391384</v>
      </c>
      <c r="K146" s="91"/>
      <c r="L146" s="91"/>
      <c r="M146" s="91"/>
      <c r="N146" s="91">
        <f>BJ146</f>
        <v>98.550724637681142</v>
      </c>
      <c r="O146" s="91"/>
      <c r="P146" s="91"/>
      <c r="Q146" s="91"/>
      <c r="R146" s="91">
        <f>BK146</f>
        <v>66.666666666666657</v>
      </c>
      <c r="S146" s="91"/>
      <c r="T146" s="91"/>
      <c r="U146" s="91"/>
      <c r="V146" s="91">
        <f>BL146</f>
        <v>31.884057971014489</v>
      </c>
      <c r="W146" s="91"/>
      <c r="X146" s="91"/>
      <c r="Y146" s="91"/>
      <c r="Z146" s="91">
        <f>BM146</f>
        <v>1.4492753623188406</v>
      </c>
      <c r="AA146" s="91"/>
      <c r="AB146" s="91"/>
      <c r="AC146" s="91"/>
      <c r="AD146" s="91">
        <f>BN146</f>
        <v>0</v>
      </c>
      <c r="AE146" s="91"/>
      <c r="AF146" s="91"/>
      <c r="AG146" s="91"/>
      <c r="AH146" s="91">
        <f>BO146</f>
        <v>0</v>
      </c>
      <c r="AI146" s="91"/>
      <c r="AJ146" s="91"/>
      <c r="AK146" s="91"/>
      <c r="BG146" s="40">
        <v>29</v>
      </c>
      <c r="BH146" s="40" t="s">
        <v>16</v>
      </c>
      <c r="BI146" s="43">
        <v>93.8359303391384</v>
      </c>
      <c r="BJ146" s="43">
        <f>BK146+BL146</f>
        <v>98.550724637681142</v>
      </c>
      <c r="BK146" s="43">
        <v>66.666666666666657</v>
      </c>
      <c r="BL146" s="43">
        <v>31.884057971014489</v>
      </c>
      <c r="BM146" s="43">
        <v>1.4492753623188406</v>
      </c>
      <c r="BN146" s="43">
        <v>0</v>
      </c>
      <c r="BO146" s="43">
        <v>0</v>
      </c>
    </row>
    <row r="147" spans="4:67" s="40" customFormat="1">
      <c r="D147" s="120" t="s">
        <v>17</v>
      </c>
      <c r="E147" s="121"/>
      <c r="F147" s="121"/>
      <c r="G147" s="121"/>
      <c r="H147" s="121"/>
      <c r="I147" s="122"/>
      <c r="J147" s="95">
        <f>BI147</f>
        <v>93.122635210327175</v>
      </c>
      <c r="K147" s="95"/>
      <c r="L147" s="95"/>
      <c r="M147" s="95"/>
      <c r="N147" s="95">
        <f>IF(ISERROR(BJ147),"",BJ147)</f>
        <v>90.163934426229503</v>
      </c>
      <c r="O147" s="95"/>
      <c r="P147" s="95"/>
      <c r="Q147" s="95"/>
      <c r="R147" s="95">
        <f>BK147</f>
        <v>49.180327868852459</v>
      </c>
      <c r="S147" s="95"/>
      <c r="T147" s="95"/>
      <c r="U147" s="95"/>
      <c r="V147" s="95">
        <f>BL147</f>
        <v>40.983606557377051</v>
      </c>
      <c r="W147" s="95"/>
      <c r="X147" s="95"/>
      <c r="Y147" s="95"/>
      <c r="Z147" s="95">
        <f>BM147</f>
        <v>8.1967213114754092</v>
      </c>
      <c r="AA147" s="95"/>
      <c r="AB147" s="95"/>
      <c r="AC147" s="95"/>
      <c r="AD147" s="95">
        <f>BN147</f>
        <v>1.639344262295082</v>
      </c>
      <c r="AE147" s="95"/>
      <c r="AF147" s="95"/>
      <c r="AG147" s="95"/>
      <c r="AH147" s="95">
        <f>BO147</f>
        <v>0</v>
      </c>
      <c r="AI147" s="95"/>
      <c r="AJ147" s="95"/>
      <c r="AK147" s="95"/>
      <c r="BH147" s="40" t="s">
        <v>18</v>
      </c>
      <c r="BI147" s="43">
        <v>93.122635210327175</v>
      </c>
      <c r="BJ147" s="43">
        <f>BK147+BL147</f>
        <v>90.163934426229503</v>
      </c>
      <c r="BK147" s="43">
        <v>49.180327868852459</v>
      </c>
      <c r="BL147" s="43">
        <v>40.983606557377051</v>
      </c>
      <c r="BM147" s="43">
        <v>8.1967213114754092</v>
      </c>
      <c r="BN147" s="43">
        <v>1.639344262295082</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3" t="s">
        <v>15</v>
      </c>
      <c r="E149" s="124"/>
      <c r="F149" s="124"/>
      <c r="G149" s="124"/>
      <c r="H149" s="124"/>
      <c r="I149" s="125"/>
      <c r="J149" s="91">
        <f>BI149</f>
        <v>92.02566452795601</v>
      </c>
      <c r="K149" s="91"/>
      <c r="L149" s="91"/>
      <c r="M149" s="91"/>
      <c r="N149" s="91">
        <f>BJ149</f>
        <v>95.65217391304347</v>
      </c>
      <c r="O149" s="91"/>
      <c r="P149" s="91"/>
      <c r="Q149" s="91"/>
      <c r="R149" s="91">
        <f>BK149</f>
        <v>56.521739130434781</v>
      </c>
      <c r="S149" s="91"/>
      <c r="T149" s="91"/>
      <c r="U149" s="91"/>
      <c r="V149" s="91">
        <f>BL149</f>
        <v>39.130434782608695</v>
      </c>
      <c r="W149" s="91"/>
      <c r="X149" s="91"/>
      <c r="Y149" s="91"/>
      <c r="Z149" s="91">
        <f>BM149</f>
        <v>4.3478260869565215</v>
      </c>
      <c r="AA149" s="91"/>
      <c r="AB149" s="91"/>
      <c r="AC149" s="91"/>
      <c r="AD149" s="91">
        <f>BN149</f>
        <v>0</v>
      </c>
      <c r="AE149" s="91"/>
      <c r="AF149" s="91"/>
      <c r="AG149" s="91"/>
      <c r="AH149" s="91">
        <f>BO149</f>
        <v>0</v>
      </c>
      <c r="AI149" s="91"/>
      <c r="AJ149" s="91"/>
      <c r="AK149" s="91"/>
      <c r="BG149" s="40">
        <v>30</v>
      </c>
      <c r="BH149" s="40" t="s">
        <v>16</v>
      </c>
      <c r="BI149" s="43">
        <v>92.02566452795601</v>
      </c>
      <c r="BJ149" s="43">
        <f>BK149+BL149</f>
        <v>95.65217391304347</v>
      </c>
      <c r="BK149" s="43">
        <v>56.521739130434781</v>
      </c>
      <c r="BL149" s="43">
        <v>39.130434782608695</v>
      </c>
      <c r="BM149" s="43">
        <v>4.3478260869565215</v>
      </c>
      <c r="BN149" s="43">
        <v>0</v>
      </c>
      <c r="BO149" s="43">
        <v>0</v>
      </c>
    </row>
    <row r="150" spans="4:67" s="40" customFormat="1">
      <c r="D150" s="120" t="s">
        <v>17</v>
      </c>
      <c r="E150" s="121"/>
      <c r="F150" s="121"/>
      <c r="G150" s="121"/>
      <c r="H150" s="121"/>
      <c r="I150" s="122"/>
      <c r="J150" s="95">
        <f>BI150</f>
        <v>91.497885599821956</v>
      </c>
      <c r="K150" s="95"/>
      <c r="L150" s="95"/>
      <c r="M150" s="95"/>
      <c r="N150" s="95">
        <f>IF(ISERROR(BJ150),"",BJ150)</f>
        <v>90.163934426229503</v>
      </c>
      <c r="O150" s="95"/>
      <c r="P150" s="95"/>
      <c r="Q150" s="95"/>
      <c r="R150" s="95">
        <f>BK150</f>
        <v>39.344262295081968</v>
      </c>
      <c r="S150" s="95"/>
      <c r="T150" s="95"/>
      <c r="U150" s="95"/>
      <c r="V150" s="95">
        <f>BL150</f>
        <v>50.819672131147541</v>
      </c>
      <c r="W150" s="95"/>
      <c r="X150" s="95"/>
      <c r="Y150" s="95"/>
      <c r="Z150" s="95">
        <f>BM150</f>
        <v>4.918032786885246</v>
      </c>
      <c r="AA150" s="95"/>
      <c r="AB150" s="95"/>
      <c r="AC150" s="95"/>
      <c r="AD150" s="95">
        <f>BN150</f>
        <v>4.918032786885246</v>
      </c>
      <c r="AE150" s="95"/>
      <c r="AF150" s="95"/>
      <c r="AG150" s="95"/>
      <c r="AH150" s="95">
        <f>BO150</f>
        <v>0</v>
      </c>
      <c r="AI150" s="95"/>
      <c r="AJ150" s="95"/>
      <c r="AK150" s="95"/>
      <c r="BH150" s="40" t="s">
        <v>18</v>
      </c>
      <c r="BI150" s="43">
        <v>91.497885599821956</v>
      </c>
      <c r="BJ150" s="43">
        <f>BK150+BL150</f>
        <v>90.163934426229503</v>
      </c>
      <c r="BK150" s="43">
        <v>39.344262295081968</v>
      </c>
      <c r="BL150" s="43">
        <v>50.819672131147541</v>
      </c>
      <c r="BM150" s="43">
        <v>4.918032786885246</v>
      </c>
      <c r="BN150" s="43">
        <v>4.918032786885246</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3" t="s">
        <v>15</v>
      </c>
      <c r="E152" s="124"/>
      <c r="F152" s="124"/>
      <c r="G152" s="124"/>
      <c r="H152" s="124"/>
      <c r="I152" s="125"/>
      <c r="J152" s="91">
        <f>BI152</f>
        <v>95.600366636113648</v>
      </c>
      <c r="K152" s="91"/>
      <c r="L152" s="91"/>
      <c r="M152" s="91"/>
      <c r="N152" s="91">
        <f>BJ152</f>
        <v>97.101449275362313</v>
      </c>
      <c r="O152" s="91"/>
      <c r="P152" s="91"/>
      <c r="Q152" s="91"/>
      <c r="R152" s="91">
        <f>BK152</f>
        <v>57.971014492753625</v>
      </c>
      <c r="S152" s="91"/>
      <c r="T152" s="91"/>
      <c r="U152" s="91"/>
      <c r="V152" s="91">
        <f>BL152</f>
        <v>39.130434782608695</v>
      </c>
      <c r="W152" s="91"/>
      <c r="X152" s="91"/>
      <c r="Y152" s="91"/>
      <c r="Z152" s="91">
        <f>BM152</f>
        <v>1.4492753623188406</v>
      </c>
      <c r="AA152" s="91"/>
      <c r="AB152" s="91"/>
      <c r="AC152" s="91"/>
      <c r="AD152" s="91">
        <f>BN152</f>
        <v>1.4492753623188406</v>
      </c>
      <c r="AE152" s="91"/>
      <c r="AF152" s="91"/>
      <c r="AG152" s="91"/>
      <c r="AH152" s="91">
        <f>BO152</f>
        <v>0</v>
      </c>
      <c r="AI152" s="91"/>
      <c r="AJ152" s="91"/>
      <c r="AK152" s="91"/>
      <c r="BG152" s="40">
        <v>31</v>
      </c>
      <c r="BH152" s="40" t="s">
        <v>16</v>
      </c>
      <c r="BI152" s="43">
        <v>95.600366636113648</v>
      </c>
      <c r="BJ152" s="43">
        <f>BK152+BL152</f>
        <v>97.101449275362313</v>
      </c>
      <c r="BK152" s="43">
        <v>57.971014492753625</v>
      </c>
      <c r="BL152" s="43">
        <v>39.130434782608695</v>
      </c>
      <c r="BM152" s="43">
        <v>1.4492753623188406</v>
      </c>
      <c r="BN152" s="43">
        <v>1.4492753623188406</v>
      </c>
      <c r="BO152" s="43">
        <v>0</v>
      </c>
    </row>
    <row r="153" spans="4:67" s="40" customFormat="1">
      <c r="D153" s="120" t="s">
        <v>17</v>
      </c>
      <c r="E153" s="121"/>
      <c r="F153" s="121"/>
      <c r="G153" s="121"/>
      <c r="H153" s="121"/>
      <c r="I153" s="122"/>
      <c r="J153" s="95">
        <f>BI153</f>
        <v>95.259292232361446</v>
      </c>
      <c r="K153" s="95"/>
      <c r="L153" s="95"/>
      <c r="M153" s="95"/>
      <c r="N153" s="95">
        <f>IF(ISERROR(BJ153),"",BJ153)</f>
        <v>98.360655737704917</v>
      </c>
      <c r="O153" s="95"/>
      <c r="P153" s="95"/>
      <c r="Q153" s="95"/>
      <c r="R153" s="95">
        <f>BK153</f>
        <v>57.377049180327866</v>
      </c>
      <c r="S153" s="95"/>
      <c r="T153" s="95"/>
      <c r="U153" s="95"/>
      <c r="V153" s="95">
        <f>BL153</f>
        <v>40.983606557377051</v>
      </c>
      <c r="W153" s="95"/>
      <c r="X153" s="95"/>
      <c r="Y153" s="95"/>
      <c r="Z153" s="95">
        <f>BM153</f>
        <v>0</v>
      </c>
      <c r="AA153" s="95"/>
      <c r="AB153" s="95"/>
      <c r="AC153" s="95"/>
      <c r="AD153" s="95">
        <f>BN153</f>
        <v>1.639344262295082</v>
      </c>
      <c r="AE153" s="95"/>
      <c r="AF153" s="95"/>
      <c r="AG153" s="95"/>
      <c r="AH153" s="95">
        <f>BO153</f>
        <v>0</v>
      </c>
      <c r="AI153" s="95"/>
      <c r="AJ153" s="95"/>
      <c r="AK153" s="95"/>
      <c r="BH153" s="40" t="s">
        <v>18</v>
      </c>
      <c r="BI153" s="43">
        <v>95.259292232361446</v>
      </c>
      <c r="BJ153" s="43">
        <f>BK153+BL153</f>
        <v>98.360655737704917</v>
      </c>
      <c r="BK153" s="43">
        <v>57.377049180327866</v>
      </c>
      <c r="BL153" s="43">
        <v>40.983606557377051</v>
      </c>
      <c r="BM153" s="43">
        <v>0</v>
      </c>
      <c r="BN153" s="43">
        <v>1.639344262295082</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3" t="s">
        <v>15</v>
      </c>
      <c r="E155" s="124"/>
      <c r="F155" s="124"/>
      <c r="G155" s="124"/>
      <c r="H155" s="124"/>
      <c r="I155" s="125"/>
      <c r="J155" s="91">
        <f>BI155</f>
        <v>79.995417048579284</v>
      </c>
      <c r="K155" s="91"/>
      <c r="L155" s="91"/>
      <c r="M155" s="91"/>
      <c r="N155" s="91">
        <f>BJ155</f>
        <v>82.608695652173907</v>
      </c>
      <c r="O155" s="91"/>
      <c r="P155" s="91"/>
      <c r="Q155" s="91"/>
      <c r="R155" s="91">
        <f>BK155</f>
        <v>46.376811594202898</v>
      </c>
      <c r="S155" s="91"/>
      <c r="T155" s="91"/>
      <c r="U155" s="91"/>
      <c r="V155" s="91">
        <f>BL155</f>
        <v>36.231884057971016</v>
      </c>
      <c r="W155" s="91"/>
      <c r="X155" s="91"/>
      <c r="Y155" s="91"/>
      <c r="Z155" s="91">
        <f>BM155</f>
        <v>14.492753623188406</v>
      </c>
      <c r="AA155" s="91"/>
      <c r="AB155" s="91"/>
      <c r="AC155" s="91"/>
      <c r="AD155" s="91">
        <f>BN155</f>
        <v>2.8985507246376812</v>
      </c>
      <c r="AE155" s="91"/>
      <c r="AF155" s="91"/>
      <c r="AG155" s="91"/>
      <c r="AH155" s="91">
        <f>BO155</f>
        <v>0</v>
      </c>
      <c r="AI155" s="91"/>
      <c r="AJ155" s="91"/>
      <c r="AK155" s="91"/>
      <c r="BG155" s="40">
        <v>32</v>
      </c>
      <c r="BH155" s="40" t="s">
        <v>16</v>
      </c>
      <c r="BI155" s="43">
        <v>79.995417048579284</v>
      </c>
      <c r="BJ155" s="43">
        <f>BK155+BL155</f>
        <v>82.608695652173907</v>
      </c>
      <c r="BK155" s="43">
        <v>46.376811594202898</v>
      </c>
      <c r="BL155" s="43">
        <v>36.231884057971016</v>
      </c>
      <c r="BM155" s="43">
        <v>14.492753623188406</v>
      </c>
      <c r="BN155" s="43">
        <v>2.8985507246376812</v>
      </c>
      <c r="BO155" s="43">
        <v>0</v>
      </c>
    </row>
    <row r="156" spans="4:67" s="40" customFormat="1">
      <c r="D156" s="120" t="s">
        <v>17</v>
      </c>
      <c r="E156" s="121"/>
      <c r="F156" s="121"/>
      <c r="G156" s="121"/>
      <c r="H156" s="121"/>
      <c r="I156" s="122"/>
      <c r="J156" s="95">
        <f>BI156</f>
        <v>80.903627865568666</v>
      </c>
      <c r="K156" s="95"/>
      <c r="L156" s="95"/>
      <c r="M156" s="95"/>
      <c r="N156" s="95">
        <f>IF(ISERROR(BJ156),"",BJ156)</f>
        <v>93.442622950819668</v>
      </c>
      <c r="O156" s="95"/>
      <c r="P156" s="95"/>
      <c r="Q156" s="95"/>
      <c r="R156" s="95">
        <f>BK156</f>
        <v>44.26229508196721</v>
      </c>
      <c r="S156" s="95"/>
      <c r="T156" s="95"/>
      <c r="U156" s="95"/>
      <c r="V156" s="95">
        <f>BL156</f>
        <v>49.180327868852459</v>
      </c>
      <c r="W156" s="95"/>
      <c r="X156" s="95"/>
      <c r="Y156" s="95"/>
      <c r="Z156" s="95">
        <f>BM156</f>
        <v>4.918032786885246</v>
      </c>
      <c r="AA156" s="95"/>
      <c r="AB156" s="95"/>
      <c r="AC156" s="95"/>
      <c r="AD156" s="95">
        <f>BN156</f>
        <v>1.639344262295082</v>
      </c>
      <c r="AE156" s="95"/>
      <c r="AF156" s="95"/>
      <c r="AG156" s="95"/>
      <c r="AH156" s="95">
        <f>BO156</f>
        <v>0</v>
      </c>
      <c r="AI156" s="95"/>
      <c r="AJ156" s="95"/>
      <c r="AK156" s="95"/>
      <c r="BH156" s="40" t="s">
        <v>18</v>
      </c>
      <c r="BI156" s="43">
        <v>80.903627865568666</v>
      </c>
      <c r="BJ156" s="43">
        <f>BK156+BL156</f>
        <v>93.442622950819668</v>
      </c>
      <c r="BK156" s="43">
        <v>44.26229508196721</v>
      </c>
      <c r="BL156" s="43">
        <v>49.180327868852459</v>
      </c>
      <c r="BM156" s="43">
        <v>4.918032786885246</v>
      </c>
      <c r="BN156" s="43">
        <v>1.639344262295082</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3" t="s">
        <v>15</v>
      </c>
      <c r="E158" s="124"/>
      <c r="F158" s="124"/>
      <c r="G158" s="124"/>
      <c r="H158" s="124"/>
      <c r="I158" s="125"/>
      <c r="J158" s="91">
        <f>BI158</f>
        <v>68.675527039413382</v>
      </c>
      <c r="K158" s="91"/>
      <c r="L158" s="91"/>
      <c r="M158" s="91"/>
      <c r="N158" s="91">
        <f>BJ158</f>
        <v>68.115942028985501</v>
      </c>
      <c r="O158" s="91"/>
      <c r="P158" s="91"/>
      <c r="Q158" s="91"/>
      <c r="R158" s="91">
        <f>BK158</f>
        <v>17.391304347826086</v>
      </c>
      <c r="S158" s="91"/>
      <c r="T158" s="91"/>
      <c r="U158" s="91"/>
      <c r="V158" s="91">
        <f>BL158</f>
        <v>50.724637681159422</v>
      </c>
      <c r="W158" s="91"/>
      <c r="X158" s="91"/>
      <c r="Y158" s="91"/>
      <c r="Z158" s="91">
        <f>BM158</f>
        <v>21.739130434782609</v>
      </c>
      <c r="AA158" s="91"/>
      <c r="AB158" s="91"/>
      <c r="AC158" s="91"/>
      <c r="AD158" s="91">
        <f>BN158</f>
        <v>10.144927536231885</v>
      </c>
      <c r="AE158" s="91"/>
      <c r="AF158" s="91"/>
      <c r="AG158" s="91"/>
      <c r="AH158" s="91">
        <f>BO158</f>
        <v>0</v>
      </c>
      <c r="AI158" s="91"/>
      <c r="AJ158" s="91"/>
      <c r="AK158" s="91"/>
      <c r="BG158" s="40">
        <v>33</v>
      </c>
      <c r="BH158" s="40" t="s">
        <v>16</v>
      </c>
      <c r="BI158" s="43">
        <v>68.675527039413382</v>
      </c>
      <c r="BJ158" s="43">
        <f>BK158+BL158</f>
        <v>68.115942028985501</v>
      </c>
      <c r="BK158" s="43">
        <v>17.391304347826086</v>
      </c>
      <c r="BL158" s="43">
        <v>50.724637681159422</v>
      </c>
      <c r="BM158" s="43">
        <v>21.739130434782609</v>
      </c>
      <c r="BN158" s="43">
        <v>10.144927536231885</v>
      </c>
      <c r="BO158" s="43">
        <v>0</v>
      </c>
    </row>
    <row r="159" spans="4:67" s="40" customFormat="1">
      <c r="D159" s="120" t="s">
        <v>17</v>
      </c>
      <c r="E159" s="121"/>
      <c r="F159" s="121"/>
      <c r="G159" s="121"/>
      <c r="H159" s="121"/>
      <c r="I159" s="122"/>
      <c r="J159" s="95">
        <f>BI159</f>
        <v>69.35232584019586</v>
      </c>
      <c r="K159" s="95"/>
      <c r="L159" s="95"/>
      <c r="M159" s="95"/>
      <c r="N159" s="95">
        <f>IF(ISERROR(BJ159),"",BJ159)</f>
        <v>75.409836065573771</v>
      </c>
      <c r="O159" s="95"/>
      <c r="P159" s="95"/>
      <c r="Q159" s="95"/>
      <c r="R159" s="95">
        <f>BK159</f>
        <v>29.508196721311474</v>
      </c>
      <c r="S159" s="95"/>
      <c r="T159" s="95"/>
      <c r="U159" s="95"/>
      <c r="V159" s="95">
        <f>BL159</f>
        <v>45.901639344262293</v>
      </c>
      <c r="W159" s="95"/>
      <c r="X159" s="95"/>
      <c r="Y159" s="95"/>
      <c r="Z159" s="95">
        <f>BM159</f>
        <v>19.672131147540984</v>
      </c>
      <c r="AA159" s="95"/>
      <c r="AB159" s="95"/>
      <c r="AC159" s="95"/>
      <c r="AD159" s="95">
        <f>BN159</f>
        <v>4.918032786885246</v>
      </c>
      <c r="AE159" s="95"/>
      <c r="AF159" s="95"/>
      <c r="AG159" s="95"/>
      <c r="AH159" s="95">
        <f>BO159</f>
        <v>0</v>
      </c>
      <c r="AI159" s="95"/>
      <c r="AJ159" s="95"/>
      <c r="AK159" s="95"/>
      <c r="BH159" s="40" t="s">
        <v>18</v>
      </c>
      <c r="BI159" s="43">
        <v>69.35232584019586</v>
      </c>
      <c r="BJ159" s="43">
        <f>BK159+BL159</f>
        <v>75.409836065573771</v>
      </c>
      <c r="BK159" s="43">
        <v>29.508196721311474</v>
      </c>
      <c r="BL159" s="43">
        <v>45.901639344262293</v>
      </c>
      <c r="BM159" s="43">
        <v>19.672131147540984</v>
      </c>
      <c r="BN159" s="43">
        <v>4.918032786885246</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3" t="s">
        <v>15</v>
      </c>
      <c r="E161" s="124"/>
      <c r="F161" s="124"/>
      <c r="G161" s="124"/>
      <c r="H161" s="124"/>
      <c r="I161" s="125"/>
      <c r="J161" s="91">
        <f>BI161</f>
        <v>77.726856095325388</v>
      </c>
      <c r="K161" s="91"/>
      <c r="L161" s="91"/>
      <c r="M161" s="91"/>
      <c r="N161" s="91">
        <f>BJ161</f>
        <v>78.260869565217391</v>
      </c>
      <c r="O161" s="91"/>
      <c r="P161" s="91"/>
      <c r="Q161" s="91"/>
      <c r="R161" s="91">
        <f>BK161</f>
        <v>23.188405797101449</v>
      </c>
      <c r="S161" s="91"/>
      <c r="T161" s="91"/>
      <c r="U161" s="91"/>
      <c r="V161" s="91">
        <f>BL161</f>
        <v>55.072463768115945</v>
      </c>
      <c r="W161" s="91"/>
      <c r="X161" s="91"/>
      <c r="Y161" s="91"/>
      <c r="Z161" s="91">
        <f>BM161</f>
        <v>18.840579710144929</v>
      </c>
      <c r="AA161" s="91"/>
      <c r="AB161" s="91"/>
      <c r="AC161" s="91"/>
      <c r="AD161" s="91">
        <f>BN161</f>
        <v>2.8985507246376812</v>
      </c>
      <c r="AE161" s="91"/>
      <c r="AF161" s="91"/>
      <c r="AG161" s="91"/>
      <c r="AH161" s="91">
        <f>BO161</f>
        <v>0</v>
      </c>
      <c r="AI161" s="91"/>
      <c r="AJ161" s="91"/>
      <c r="AK161" s="91"/>
      <c r="BG161" s="40">
        <v>34</v>
      </c>
      <c r="BH161" s="40" t="s">
        <v>16</v>
      </c>
      <c r="BI161" s="43">
        <v>77.726856095325388</v>
      </c>
      <c r="BJ161" s="43">
        <f>BK161+BL161</f>
        <v>78.260869565217391</v>
      </c>
      <c r="BK161" s="43">
        <v>23.188405797101449</v>
      </c>
      <c r="BL161" s="43">
        <v>55.072463768115945</v>
      </c>
      <c r="BM161" s="43">
        <v>18.840579710144929</v>
      </c>
      <c r="BN161" s="43">
        <v>2.8985507246376812</v>
      </c>
      <c r="BO161" s="43">
        <v>0</v>
      </c>
    </row>
    <row r="162" spans="1:96" s="40" customFormat="1">
      <c r="D162" s="120" t="s">
        <v>17</v>
      </c>
      <c r="E162" s="121"/>
      <c r="F162" s="121"/>
      <c r="G162" s="121"/>
      <c r="H162" s="121"/>
      <c r="I162" s="122"/>
      <c r="J162" s="95">
        <f>BI162</f>
        <v>79.94658357444915</v>
      </c>
      <c r="K162" s="95"/>
      <c r="L162" s="95"/>
      <c r="M162" s="95"/>
      <c r="N162" s="95">
        <f>IF(ISERROR(BJ162),"",BJ162)</f>
        <v>88.52459016393442</v>
      </c>
      <c r="O162" s="95"/>
      <c r="P162" s="95"/>
      <c r="Q162" s="95"/>
      <c r="R162" s="95">
        <f>BK162</f>
        <v>34.42622950819672</v>
      </c>
      <c r="S162" s="95"/>
      <c r="T162" s="95"/>
      <c r="U162" s="95"/>
      <c r="V162" s="95">
        <f>BL162</f>
        <v>54.098360655737707</v>
      </c>
      <c r="W162" s="95"/>
      <c r="X162" s="95"/>
      <c r="Y162" s="95"/>
      <c r="Z162" s="95">
        <f>BM162</f>
        <v>9.8360655737704921</v>
      </c>
      <c r="AA162" s="95"/>
      <c r="AB162" s="95"/>
      <c r="AC162" s="95"/>
      <c r="AD162" s="95">
        <f>BN162</f>
        <v>1.639344262295082</v>
      </c>
      <c r="AE162" s="95"/>
      <c r="AF162" s="95"/>
      <c r="AG162" s="95"/>
      <c r="AH162" s="95">
        <f>BO162</f>
        <v>0</v>
      </c>
      <c r="AI162" s="95"/>
      <c r="AJ162" s="95"/>
      <c r="AK162" s="95"/>
      <c r="BH162" s="40" t="s">
        <v>18</v>
      </c>
      <c r="BI162" s="43">
        <v>79.94658357444915</v>
      </c>
      <c r="BJ162" s="43">
        <f>BK162+BL162</f>
        <v>88.52459016393442</v>
      </c>
      <c r="BK162" s="43">
        <v>34.42622950819672</v>
      </c>
      <c r="BL162" s="43">
        <v>54.098360655737707</v>
      </c>
      <c r="BM162" s="43">
        <v>9.8360655737704921</v>
      </c>
      <c r="BN162" s="43">
        <v>1.639344262295082</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3" t="s">
        <v>15</v>
      </c>
      <c r="E164" s="124"/>
      <c r="F164" s="124"/>
      <c r="G164" s="124"/>
      <c r="H164" s="124"/>
      <c r="I164" s="125"/>
      <c r="J164" s="91">
        <f>BI164</f>
        <v>89.68835930339138</v>
      </c>
      <c r="K164" s="91"/>
      <c r="L164" s="91"/>
      <c r="M164" s="91"/>
      <c r="N164" s="91">
        <f>BJ164</f>
        <v>92.753623188405797</v>
      </c>
      <c r="O164" s="91"/>
      <c r="P164" s="91"/>
      <c r="Q164" s="91"/>
      <c r="R164" s="91">
        <f>BK164</f>
        <v>42.028985507246375</v>
      </c>
      <c r="S164" s="91"/>
      <c r="T164" s="91"/>
      <c r="U164" s="91"/>
      <c r="V164" s="91">
        <f>BL164</f>
        <v>50.724637681159422</v>
      </c>
      <c r="W164" s="91"/>
      <c r="X164" s="91"/>
      <c r="Y164" s="91"/>
      <c r="Z164" s="91">
        <f>BM164</f>
        <v>4.3478260869565215</v>
      </c>
      <c r="AA164" s="91"/>
      <c r="AB164" s="91"/>
      <c r="AC164" s="91"/>
      <c r="AD164" s="91">
        <f>BN164</f>
        <v>2.8985507246376812</v>
      </c>
      <c r="AE164" s="91"/>
      <c r="AF164" s="91"/>
      <c r="AG164" s="91"/>
      <c r="AH164" s="91">
        <f>BO164</f>
        <v>0</v>
      </c>
      <c r="AI164" s="91"/>
      <c r="AJ164" s="91"/>
      <c r="AK164" s="91"/>
      <c r="BG164" s="40">
        <v>35</v>
      </c>
      <c r="BH164" s="40" t="s">
        <v>16</v>
      </c>
      <c r="BI164" s="43">
        <v>89.68835930339138</v>
      </c>
      <c r="BJ164" s="43">
        <f>BK164+BL164</f>
        <v>92.753623188405797</v>
      </c>
      <c r="BK164" s="43">
        <v>42.028985507246375</v>
      </c>
      <c r="BL164" s="43">
        <v>50.724637681159422</v>
      </c>
      <c r="BM164" s="43">
        <v>4.3478260869565215</v>
      </c>
      <c r="BN164" s="43">
        <v>2.8985507246376812</v>
      </c>
      <c r="BO164" s="43">
        <v>0</v>
      </c>
    </row>
    <row r="165" spans="1:96" s="40" customFormat="1">
      <c r="D165" s="120" t="s">
        <v>17</v>
      </c>
      <c r="E165" s="121"/>
      <c r="F165" s="121"/>
      <c r="G165" s="121"/>
      <c r="H165" s="121"/>
      <c r="I165" s="122"/>
      <c r="J165" s="95">
        <f>BI165</f>
        <v>90.206988649009574</v>
      </c>
      <c r="K165" s="95"/>
      <c r="L165" s="95"/>
      <c r="M165" s="95"/>
      <c r="N165" s="95">
        <f>IF(ISERROR(BJ165),"",BJ165)</f>
        <v>95.081967213114751</v>
      </c>
      <c r="O165" s="95"/>
      <c r="P165" s="95"/>
      <c r="Q165" s="95"/>
      <c r="R165" s="95">
        <f>BK165</f>
        <v>45.901639344262293</v>
      </c>
      <c r="S165" s="95"/>
      <c r="T165" s="95"/>
      <c r="U165" s="95"/>
      <c r="V165" s="95">
        <f>BL165</f>
        <v>49.180327868852459</v>
      </c>
      <c r="W165" s="95"/>
      <c r="X165" s="95"/>
      <c r="Y165" s="95"/>
      <c r="Z165" s="95">
        <f>BM165</f>
        <v>3.278688524590164</v>
      </c>
      <c r="AA165" s="95"/>
      <c r="AB165" s="95"/>
      <c r="AC165" s="95"/>
      <c r="AD165" s="95">
        <f>BN165</f>
        <v>1.639344262295082</v>
      </c>
      <c r="AE165" s="95"/>
      <c r="AF165" s="95"/>
      <c r="AG165" s="95"/>
      <c r="AH165" s="95">
        <f>BO165</f>
        <v>0</v>
      </c>
      <c r="AI165" s="95"/>
      <c r="AJ165" s="95"/>
      <c r="AK165" s="95"/>
      <c r="BH165" s="40" t="s">
        <v>18</v>
      </c>
      <c r="BI165" s="43">
        <v>90.206988649009574</v>
      </c>
      <c r="BJ165" s="43">
        <f>BK165+BL165</f>
        <v>95.081967213114751</v>
      </c>
      <c r="BK165" s="43">
        <v>45.901639344262293</v>
      </c>
      <c r="BL165" s="43">
        <v>49.180327868852459</v>
      </c>
      <c r="BM165" s="43">
        <v>3.278688524590164</v>
      </c>
      <c r="BN165" s="43">
        <v>1.639344262295082</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4"/>
      <c r="E172" s="115"/>
      <c r="F172" s="115"/>
      <c r="G172" s="115"/>
      <c r="H172" s="115"/>
      <c r="I172" s="116"/>
      <c r="J172" s="76" t="s">
        <v>6</v>
      </c>
      <c r="K172" s="77"/>
      <c r="L172" s="77"/>
      <c r="M172" s="78"/>
      <c r="N172" s="76" t="s">
        <v>7</v>
      </c>
      <c r="O172" s="77"/>
      <c r="P172" s="77"/>
      <c r="Q172" s="78"/>
      <c r="R172" s="63">
        <v>1</v>
      </c>
      <c r="S172" s="64"/>
      <c r="T172" s="64"/>
      <c r="U172" s="65"/>
      <c r="V172" s="63">
        <v>2</v>
      </c>
      <c r="W172" s="64"/>
      <c r="X172" s="64"/>
      <c r="Y172" s="65"/>
      <c r="Z172" s="63">
        <v>3</v>
      </c>
      <c r="AA172" s="64"/>
      <c r="AB172" s="64"/>
      <c r="AC172" s="65"/>
      <c r="AD172" s="63">
        <v>4</v>
      </c>
      <c r="AE172" s="64"/>
      <c r="AF172" s="64"/>
      <c r="AG172" s="65"/>
      <c r="AH172" s="63"/>
      <c r="AI172" s="64"/>
      <c r="AJ172" s="64"/>
      <c r="AK172" s="65"/>
    </row>
    <row r="173" spans="1:96" s="40" customFormat="1" ht="22.5" customHeight="1">
      <c r="D173" s="117"/>
      <c r="E173" s="118"/>
      <c r="F173" s="118"/>
      <c r="G173" s="118"/>
      <c r="H173" s="118"/>
      <c r="I173" s="119"/>
      <c r="J173" s="79"/>
      <c r="K173" s="80"/>
      <c r="L173" s="80"/>
      <c r="M173" s="81"/>
      <c r="N173" s="79"/>
      <c r="O173" s="80"/>
      <c r="P173" s="80"/>
      <c r="Q173" s="81"/>
      <c r="R173" s="66" t="s">
        <v>66</v>
      </c>
      <c r="S173" s="67"/>
      <c r="T173" s="67"/>
      <c r="U173" s="68"/>
      <c r="V173" s="66" t="s">
        <v>67</v>
      </c>
      <c r="W173" s="67"/>
      <c r="X173" s="67"/>
      <c r="Y173" s="68"/>
      <c r="Z173" s="66" t="s">
        <v>68</v>
      </c>
      <c r="AA173" s="67"/>
      <c r="AB173" s="67"/>
      <c r="AC173" s="68"/>
      <c r="AD173" s="66" t="s">
        <v>69</v>
      </c>
      <c r="AE173" s="67"/>
      <c r="AF173" s="67"/>
      <c r="AG173" s="68"/>
      <c r="AH173" s="66" t="s">
        <v>12</v>
      </c>
      <c r="AI173" s="67"/>
      <c r="AJ173" s="67"/>
      <c r="AK173" s="68"/>
      <c r="BI173" s="42" t="s">
        <v>13</v>
      </c>
      <c r="BJ173" s="40" t="s">
        <v>14</v>
      </c>
      <c r="BK173" s="40">
        <v>1</v>
      </c>
      <c r="BL173" s="40">
        <v>2</v>
      </c>
      <c r="BM173" s="40">
        <v>3</v>
      </c>
      <c r="BN173" s="40">
        <v>4</v>
      </c>
      <c r="BO173" s="40">
        <v>0</v>
      </c>
    </row>
    <row r="174" spans="1:96" s="40" customFormat="1">
      <c r="D174" s="123" t="s">
        <v>15</v>
      </c>
      <c r="E174" s="124"/>
      <c r="F174" s="124"/>
      <c r="G174" s="124"/>
      <c r="H174" s="124"/>
      <c r="I174" s="125"/>
      <c r="J174" s="91">
        <f>BI174</f>
        <v>78.299725022914757</v>
      </c>
      <c r="K174" s="91"/>
      <c r="L174" s="91"/>
      <c r="M174" s="91"/>
      <c r="N174" s="91">
        <f>BJ174</f>
        <v>68.115942028985501</v>
      </c>
      <c r="O174" s="91"/>
      <c r="P174" s="91"/>
      <c r="Q174" s="91"/>
      <c r="R174" s="91">
        <f>BK174</f>
        <v>26.086956521739129</v>
      </c>
      <c r="S174" s="91"/>
      <c r="T174" s="91"/>
      <c r="U174" s="91"/>
      <c r="V174" s="91">
        <f>BL174</f>
        <v>42.028985507246375</v>
      </c>
      <c r="W174" s="91"/>
      <c r="X174" s="91"/>
      <c r="Y174" s="91"/>
      <c r="Z174" s="91">
        <f>BM174</f>
        <v>24.637681159420293</v>
      </c>
      <c r="AA174" s="91"/>
      <c r="AB174" s="91"/>
      <c r="AC174" s="91"/>
      <c r="AD174" s="91">
        <f>BN174</f>
        <v>7.2463768115942031</v>
      </c>
      <c r="AE174" s="91"/>
      <c r="AF174" s="91"/>
      <c r="AG174" s="91"/>
      <c r="AH174" s="91">
        <f>BO174</f>
        <v>0</v>
      </c>
      <c r="AI174" s="91"/>
      <c r="AJ174" s="91"/>
      <c r="AK174" s="91"/>
      <c r="BG174" s="40">
        <v>36</v>
      </c>
      <c r="BH174" s="40" t="s">
        <v>16</v>
      </c>
      <c r="BI174" s="43">
        <v>78.299725022914757</v>
      </c>
      <c r="BJ174" s="43">
        <f>BK174+BL174</f>
        <v>68.115942028985501</v>
      </c>
      <c r="BK174" s="43">
        <v>26.086956521739129</v>
      </c>
      <c r="BL174" s="43">
        <v>42.028985507246375</v>
      </c>
      <c r="BM174" s="43">
        <v>24.637681159420293</v>
      </c>
      <c r="BN174" s="43">
        <v>7.2463768115942031</v>
      </c>
      <c r="BO174" s="43">
        <v>0</v>
      </c>
    </row>
    <row r="175" spans="1:96" s="40" customFormat="1">
      <c r="D175" s="120" t="s">
        <v>17</v>
      </c>
      <c r="E175" s="121"/>
      <c r="F175" s="121"/>
      <c r="G175" s="121"/>
      <c r="H175" s="121"/>
      <c r="I175" s="122"/>
      <c r="J175" s="95">
        <f>BI175</f>
        <v>79.545960382817711</v>
      </c>
      <c r="K175" s="95"/>
      <c r="L175" s="95"/>
      <c r="M175" s="95"/>
      <c r="N175" s="95">
        <f>IF(ISERROR(BJ175),"",BJ175)</f>
        <v>85.245901639344254</v>
      </c>
      <c r="O175" s="95"/>
      <c r="P175" s="95"/>
      <c r="Q175" s="95"/>
      <c r="R175" s="95">
        <f>BK175</f>
        <v>29.508196721311474</v>
      </c>
      <c r="S175" s="95"/>
      <c r="T175" s="95"/>
      <c r="U175" s="95"/>
      <c r="V175" s="95">
        <f>BL175</f>
        <v>55.737704918032783</v>
      </c>
      <c r="W175" s="95"/>
      <c r="X175" s="95"/>
      <c r="Y175" s="95"/>
      <c r="Z175" s="95">
        <f>BM175</f>
        <v>9.8360655737704921</v>
      </c>
      <c r="AA175" s="95"/>
      <c r="AB175" s="95"/>
      <c r="AC175" s="95"/>
      <c r="AD175" s="95">
        <f>BN175</f>
        <v>4.918032786885246</v>
      </c>
      <c r="AE175" s="95"/>
      <c r="AF175" s="95"/>
      <c r="AG175" s="95"/>
      <c r="AH175" s="95">
        <f>BO175</f>
        <v>0</v>
      </c>
      <c r="AI175" s="95"/>
      <c r="AJ175" s="95"/>
      <c r="AK175" s="95"/>
      <c r="BH175" s="40" t="s">
        <v>18</v>
      </c>
      <c r="BI175" s="43">
        <v>79.545960382817711</v>
      </c>
      <c r="BJ175" s="43">
        <f>BK175+BL175</f>
        <v>85.245901639344254</v>
      </c>
      <c r="BK175" s="43">
        <v>29.508196721311474</v>
      </c>
      <c r="BL175" s="43">
        <v>55.737704918032783</v>
      </c>
      <c r="BM175" s="43">
        <v>9.8360655737704921</v>
      </c>
      <c r="BN175" s="43">
        <v>4.918032786885246</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3" t="s">
        <v>15</v>
      </c>
      <c r="E177" s="124"/>
      <c r="F177" s="124"/>
      <c r="G177" s="124"/>
      <c r="H177" s="124"/>
      <c r="I177" s="125"/>
      <c r="J177" s="91">
        <f>BI177</f>
        <v>74.954170485792844</v>
      </c>
      <c r="K177" s="91"/>
      <c r="L177" s="91"/>
      <c r="M177" s="91"/>
      <c r="N177" s="91">
        <f>BJ177</f>
        <v>66.666666666666657</v>
      </c>
      <c r="O177" s="91"/>
      <c r="P177" s="91"/>
      <c r="Q177" s="91"/>
      <c r="R177" s="91">
        <f>BK177</f>
        <v>44.927536231884055</v>
      </c>
      <c r="S177" s="91"/>
      <c r="T177" s="91"/>
      <c r="U177" s="91"/>
      <c r="V177" s="91">
        <f>BL177</f>
        <v>21.739130434782609</v>
      </c>
      <c r="W177" s="91"/>
      <c r="X177" s="91"/>
      <c r="Y177" s="91"/>
      <c r="Z177" s="91">
        <f>BM177</f>
        <v>20.289855072463769</v>
      </c>
      <c r="AA177" s="91"/>
      <c r="AB177" s="91"/>
      <c r="AC177" s="91"/>
      <c r="AD177" s="91">
        <f>BN177</f>
        <v>13.043478260869565</v>
      </c>
      <c r="AE177" s="91"/>
      <c r="AF177" s="91"/>
      <c r="AG177" s="91"/>
      <c r="AH177" s="91">
        <f>BO177</f>
        <v>0</v>
      </c>
      <c r="AI177" s="91"/>
      <c r="AJ177" s="91"/>
      <c r="AK177" s="91"/>
      <c r="BG177" s="40">
        <v>37</v>
      </c>
      <c r="BH177" s="40" t="s">
        <v>16</v>
      </c>
      <c r="BI177" s="43">
        <v>74.954170485792844</v>
      </c>
      <c r="BJ177" s="43">
        <f>BK177+BL177</f>
        <v>66.666666666666657</v>
      </c>
      <c r="BK177" s="43">
        <v>44.927536231884055</v>
      </c>
      <c r="BL177" s="43">
        <v>21.739130434782609</v>
      </c>
      <c r="BM177" s="43">
        <v>20.289855072463769</v>
      </c>
      <c r="BN177" s="43">
        <v>13.043478260869565</v>
      </c>
      <c r="BO177" s="43">
        <v>0</v>
      </c>
    </row>
    <row r="178" spans="1:96" s="40" customFormat="1">
      <c r="D178" s="120" t="s">
        <v>17</v>
      </c>
      <c r="E178" s="121"/>
      <c r="F178" s="121"/>
      <c r="G178" s="121"/>
      <c r="H178" s="121"/>
      <c r="I178" s="122"/>
      <c r="J178" s="95">
        <f>BI178</f>
        <v>76.452259069663924</v>
      </c>
      <c r="K178" s="95"/>
      <c r="L178" s="95"/>
      <c r="M178" s="95"/>
      <c r="N178" s="95">
        <f>IF(ISERROR(BJ178),"",BJ178)</f>
        <v>78.688524590163922</v>
      </c>
      <c r="O178" s="95"/>
      <c r="P178" s="95"/>
      <c r="Q178" s="95"/>
      <c r="R178" s="95">
        <f>BK178</f>
        <v>44.26229508196721</v>
      </c>
      <c r="S178" s="95"/>
      <c r="T178" s="95"/>
      <c r="U178" s="95"/>
      <c r="V178" s="95">
        <f>BL178</f>
        <v>34.42622950819672</v>
      </c>
      <c r="W178" s="95"/>
      <c r="X178" s="95"/>
      <c r="Y178" s="95"/>
      <c r="Z178" s="95">
        <f>BM178</f>
        <v>18.032786885245901</v>
      </c>
      <c r="AA178" s="95"/>
      <c r="AB178" s="95"/>
      <c r="AC178" s="95"/>
      <c r="AD178" s="95">
        <f>BN178</f>
        <v>3.278688524590164</v>
      </c>
      <c r="AE178" s="95"/>
      <c r="AF178" s="95"/>
      <c r="AG178" s="95"/>
      <c r="AH178" s="95">
        <f>BO178</f>
        <v>0</v>
      </c>
      <c r="AI178" s="95"/>
      <c r="AJ178" s="95"/>
      <c r="AK178" s="95"/>
      <c r="BH178" s="40" t="s">
        <v>18</v>
      </c>
      <c r="BI178" s="43">
        <v>76.452259069663924</v>
      </c>
      <c r="BJ178" s="43">
        <f>BK178+BL178</f>
        <v>78.688524590163922</v>
      </c>
      <c r="BK178" s="43">
        <v>44.26229508196721</v>
      </c>
      <c r="BL178" s="43">
        <v>34.42622950819672</v>
      </c>
      <c r="BM178" s="43">
        <v>18.032786885245901</v>
      </c>
      <c r="BN178" s="43">
        <v>3.278688524590164</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3" t="s">
        <v>15</v>
      </c>
      <c r="E180" s="124"/>
      <c r="F180" s="124"/>
      <c r="G180" s="124"/>
      <c r="H180" s="124"/>
      <c r="I180" s="125"/>
      <c r="J180" s="91">
        <f>BI180</f>
        <v>89.069660861594869</v>
      </c>
      <c r="K180" s="91"/>
      <c r="L180" s="91"/>
      <c r="M180" s="91"/>
      <c r="N180" s="91">
        <f>BJ180</f>
        <v>86.956521739130423</v>
      </c>
      <c r="O180" s="91"/>
      <c r="P180" s="91"/>
      <c r="Q180" s="91"/>
      <c r="R180" s="91">
        <f>BK180</f>
        <v>63.768115942028977</v>
      </c>
      <c r="S180" s="91"/>
      <c r="T180" s="91"/>
      <c r="U180" s="91"/>
      <c r="V180" s="91">
        <f>BL180</f>
        <v>23.188405797101449</v>
      </c>
      <c r="W180" s="91"/>
      <c r="X180" s="91"/>
      <c r="Y180" s="91"/>
      <c r="Z180" s="91">
        <f>BM180</f>
        <v>8.695652173913043</v>
      </c>
      <c r="AA180" s="91"/>
      <c r="AB180" s="91"/>
      <c r="AC180" s="91"/>
      <c r="AD180" s="91">
        <f>BN180</f>
        <v>4.3478260869565215</v>
      </c>
      <c r="AE180" s="91"/>
      <c r="AF180" s="91"/>
      <c r="AG180" s="91"/>
      <c r="AH180" s="91">
        <f>BO180</f>
        <v>0</v>
      </c>
      <c r="AI180" s="91"/>
      <c r="AJ180" s="91"/>
      <c r="AK180" s="91"/>
      <c r="BG180" s="40">
        <v>38</v>
      </c>
      <c r="BH180" s="40" t="s">
        <v>16</v>
      </c>
      <c r="BI180" s="43">
        <v>89.069660861594869</v>
      </c>
      <c r="BJ180" s="43">
        <f>BK180+BL180</f>
        <v>86.956521739130423</v>
      </c>
      <c r="BK180" s="43">
        <v>63.768115942028977</v>
      </c>
      <c r="BL180" s="43">
        <v>23.188405797101449</v>
      </c>
      <c r="BM180" s="43">
        <v>8.695652173913043</v>
      </c>
      <c r="BN180" s="43">
        <v>4.3478260869565215</v>
      </c>
      <c r="BO180" s="43">
        <v>0</v>
      </c>
    </row>
    <row r="181" spans="1:96" s="40" customFormat="1">
      <c r="D181" s="120" t="s">
        <v>17</v>
      </c>
      <c r="E181" s="121"/>
      <c r="F181" s="121"/>
      <c r="G181" s="121"/>
      <c r="H181" s="121"/>
      <c r="I181" s="122"/>
      <c r="J181" s="95">
        <f>BI181</f>
        <v>90.496327620743372</v>
      </c>
      <c r="K181" s="95"/>
      <c r="L181" s="95"/>
      <c r="M181" s="95"/>
      <c r="N181" s="95">
        <f>IF(ISERROR(BJ181),"",BJ181)</f>
        <v>91.803278688524586</v>
      </c>
      <c r="O181" s="95"/>
      <c r="P181" s="95"/>
      <c r="Q181" s="95"/>
      <c r="R181" s="95">
        <f>BK181</f>
        <v>67.213114754098356</v>
      </c>
      <c r="S181" s="95"/>
      <c r="T181" s="95"/>
      <c r="U181" s="95"/>
      <c r="V181" s="95">
        <f>BL181</f>
        <v>24.590163934426229</v>
      </c>
      <c r="W181" s="95"/>
      <c r="X181" s="95"/>
      <c r="Y181" s="95"/>
      <c r="Z181" s="95">
        <f>BM181</f>
        <v>3.278688524590164</v>
      </c>
      <c r="AA181" s="95"/>
      <c r="AB181" s="95"/>
      <c r="AC181" s="95"/>
      <c r="AD181" s="95">
        <f>BN181</f>
        <v>4.918032786885246</v>
      </c>
      <c r="AE181" s="95"/>
      <c r="AF181" s="95"/>
      <c r="AG181" s="95"/>
      <c r="AH181" s="95">
        <f>BO181</f>
        <v>0</v>
      </c>
      <c r="AI181" s="95"/>
      <c r="AJ181" s="95"/>
      <c r="AK181" s="95"/>
      <c r="BH181" s="40" t="s">
        <v>18</v>
      </c>
      <c r="BI181" s="43">
        <v>90.496327620743372</v>
      </c>
      <c r="BJ181" s="43">
        <f>BK181+BL181</f>
        <v>91.803278688524586</v>
      </c>
      <c r="BK181" s="43">
        <v>67.213114754098356</v>
      </c>
      <c r="BL181" s="43">
        <v>24.590163934426229</v>
      </c>
      <c r="BM181" s="43">
        <v>3.278688524590164</v>
      </c>
      <c r="BN181" s="43">
        <v>4.918032786885246</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3" t="s">
        <v>15</v>
      </c>
      <c r="E183" s="124"/>
      <c r="F183" s="124"/>
      <c r="G183" s="124"/>
      <c r="H183" s="124"/>
      <c r="I183" s="125"/>
      <c r="J183" s="91">
        <f>BI183</f>
        <v>92.117323556370295</v>
      </c>
      <c r="K183" s="91"/>
      <c r="L183" s="91"/>
      <c r="M183" s="91"/>
      <c r="N183" s="91">
        <f>BJ183</f>
        <v>92.753623188405783</v>
      </c>
      <c r="O183" s="91"/>
      <c r="P183" s="91"/>
      <c r="Q183" s="91"/>
      <c r="R183" s="91">
        <f>BK183</f>
        <v>73.91304347826086</v>
      </c>
      <c r="S183" s="91"/>
      <c r="T183" s="91"/>
      <c r="U183" s="91"/>
      <c r="V183" s="91">
        <f>BL183</f>
        <v>18.840579710144929</v>
      </c>
      <c r="W183" s="91"/>
      <c r="X183" s="91"/>
      <c r="Y183" s="91"/>
      <c r="Z183" s="91">
        <f>BM183</f>
        <v>4.3478260869565215</v>
      </c>
      <c r="AA183" s="91"/>
      <c r="AB183" s="91"/>
      <c r="AC183" s="91"/>
      <c r="AD183" s="91">
        <f>BN183</f>
        <v>2.8985507246376812</v>
      </c>
      <c r="AE183" s="91"/>
      <c r="AF183" s="91"/>
      <c r="AG183" s="91"/>
      <c r="AH183" s="91">
        <f>BO183</f>
        <v>0</v>
      </c>
      <c r="AI183" s="91"/>
      <c r="AJ183" s="91"/>
      <c r="AK183" s="91"/>
      <c r="BG183" s="40">
        <v>39</v>
      </c>
      <c r="BH183" s="40" t="s">
        <v>16</v>
      </c>
      <c r="BI183" s="43">
        <v>92.117323556370295</v>
      </c>
      <c r="BJ183" s="43">
        <f>BK183+BL183</f>
        <v>92.753623188405783</v>
      </c>
      <c r="BK183" s="43">
        <v>73.91304347826086</v>
      </c>
      <c r="BL183" s="43">
        <v>18.840579710144929</v>
      </c>
      <c r="BM183" s="43">
        <v>4.3478260869565215</v>
      </c>
      <c r="BN183" s="43">
        <v>2.8985507246376812</v>
      </c>
      <c r="BO183" s="43">
        <v>0</v>
      </c>
    </row>
    <row r="184" spans="1:96" s="40" customFormat="1">
      <c r="D184" s="120" t="s">
        <v>17</v>
      </c>
      <c r="E184" s="121"/>
      <c r="F184" s="121"/>
      <c r="G184" s="121"/>
      <c r="H184" s="121"/>
      <c r="I184" s="122"/>
      <c r="J184" s="95">
        <f>BI184</f>
        <v>93.233919430224802</v>
      </c>
      <c r="K184" s="95"/>
      <c r="L184" s="95"/>
      <c r="M184" s="95"/>
      <c r="N184" s="95">
        <f>IF(ISERROR(BJ184),"",BJ184)</f>
        <v>91.803278688524586</v>
      </c>
      <c r="O184" s="95"/>
      <c r="P184" s="95"/>
      <c r="Q184" s="95"/>
      <c r="R184" s="95">
        <f>BK184</f>
        <v>70.491803278688522</v>
      </c>
      <c r="S184" s="95"/>
      <c r="T184" s="95"/>
      <c r="U184" s="95"/>
      <c r="V184" s="95">
        <f>BL184</f>
        <v>21.311475409836063</v>
      </c>
      <c r="W184" s="95"/>
      <c r="X184" s="95"/>
      <c r="Y184" s="95"/>
      <c r="Z184" s="95">
        <f>BM184</f>
        <v>3.278688524590164</v>
      </c>
      <c r="AA184" s="95"/>
      <c r="AB184" s="95"/>
      <c r="AC184" s="95"/>
      <c r="AD184" s="95">
        <f>BN184</f>
        <v>4.918032786885246</v>
      </c>
      <c r="AE184" s="95"/>
      <c r="AF184" s="95"/>
      <c r="AG184" s="95"/>
      <c r="AH184" s="95">
        <f>BO184</f>
        <v>0</v>
      </c>
      <c r="AI184" s="95"/>
      <c r="AJ184" s="95"/>
      <c r="AK184" s="95"/>
      <c r="BH184" s="40" t="s">
        <v>18</v>
      </c>
      <c r="BI184" s="43">
        <v>93.233919430224802</v>
      </c>
      <c r="BJ184" s="43">
        <f>BK184+BL184</f>
        <v>91.803278688524586</v>
      </c>
      <c r="BK184" s="43">
        <v>70.491803278688522</v>
      </c>
      <c r="BL184" s="43">
        <v>21.311475409836063</v>
      </c>
      <c r="BM184" s="43">
        <v>3.278688524590164</v>
      </c>
      <c r="BN184" s="43">
        <v>4.918032786885246</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3" t="s">
        <v>15</v>
      </c>
      <c r="E186" s="124"/>
      <c r="F186" s="124"/>
      <c r="G186" s="124"/>
      <c r="H186" s="124"/>
      <c r="I186" s="125"/>
      <c r="J186" s="91">
        <f>BI186</f>
        <v>96.448212648945912</v>
      </c>
      <c r="K186" s="91"/>
      <c r="L186" s="91"/>
      <c r="M186" s="91"/>
      <c r="N186" s="91">
        <f>BJ186</f>
        <v>97.101449275362313</v>
      </c>
      <c r="O186" s="91"/>
      <c r="P186" s="91"/>
      <c r="Q186" s="91"/>
      <c r="R186" s="91">
        <f>BK186</f>
        <v>76.811594202898547</v>
      </c>
      <c r="S186" s="91"/>
      <c r="T186" s="91"/>
      <c r="U186" s="91"/>
      <c r="V186" s="91">
        <f>BL186</f>
        <v>20.289855072463769</v>
      </c>
      <c r="W186" s="91"/>
      <c r="X186" s="91"/>
      <c r="Y186" s="91"/>
      <c r="Z186" s="91">
        <f>BM186</f>
        <v>2.8985507246376812</v>
      </c>
      <c r="AA186" s="91"/>
      <c r="AB186" s="91"/>
      <c r="AC186" s="91"/>
      <c r="AD186" s="91">
        <f>BN186</f>
        <v>0</v>
      </c>
      <c r="AE186" s="91"/>
      <c r="AF186" s="91"/>
      <c r="AG186" s="91"/>
      <c r="AH186" s="91">
        <f>BO186</f>
        <v>0</v>
      </c>
      <c r="AI186" s="91"/>
      <c r="AJ186" s="91"/>
      <c r="AK186" s="91"/>
      <c r="BG186" s="40">
        <v>40</v>
      </c>
      <c r="BH186" s="40" t="s">
        <v>16</v>
      </c>
      <c r="BI186" s="43">
        <v>96.448212648945912</v>
      </c>
      <c r="BJ186" s="43">
        <f>BK186+BL186</f>
        <v>97.101449275362313</v>
      </c>
      <c r="BK186" s="43">
        <v>76.811594202898547</v>
      </c>
      <c r="BL186" s="43">
        <v>20.289855072463769</v>
      </c>
      <c r="BM186" s="43">
        <v>2.8985507246376812</v>
      </c>
      <c r="BN186" s="43">
        <v>0</v>
      </c>
      <c r="BO186" s="43">
        <v>0</v>
      </c>
    </row>
    <row r="187" spans="1:96" s="40" customFormat="1">
      <c r="D187" s="120" t="s">
        <v>17</v>
      </c>
      <c r="E187" s="121"/>
      <c r="F187" s="121"/>
      <c r="G187" s="121"/>
      <c r="H187" s="121"/>
      <c r="I187" s="122"/>
      <c r="J187" s="95">
        <f>BI187</f>
        <v>97.062096594702879</v>
      </c>
      <c r="K187" s="95"/>
      <c r="L187" s="95"/>
      <c r="M187" s="95"/>
      <c r="N187" s="95">
        <f>IF(ISERROR(BJ187),"",BJ187)</f>
        <v>95.081967213114751</v>
      </c>
      <c r="O187" s="95"/>
      <c r="P187" s="95"/>
      <c r="Q187" s="95"/>
      <c r="R187" s="95">
        <f>BK187</f>
        <v>80.327868852459019</v>
      </c>
      <c r="S187" s="95"/>
      <c r="T187" s="95"/>
      <c r="U187" s="95"/>
      <c r="V187" s="95">
        <f>BL187</f>
        <v>14.754098360655737</v>
      </c>
      <c r="W187" s="95"/>
      <c r="X187" s="95"/>
      <c r="Y187" s="95"/>
      <c r="Z187" s="95">
        <f>BM187</f>
        <v>1.639344262295082</v>
      </c>
      <c r="AA187" s="95"/>
      <c r="AB187" s="95"/>
      <c r="AC187" s="95"/>
      <c r="AD187" s="95">
        <f>BN187</f>
        <v>3.278688524590164</v>
      </c>
      <c r="AE187" s="95"/>
      <c r="AF187" s="95"/>
      <c r="AG187" s="95"/>
      <c r="AH187" s="95">
        <f>BO187</f>
        <v>0</v>
      </c>
      <c r="AI187" s="95"/>
      <c r="AJ187" s="95"/>
      <c r="AK187" s="95"/>
      <c r="BH187" s="40" t="s">
        <v>18</v>
      </c>
      <c r="BI187" s="43">
        <v>97.062096594702879</v>
      </c>
      <c r="BJ187" s="43">
        <f>BK187+BL187</f>
        <v>95.081967213114751</v>
      </c>
      <c r="BK187" s="43">
        <v>80.327868852459019</v>
      </c>
      <c r="BL187" s="43">
        <v>14.754098360655737</v>
      </c>
      <c r="BM187" s="43">
        <v>1.639344262295082</v>
      </c>
      <c r="BN187" s="43">
        <v>3.278688524590164</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69"/>
      <c r="C189" s="69"/>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69"/>
      <c r="C190" s="69"/>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0"/>
      <c r="E191" s="71"/>
      <c r="F191" s="71"/>
      <c r="G191" s="71"/>
      <c r="H191" s="71"/>
      <c r="I191" s="72"/>
      <c r="J191" s="76" t="s">
        <v>6</v>
      </c>
      <c r="K191" s="77"/>
      <c r="L191" s="77"/>
      <c r="M191" s="78"/>
      <c r="N191" s="76" t="s">
        <v>7</v>
      </c>
      <c r="O191" s="77"/>
      <c r="P191" s="77"/>
      <c r="Q191" s="78"/>
      <c r="R191" s="63">
        <v>1</v>
      </c>
      <c r="S191" s="64"/>
      <c r="T191" s="64"/>
      <c r="U191" s="65"/>
      <c r="V191" s="63">
        <v>2</v>
      </c>
      <c r="W191" s="64"/>
      <c r="X191" s="64"/>
      <c r="Y191" s="65"/>
      <c r="Z191" s="63">
        <v>3</v>
      </c>
      <c r="AA191" s="64"/>
      <c r="AB191" s="64"/>
      <c r="AC191" s="65"/>
      <c r="AD191" s="63">
        <v>4</v>
      </c>
      <c r="AE191" s="64"/>
      <c r="AF191" s="64"/>
      <c r="AG191" s="65"/>
      <c r="AH191" s="63"/>
      <c r="AI191" s="64"/>
      <c r="AJ191" s="64"/>
      <c r="AK191" s="65"/>
    </row>
    <row r="192" spans="1:96" ht="22.5" customHeight="1">
      <c r="D192" s="73"/>
      <c r="E192" s="74"/>
      <c r="F192" s="74"/>
      <c r="G192" s="74"/>
      <c r="H192" s="74"/>
      <c r="I192" s="75"/>
      <c r="J192" s="79"/>
      <c r="K192" s="80"/>
      <c r="L192" s="80"/>
      <c r="M192" s="81"/>
      <c r="N192" s="79"/>
      <c r="O192" s="80"/>
      <c r="P192" s="80"/>
      <c r="Q192" s="81"/>
      <c r="R192" s="66" t="s">
        <v>66</v>
      </c>
      <c r="S192" s="67"/>
      <c r="T192" s="67"/>
      <c r="U192" s="68"/>
      <c r="V192" s="66" t="s">
        <v>67</v>
      </c>
      <c r="W192" s="67"/>
      <c r="X192" s="67"/>
      <c r="Y192" s="68"/>
      <c r="Z192" s="66" t="s">
        <v>68</v>
      </c>
      <c r="AA192" s="67"/>
      <c r="AB192" s="67"/>
      <c r="AC192" s="68"/>
      <c r="AD192" s="66" t="s">
        <v>69</v>
      </c>
      <c r="AE192" s="67"/>
      <c r="AF192" s="67"/>
      <c r="AG192" s="68"/>
      <c r="AH192" s="66" t="s">
        <v>12</v>
      </c>
      <c r="AI192" s="67"/>
      <c r="AJ192" s="67"/>
      <c r="AK192" s="68"/>
      <c r="BI192" s="5" t="s">
        <v>13</v>
      </c>
      <c r="BJ192" s="2" t="s">
        <v>14</v>
      </c>
      <c r="BK192" s="2">
        <v>1</v>
      </c>
      <c r="BL192" s="2">
        <v>2</v>
      </c>
      <c r="BM192" s="2">
        <v>3</v>
      </c>
      <c r="BN192" s="2">
        <v>4</v>
      </c>
      <c r="BO192" s="2">
        <v>0</v>
      </c>
    </row>
    <row r="193" spans="4:67">
      <c r="D193" s="96" t="s">
        <v>15</v>
      </c>
      <c r="E193" s="97"/>
      <c r="F193" s="97"/>
      <c r="G193" s="97"/>
      <c r="H193" s="97"/>
      <c r="I193" s="98"/>
      <c r="J193" s="91">
        <f>BI193</f>
        <v>78.345554537121913</v>
      </c>
      <c r="K193" s="91"/>
      <c r="L193" s="91"/>
      <c r="M193" s="91"/>
      <c r="N193" s="91">
        <f>BJ193</f>
        <v>76.811594202898547</v>
      </c>
      <c r="O193" s="91"/>
      <c r="P193" s="91"/>
      <c r="Q193" s="91"/>
      <c r="R193" s="91">
        <f>BK193</f>
        <v>34.782608695652172</v>
      </c>
      <c r="S193" s="91"/>
      <c r="T193" s="91"/>
      <c r="U193" s="91"/>
      <c r="V193" s="91">
        <f>BL193</f>
        <v>42.028985507246375</v>
      </c>
      <c r="W193" s="91"/>
      <c r="X193" s="91"/>
      <c r="Y193" s="91"/>
      <c r="Z193" s="91">
        <f>BM193</f>
        <v>17.391304347826086</v>
      </c>
      <c r="AA193" s="91"/>
      <c r="AB193" s="91"/>
      <c r="AC193" s="91"/>
      <c r="AD193" s="91">
        <f>BN193</f>
        <v>5.7971014492753623</v>
      </c>
      <c r="AE193" s="91"/>
      <c r="AF193" s="91"/>
      <c r="AG193" s="91"/>
      <c r="AH193" s="91">
        <f>BO193</f>
        <v>0</v>
      </c>
      <c r="AI193" s="91"/>
      <c r="AJ193" s="91"/>
      <c r="AK193" s="91"/>
      <c r="BG193" s="2">
        <v>41</v>
      </c>
      <c r="BH193" s="2" t="s">
        <v>16</v>
      </c>
      <c r="BI193" s="23">
        <v>78.345554537121913</v>
      </c>
      <c r="BJ193" s="23">
        <f>BK193+BL193</f>
        <v>76.811594202898547</v>
      </c>
      <c r="BK193" s="23">
        <v>34.782608695652172</v>
      </c>
      <c r="BL193" s="23">
        <v>42.028985507246375</v>
      </c>
      <c r="BM193" s="23">
        <v>17.391304347826086</v>
      </c>
      <c r="BN193" s="23">
        <v>5.7971014492753623</v>
      </c>
      <c r="BO193" s="23">
        <v>0</v>
      </c>
    </row>
    <row r="194" spans="4:67">
      <c r="D194" s="92" t="s">
        <v>17</v>
      </c>
      <c r="E194" s="93"/>
      <c r="F194" s="93"/>
      <c r="G194" s="93"/>
      <c r="H194" s="93"/>
      <c r="I194" s="94"/>
      <c r="J194" s="95">
        <f>BI194</f>
        <v>78.611172935677715</v>
      </c>
      <c r="K194" s="95"/>
      <c r="L194" s="95"/>
      <c r="M194" s="95"/>
      <c r="N194" s="95">
        <f>IF(ISERROR(BJ194),"",BJ194)</f>
        <v>68.852459016393439</v>
      </c>
      <c r="O194" s="95"/>
      <c r="P194" s="95"/>
      <c r="Q194" s="95"/>
      <c r="R194" s="95">
        <f>BK194</f>
        <v>39.344262295081968</v>
      </c>
      <c r="S194" s="95"/>
      <c r="T194" s="95"/>
      <c r="U194" s="95"/>
      <c r="V194" s="95">
        <f>BL194</f>
        <v>29.508196721311474</v>
      </c>
      <c r="W194" s="95"/>
      <c r="X194" s="95"/>
      <c r="Y194" s="95"/>
      <c r="Z194" s="95">
        <f>BM194</f>
        <v>27.868852459016392</v>
      </c>
      <c r="AA194" s="95"/>
      <c r="AB194" s="95"/>
      <c r="AC194" s="95"/>
      <c r="AD194" s="95">
        <f>BN194</f>
        <v>3.278688524590164</v>
      </c>
      <c r="AE194" s="95"/>
      <c r="AF194" s="95"/>
      <c r="AG194" s="95"/>
      <c r="AH194" s="95">
        <f>BO194</f>
        <v>0</v>
      </c>
      <c r="AI194" s="95"/>
      <c r="AJ194" s="95"/>
      <c r="AK194" s="95"/>
      <c r="BH194" s="2" t="s">
        <v>18</v>
      </c>
      <c r="BI194" s="23">
        <v>78.611172935677715</v>
      </c>
      <c r="BJ194" s="23">
        <f>BK194+BL194</f>
        <v>68.852459016393439</v>
      </c>
      <c r="BK194" s="23">
        <v>39.344262295081968</v>
      </c>
      <c r="BL194" s="23">
        <v>29.508196721311474</v>
      </c>
      <c r="BM194" s="23">
        <v>27.868852459016392</v>
      </c>
      <c r="BN194" s="23">
        <v>3.278688524590164</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96" t="s">
        <v>15</v>
      </c>
      <c r="E196" s="97"/>
      <c r="F196" s="97"/>
      <c r="G196" s="97"/>
      <c r="H196" s="97"/>
      <c r="I196" s="98"/>
      <c r="J196" s="91">
        <f>BI196</f>
        <v>58.707607699358391</v>
      </c>
      <c r="K196" s="91"/>
      <c r="L196" s="91"/>
      <c r="M196" s="91"/>
      <c r="N196" s="91">
        <f>BJ196</f>
        <v>47.826086956521735</v>
      </c>
      <c r="O196" s="91"/>
      <c r="P196" s="91"/>
      <c r="Q196" s="91"/>
      <c r="R196" s="91">
        <f>BK196</f>
        <v>15.942028985507244</v>
      </c>
      <c r="S196" s="91"/>
      <c r="T196" s="91"/>
      <c r="U196" s="91"/>
      <c r="V196" s="91">
        <f>BL196</f>
        <v>31.884057971014489</v>
      </c>
      <c r="W196" s="91"/>
      <c r="X196" s="91"/>
      <c r="Y196" s="91"/>
      <c r="Z196" s="91">
        <f>BM196</f>
        <v>37.681159420289859</v>
      </c>
      <c r="AA196" s="91"/>
      <c r="AB196" s="91"/>
      <c r="AC196" s="91"/>
      <c r="AD196" s="91">
        <f>BN196</f>
        <v>14.492753623188406</v>
      </c>
      <c r="AE196" s="91"/>
      <c r="AF196" s="91"/>
      <c r="AG196" s="91"/>
      <c r="AH196" s="91">
        <f>BO196</f>
        <v>0</v>
      </c>
      <c r="AI196" s="91"/>
      <c r="AJ196" s="91"/>
      <c r="AK196" s="91"/>
      <c r="BG196" s="2">
        <v>42</v>
      </c>
      <c r="BH196" s="2" t="s">
        <v>16</v>
      </c>
      <c r="BI196" s="23">
        <v>58.707607699358391</v>
      </c>
      <c r="BJ196" s="23">
        <f>BK196+BL196</f>
        <v>47.826086956521735</v>
      </c>
      <c r="BK196" s="23">
        <v>15.942028985507244</v>
      </c>
      <c r="BL196" s="23">
        <v>31.884057971014489</v>
      </c>
      <c r="BM196" s="23">
        <v>37.681159420289859</v>
      </c>
      <c r="BN196" s="23">
        <v>14.492753623188406</v>
      </c>
      <c r="BO196" s="23">
        <v>0</v>
      </c>
    </row>
    <row r="197" spans="4:67">
      <c r="D197" s="92" t="s">
        <v>17</v>
      </c>
      <c r="E197" s="93"/>
      <c r="F197" s="93"/>
      <c r="G197" s="93"/>
      <c r="H197" s="93"/>
      <c r="I197" s="94"/>
      <c r="J197" s="95">
        <f>BI197</f>
        <v>59.759626085021146</v>
      </c>
      <c r="K197" s="95"/>
      <c r="L197" s="95"/>
      <c r="M197" s="95"/>
      <c r="N197" s="95">
        <f>IF(ISERROR(BJ197),"",BJ197)</f>
        <v>54.0983606557377</v>
      </c>
      <c r="O197" s="95"/>
      <c r="P197" s="95"/>
      <c r="Q197" s="95"/>
      <c r="R197" s="95">
        <f>BK197</f>
        <v>8.1967213114754092</v>
      </c>
      <c r="S197" s="95"/>
      <c r="T197" s="95"/>
      <c r="U197" s="95"/>
      <c r="V197" s="95">
        <f>BL197</f>
        <v>45.901639344262293</v>
      </c>
      <c r="W197" s="95"/>
      <c r="X197" s="95"/>
      <c r="Y197" s="95"/>
      <c r="Z197" s="95">
        <f>BM197</f>
        <v>42.622950819672127</v>
      </c>
      <c r="AA197" s="95"/>
      <c r="AB197" s="95"/>
      <c r="AC197" s="95"/>
      <c r="AD197" s="95">
        <f>BN197</f>
        <v>3.278688524590164</v>
      </c>
      <c r="AE197" s="95"/>
      <c r="AF197" s="95"/>
      <c r="AG197" s="95"/>
      <c r="AH197" s="95">
        <f>BO197</f>
        <v>0</v>
      </c>
      <c r="AI197" s="95"/>
      <c r="AJ197" s="95"/>
      <c r="AK197" s="95"/>
      <c r="BH197" s="2" t="s">
        <v>18</v>
      </c>
      <c r="BI197" s="23">
        <v>59.759626085021146</v>
      </c>
      <c r="BJ197" s="23">
        <f>BK197+BL197</f>
        <v>54.0983606557377</v>
      </c>
      <c r="BK197" s="23">
        <v>8.1967213114754092</v>
      </c>
      <c r="BL197" s="23">
        <v>45.901639344262293</v>
      </c>
      <c r="BM197" s="23">
        <v>42.622950819672127</v>
      </c>
      <c r="BN197" s="23">
        <v>3.278688524590164</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96" t="s">
        <v>15</v>
      </c>
      <c r="E199" s="97"/>
      <c r="F199" s="97"/>
      <c r="G199" s="97"/>
      <c r="H199" s="97"/>
      <c r="I199" s="98"/>
      <c r="J199" s="91">
        <f>BI199</f>
        <v>69.912923923006417</v>
      </c>
      <c r="K199" s="91"/>
      <c r="L199" s="91"/>
      <c r="M199" s="91"/>
      <c r="N199" s="91">
        <f>BJ199</f>
        <v>57.971014492753625</v>
      </c>
      <c r="O199" s="91"/>
      <c r="P199" s="91"/>
      <c r="Q199" s="91"/>
      <c r="R199" s="91">
        <f>BK199</f>
        <v>21.739130434782609</v>
      </c>
      <c r="S199" s="91"/>
      <c r="T199" s="91"/>
      <c r="U199" s="91"/>
      <c r="V199" s="91">
        <f>BL199</f>
        <v>36.231884057971016</v>
      </c>
      <c r="W199" s="91"/>
      <c r="X199" s="91"/>
      <c r="Y199" s="91"/>
      <c r="Z199" s="91">
        <f>BM199</f>
        <v>31.884057971014489</v>
      </c>
      <c r="AA199" s="91"/>
      <c r="AB199" s="91"/>
      <c r="AC199" s="91"/>
      <c r="AD199" s="91">
        <f>BN199</f>
        <v>10.144927536231885</v>
      </c>
      <c r="AE199" s="91"/>
      <c r="AF199" s="91"/>
      <c r="AG199" s="91"/>
      <c r="AH199" s="91">
        <f>BO199</f>
        <v>0</v>
      </c>
      <c r="AI199" s="91"/>
      <c r="AJ199" s="91"/>
      <c r="AK199" s="91"/>
      <c r="BG199" s="2">
        <v>43</v>
      </c>
      <c r="BH199" s="2" t="s">
        <v>16</v>
      </c>
      <c r="BI199" s="23">
        <v>69.912923923006417</v>
      </c>
      <c r="BJ199" s="23">
        <f>BK199+BL199</f>
        <v>57.971014492753625</v>
      </c>
      <c r="BK199" s="23">
        <v>21.739130434782609</v>
      </c>
      <c r="BL199" s="23">
        <v>36.231884057971016</v>
      </c>
      <c r="BM199" s="23">
        <v>31.884057971014489</v>
      </c>
      <c r="BN199" s="23">
        <v>10.144927536231885</v>
      </c>
      <c r="BO199" s="23">
        <v>0</v>
      </c>
    </row>
    <row r="200" spans="4:67">
      <c r="D200" s="92" t="s">
        <v>17</v>
      </c>
      <c r="E200" s="93"/>
      <c r="F200" s="93"/>
      <c r="G200" s="93"/>
      <c r="H200" s="93"/>
      <c r="I200" s="94"/>
      <c r="J200" s="126" t="s">
        <v>86</v>
      </c>
      <c r="K200" s="126"/>
      <c r="L200" s="126"/>
      <c r="M200" s="126"/>
      <c r="N200" s="126" t="s">
        <v>86</v>
      </c>
      <c r="O200" s="126"/>
      <c r="P200" s="126"/>
      <c r="Q200" s="126"/>
      <c r="R200" s="126" t="s">
        <v>86</v>
      </c>
      <c r="S200" s="126"/>
      <c r="T200" s="126"/>
      <c r="U200" s="126"/>
      <c r="V200" s="126" t="s">
        <v>86</v>
      </c>
      <c r="W200" s="126"/>
      <c r="X200" s="126"/>
      <c r="Y200" s="126"/>
      <c r="Z200" s="126" t="s">
        <v>86</v>
      </c>
      <c r="AA200" s="126"/>
      <c r="AB200" s="126"/>
      <c r="AC200" s="126"/>
      <c r="AD200" s="126" t="s">
        <v>86</v>
      </c>
      <c r="AE200" s="126"/>
      <c r="AF200" s="126"/>
      <c r="AG200" s="126"/>
      <c r="AH200" s="126" t="s">
        <v>86</v>
      </c>
      <c r="AI200" s="126"/>
      <c r="AJ200" s="126"/>
      <c r="AK200" s="126"/>
      <c r="BH200" s="2" t="s">
        <v>18</v>
      </c>
      <c r="BI200" s="23"/>
      <c r="BJ200" s="23">
        <f>BK200+BL200</f>
        <v>0</v>
      </c>
      <c r="BK200" s="23"/>
      <c r="BL200" s="23"/>
      <c r="BM200" s="23"/>
      <c r="BN200" s="23"/>
      <c r="BO200" s="23"/>
    </row>
    <row r="201" spans="4:67" ht="15" customHeight="1">
      <c r="D201" s="27" t="s">
        <v>87</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96" t="s">
        <v>15</v>
      </c>
      <c r="E202" s="97"/>
      <c r="F202" s="97"/>
      <c r="G202" s="97"/>
      <c r="H202" s="97"/>
      <c r="I202" s="98"/>
      <c r="J202" s="91">
        <f>BI202</f>
        <v>57.791017415215393</v>
      </c>
      <c r="K202" s="91"/>
      <c r="L202" s="91"/>
      <c r="M202" s="91"/>
      <c r="N202" s="91">
        <f>BJ202</f>
        <v>55.072463768115938</v>
      </c>
      <c r="O202" s="91"/>
      <c r="P202" s="91"/>
      <c r="Q202" s="91"/>
      <c r="R202" s="91">
        <f>BK202</f>
        <v>23.188405797101449</v>
      </c>
      <c r="S202" s="91"/>
      <c r="T202" s="91"/>
      <c r="U202" s="91"/>
      <c r="V202" s="91">
        <f>BL202</f>
        <v>31.884057971014489</v>
      </c>
      <c r="W202" s="91"/>
      <c r="X202" s="91"/>
      <c r="Y202" s="91"/>
      <c r="Z202" s="91">
        <f>BM202</f>
        <v>28.985507246376812</v>
      </c>
      <c r="AA202" s="91"/>
      <c r="AB202" s="91"/>
      <c r="AC202" s="91"/>
      <c r="AD202" s="91">
        <f>BN202</f>
        <v>15.942028985507244</v>
      </c>
      <c r="AE202" s="91"/>
      <c r="AF202" s="91"/>
      <c r="AG202" s="91"/>
      <c r="AH202" s="91">
        <f>BO202</f>
        <v>0</v>
      </c>
      <c r="AI202" s="91"/>
      <c r="AJ202" s="91"/>
      <c r="AK202" s="91"/>
      <c r="BG202" s="2">
        <v>44</v>
      </c>
      <c r="BH202" s="2" t="s">
        <v>16</v>
      </c>
      <c r="BI202" s="23">
        <v>57.791017415215393</v>
      </c>
      <c r="BJ202" s="23">
        <f>BK202+BL202</f>
        <v>55.072463768115938</v>
      </c>
      <c r="BK202" s="23">
        <v>23.188405797101449</v>
      </c>
      <c r="BL202" s="23">
        <v>31.884057971014489</v>
      </c>
      <c r="BM202" s="23">
        <v>28.985507246376812</v>
      </c>
      <c r="BN202" s="23">
        <v>15.942028985507244</v>
      </c>
      <c r="BO202" s="23">
        <v>0</v>
      </c>
    </row>
    <row r="203" spans="4:67">
      <c r="D203" s="92" t="s">
        <v>17</v>
      </c>
      <c r="E203" s="93"/>
      <c r="F203" s="93"/>
      <c r="G203" s="93"/>
      <c r="H203" s="93"/>
      <c r="I203" s="94"/>
      <c r="J203" s="95">
        <f>BI203</f>
        <v>55.219229913198312</v>
      </c>
      <c r="K203" s="95"/>
      <c r="L203" s="95"/>
      <c r="M203" s="95"/>
      <c r="N203" s="95">
        <f>IF(ISERROR(BJ203),"",BJ203)</f>
        <v>62.295081967213115</v>
      </c>
      <c r="O203" s="95"/>
      <c r="P203" s="95"/>
      <c r="Q203" s="95"/>
      <c r="R203" s="95">
        <f>BK203</f>
        <v>22.950819672131146</v>
      </c>
      <c r="S203" s="95"/>
      <c r="T203" s="95"/>
      <c r="U203" s="95"/>
      <c r="V203" s="95">
        <f>BL203</f>
        <v>39.344262295081968</v>
      </c>
      <c r="W203" s="95"/>
      <c r="X203" s="95"/>
      <c r="Y203" s="95"/>
      <c r="Z203" s="95">
        <f>BM203</f>
        <v>26.229508196721312</v>
      </c>
      <c r="AA203" s="95"/>
      <c r="AB203" s="95"/>
      <c r="AC203" s="95"/>
      <c r="AD203" s="95">
        <f>BN203</f>
        <v>11.475409836065573</v>
      </c>
      <c r="AE203" s="95"/>
      <c r="AF203" s="95"/>
      <c r="AG203" s="95"/>
      <c r="AH203" s="95">
        <f>BO203</f>
        <v>0</v>
      </c>
      <c r="AI203" s="95"/>
      <c r="AJ203" s="95"/>
      <c r="AK203" s="95"/>
      <c r="BH203" s="2" t="s">
        <v>18</v>
      </c>
      <c r="BI203" s="23">
        <v>55.219229913198312</v>
      </c>
      <c r="BJ203" s="23">
        <f>BK203+BL203</f>
        <v>62.295081967213115</v>
      </c>
      <c r="BK203" s="23">
        <v>22.950819672131146</v>
      </c>
      <c r="BL203" s="23">
        <v>39.344262295081968</v>
      </c>
      <c r="BM203" s="23">
        <v>26.229508196721312</v>
      </c>
      <c r="BN203" s="23">
        <v>11.475409836065573</v>
      </c>
      <c r="BO203" s="23">
        <v>0</v>
      </c>
    </row>
    <row r="204" spans="4:67" ht="15" customHeight="1">
      <c r="D204" s="27" t="s">
        <v>88</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96" t="s">
        <v>15</v>
      </c>
      <c r="E205" s="97"/>
      <c r="F205" s="97"/>
      <c r="G205" s="97"/>
      <c r="H205" s="97"/>
      <c r="I205" s="98"/>
      <c r="J205" s="91">
        <f>BI205</f>
        <v>89.230064161319888</v>
      </c>
      <c r="K205" s="91"/>
      <c r="L205" s="91"/>
      <c r="M205" s="91"/>
      <c r="N205" s="91">
        <f>BJ205</f>
        <v>89.855072463768124</v>
      </c>
      <c r="O205" s="91"/>
      <c r="P205" s="91"/>
      <c r="Q205" s="91"/>
      <c r="R205" s="91">
        <f>BK205</f>
        <v>50.724637681159422</v>
      </c>
      <c r="S205" s="91"/>
      <c r="T205" s="91"/>
      <c r="U205" s="91"/>
      <c r="V205" s="91">
        <f>BL205</f>
        <v>39.130434782608695</v>
      </c>
      <c r="W205" s="91"/>
      <c r="X205" s="91"/>
      <c r="Y205" s="91"/>
      <c r="Z205" s="91">
        <f>BM205</f>
        <v>7.2463768115942031</v>
      </c>
      <c r="AA205" s="91"/>
      <c r="AB205" s="91"/>
      <c r="AC205" s="91"/>
      <c r="AD205" s="91">
        <f>BN205</f>
        <v>2.8985507246376812</v>
      </c>
      <c r="AE205" s="91"/>
      <c r="AF205" s="91"/>
      <c r="AG205" s="91"/>
      <c r="AH205" s="91">
        <f>BO205</f>
        <v>0</v>
      </c>
      <c r="AI205" s="91"/>
      <c r="AJ205" s="91"/>
      <c r="AK205" s="91"/>
      <c r="BG205" s="2">
        <v>45</v>
      </c>
      <c r="BH205" s="2" t="s">
        <v>16</v>
      </c>
      <c r="BI205" s="23">
        <v>89.230064161319888</v>
      </c>
      <c r="BJ205" s="23">
        <f>BK205+BL205</f>
        <v>89.855072463768124</v>
      </c>
      <c r="BK205" s="23">
        <v>50.724637681159422</v>
      </c>
      <c r="BL205" s="23">
        <v>39.130434782608695</v>
      </c>
      <c r="BM205" s="23">
        <v>7.2463768115942031</v>
      </c>
      <c r="BN205" s="23">
        <v>2.8985507246376812</v>
      </c>
      <c r="BO205" s="23">
        <v>0</v>
      </c>
    </row>
    <row r="206" spans="4:67">
      <c r="D206" s="92" t="s">
        <v>17</v>
      </c>
      <c r="E206" s="93"/>
      <c r="F206" s="93"/>
      <c r="G206" s="93"/>
      <c r="H206" s="93"/>
      <c r="I206" s="94"/>
      <c r="J206" s="95">
        <f>BI206</f>
        <v>84.598263966169597</v>
      </c>
      <c r="K206" s="95"/>
      <c r="L206" s="95"/>
      <c r="M206" s="95"/>
      <c r="N206" s="95">
        <f>IF(ISERROR(BJ206),"",BJ206)</f>
        <v>80.327868852459019</v>
      </c>
      <c r="O206" s="95"/>
      <c r="P206" s="95"/>
      <c r="Q206" s="95"/>
      <c r="R206" s="95">
        <f>BK206</f>
        <v>50.819672131147541</v>
      </c>
      <c r="S206" s="95"/>
      <c r="T206" s="95"/>
      <c r="U206" s="95"/>
      <c r="V206" s="95">
        <f>BL206</f>
        <v>29.508196721311474</v>
      </c>
      <c r="W206" s="95"/>
      <c r="X206" s="95"/>
      <c r="Y206" s="95"/>
      <c r="Z206" s="95">
        <f>BM206</f>
        <v>16.393442622950818</v>
      </c>
      <c r="AA206" s="95"/>
      <c r="AB206" s="95"/>
      <c r="AC206" s="95"/>
      <c r="AD206" s="95">
        <f>BN206</f>
        <v>3.278688524590164</v>
      </c>
      <c r="AE206" s="95"/>
      <c r="AF206" s="95"/>
      <c r="AG206" s="95"/>
      <c r="AH206" s="95">
        <f>BO206</f>
        <v>0</v>
      </c>
      <c r="AI206" s="95"/>
      <c r="AJ206" s="95"/>
      <c r="AK206" s="95"/>
      <c r="BH206" s="2" t="s">
        <v>18</v>
      </c>
      <c r="BI206" s="23">
        <v>84.598263966169597</v>
      </c>
      <c r="BJ206" s="23">
        <f>BK206+BL206</f>
        <v>80.327868852459019</v>
      </c>
      <c r="BK206" s="23">
        <v>50.819672131147541</v>
      </c>
      <c r="BL206" s="23">
        <v>29.508196721311474</v>
      </c>
      <c r="BM206" s="23">
        <v>16.393442622950818</v>
      </c>
      <c r="BN206" s="23">
        <v>3.278688524590164</v>
      </c>
      <c r="BO206" s="23">
        <v>0</v>
      </c>
    </row>
    <row r="207" spans="4:67" ht="15" customHeight="1">
      <c r="D207" s="27" t="s">
        <v>89</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96" t="s">
        <v>15</v>
      </c>
      <c r="E208" s="97"/>
      <c r="F208" s="97"/>
      <c r="G208" s="97"/>
      <c r="H208" s="97"/>
      <c r="I208" s="98"/>
      <c r="J208" s="91">
        <f>BI208</f>
        <v>89.459211732355641</v>
      </c>
      <c r="K208" s="91"/>
      <c r="L208" s="91"/>
      <c r="M208" s="91"/>
      <c r="N208" s="91">
        <f>BJ208</f>
        <v>84.05797101449275</v>
      </c>
      <c r="O208" s="91"/>
      <c r="P208" s="91"/>
      <c r="Q208" s="91"/>
      <c r="R208" s="91">
        <f>BK208</f>
        <v>49.275362318840585</v>
      </c>
      <c r="S208" s="91"/>
      <c r="T208" s="91"/>
      <c r="U208" s="91"/>
      <c r="V208" s="91">
        <f>BL208</f>
        <v>34.782608695652172</v>
      </c>
      <c r="W208" s="91"/>
      <c r="X208" s="91"/>
      <c r="Y208" s="91"/>
      <c r="Z208" s="91">
        <f>BM208</f>
        <v>13.043478260869565</v>
      </c>
      <c r="AA208" s="91"/>
      <c r="AB208" s="91"/>
      <c r="AC208" s="91"/>
      <c r="AD208" s="91">
        <f>BN208</f>
        <v>2.8985507246376812</v>
      </c>
      <c r="AE208" s="91"/>
      <c r="AF208" s="91"/>
      <c r="AG208" s="91"/>
      <c r="AH208" s="91">
        <f>BO208</f>
        <v>0</v>
      </c>
      <c r="AI208" s="91"/>
      <c r="AJ208" s="91"/>
      <c r="AK208" s="91"/>
      <c r="BG208" s="2">
        <v>46</v>
      </c>
      <c r="BH208" s="2" t="s">
        <v>16</v>
      </c>
      <c r="BI208" s="23">
        <v>89.459211732355641</v>
      </c>
      <c r="BJ208" s="23">
        <f>BK208+BL208</f>
        <v>84.05797101449275</v>
      </c>
      <c r="BK208" s="23">
        <v>49.275362318840585</v>
      </c>
      <c r="BL208" s="23">
        <v>34.782608695652172</v>
      </c>
      <c r="BM208" s="23">
        <v>13.043478260869565</v>
      </c>
      <c r="BN208" s="23">
        <v>2.8985507246376812</v>
      </c>
      <c r="BO208" s="23">
        <v>0</v>
      </c>
    </row>
    <row r="209" spans="1:96">
      <c r="D209" s="92" t="s">
        <v>17</v>
      </c>
      <c r="E209" s="93"/>
      <c r="F209" s="93"/>
      <c r="G209" s="93"/>
      <c r="H209" s="93"/>
      <c r="I209" s="94"/>
      <c r="J209" s="95">
        <f>BI209</f>
        <v>97.46271978633429</v>
      </c>
      <c r="K209" s="95"/>
      <c r="L209" s="95"/>
      <c r="M209" s="95"/>
      <c r="N209" s="95">
        <f>IF(ISERROR(BJ209),"",BJ209)</f>
        <v>95.081967213114751</v>
      </c>
      <c r="O209" s="95"/>
      <c r="P209" s="95"/>
      <c r="Q209" s="95"/>
      <c r="R209" s="95">
        <f>BK209</f>
        <v>77.049180327868854</v>
      </c>
      <c r="S209" s="95"/>
      <c r="T209" s="95"/>
      <c r="U209" s="95"/>
      <c r="V209" s="95">
        <f>BL209</f>
        <v>18.032786885245901</v>
      </c>
      <c r="W209" s="95"/>
      <c r="X209" s="95"/>
      <c r="Y209" s="95"/>
      <c r="Z209" s="95">
        <f>BM209</f>
        <v>1.639344262295082</v>
      </c>
      <c r="AA209" s="95"/>
      <c r="AB209" s="95"/>
      <c r="AC209" s="95"/>
      <c r="AD209" s="95">
        <f>BN209</f>
        <v>3.278688524590164</v>
      </c>
      <c r="AE209" s="95"/>
      <c r="AF209" s="95"/>
      <c r="AG209" s="95"/>
      <c r="AH209" s="95">
        <f>BO209</f>
        <v>0</v>
      </c>
      <c r="AI209" s="95"/>
      <c r="AJ209" s="95"/>
      <c r="AK209" s="95"/>
      <c r="BH209" s="2" t="s">
        <v>18</v>
      </c>
      <c r="BI209" s="23">
        <v>97.46271978633429</v>
      </c>
      <c r="BJ209" s="23">
        <f>BK209+BL209</f>
        <v>95.081967213114751</v>
      </c>
      <c r="BK209" s="23">
        <v>77.049180327868854</v>
      </c>
      <c r="BL209" s="23">
        <v>18.032786885245901</v>
      </c>
      <c r="BM209" s="23">
        <v>1.639344262295082</v>
      </c>
      <c r="BN209" s="23">
        <v>3.278688524590164</v>
      </c>
      <c r="BO209" s="23">
        <v>0</v>
      </c>
    </row>
    <row r="210" spans="1:96" ht="15" customHeight="1">
      <c r="D210" s="27" t="s">
        <v>90</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96" t="s">
        <v>15</v>
      </c>
      <c r="E211" s="97"/>
      <c r="F211" s="97"/>
      <c r="G211" s="97"/>
      <c r="H211" s="97"/>
      <c r="I211" s="98"/>
      <c r="J211" s="91">
        <f>BI211</f>
        <v>96.929422548120996</v>
      </c>
      <c r="K211" s="91"/>
      <c r="L211" s="91"/>
      <c r="M211" s="91"/>
      <c r="N211" s="91">
        <f>BJ211</f>
        <v>97.101449275362313</v>
      </c>
      <c r="O211" s="91"/>
      <c r="P211" s="91"/>
      <c r="Q211" s="91"/>
      <c r="R211" s="91">
        <f>BK211</f>
        <v>85.507246376811594</v>
      </c>
      <c r="S211" s="91"/>
      <c r="T211" s="91"/>
      <c r="U211" s="91"/>
      <c r="V211" s="91">
        <f>BL211</f>
        <v>11.594202898550725</v>
      </c>
      <c r="W211" s="91"/>
      <c r="X211" s="91"/>
      <c r="Y211" s="91"/>
      <c r="Z211" s="91">
        <f>BM211</f>
        <v>2.8985507246376812</v>
      </c>
      <c r="AA211" s="91"/>
      <c r="AB211" s="91"/>
      <c r="AC211" s="91"/>
      <c r="AD211" s="91">
        <f>BN211</f>
        <v>0</v>
      </c>
      <c r="AE211" s="91"/>
      <c r="AF211" s="91"/>
      <c r="AG211" s="91"/>
      <c r="AH211" s="91">
        <f>BO211</f>
        <v>0</v>
      </c>
      <c r="AI211" s="91"/>
      <c r="AJ211" s="91"/>
      <c r="AK211" s="91"/>
      <c r="BG211" s="2">
        <v>47</v>
      </c>
      <c r="BH211" s="2" t="s">
        <v>16</v>
      </c>
      <c r="BI211" s="23">
        <v>96.929422548120996</v>
      </c>
      <c r="BJ211" s="23">
        <f>BK211+BL211</f>
        <v>97.101449275362313</v>
      </c>
      <c r="BK211" s="23">
        <v>85.507246376811594</v>
      </c>
      <c r="BL211" s="23">
        <v>11.594202898550725</v>
      </c>
      <c r="BM211" s="23">
        <v>2.8985507246376812</v>
      </c>
      <c r="BN211" s="23">
        <v>0</v>
      </c>
      <c r="BO211" s="23">
        <v>0</v>
      </c>
    </row>
    <row r="212" spans="1:96">
      <c r="D212" s="92" t="s">
        <v>17</v>
      </c>
      <c r="E212" s="93"/>
      <c r="F212" s="93"/>
      <c r="G212" s="93"/>
      <c r="H212" s="93"/>
      <c r="I212" s="94"/>
      <c r="J212" s="95">
        <f>BI212</f>
        <v>95.615401736033832</v>
      </c>
      <c r="K212" s="95"/>
      <c r="L212" s="95"/>
      <c r="M212" s="95"/>
      <c r="N212" s="95">
        <f>IF(ISERROR(BJ212),"",BJ212)</f>
        <v>90.163934426229503</v>
      </c>
      <c r="O212" s="95"/>
      <c r="P212" s="95"/>
      <c r="Q212" s="95"/>
      <c r="R212" s="95">
        <f>BK212</f>
        <v>77.049180327868854</v>
      </c>
      <c r="S212" s="95"/>
      <c r="T212" s="95"/>
      <c r="U212" s="95"/>
      <c r="V212" s="95">
        <f>BL212</f>
        <v>13.114754098360656</v>
      </c>
      <c r="W212" s="95"/>
      <c r="X212" s="95"/>
      <c r="Y212" s="95"/>
      <c r="Z212" s="95">
        <f>BM212</f>
        <v>6.557377049180328</v>
      </c>
      <c r="AA212" s="95"/>
      <c r="AB212" s="95"/>
      <c r="AC212" s="95"/>
      <c r="AD212" s="95">
        <f>BN212</f>
        <v>3.278688524590164</v>
      </c>
      <c r="AE212" s="95"/>
      <c r="AF212" s="95"/>
      <c r="AG212" s="95"/>
      <c r="AH212" s="95">
        <f>BO212</f>
        <v>0</v>
      </c>
      <c r="AI212" s="95"/>
      <c r="AJ212" s="95"/>
      <c r="AK212" s="95"/>
      <c r="BH212" s="2" t="s">
        <v>18</v>
      </c>
      <c r="BI212" s="23">
        <v>95.615401736033832</v>
      </c>
      <c r="BJ212" s="23">
        <f>BK212+BL212</f>
        <v>90.163934426229503</v>
      </c>
      <c r="BK212" s="23">
        <v>77.049180327868854</v>
      </c>
      <c r="BL212" s="23">
        <v>13.114754098360656</v>
      </c>
      <c r="BM212" s="23">
        <v>6.557377049180328</v>
      </c>
      <c r="BN212" s="23">
        <v>3.278688524590164</v>
      </c>
      <c r="BO212" s="23">
        <v>0</v>
      </c>
    </row>
    <row r="213" spans="1:96" ht="15" customHeight="1">
      <c r="D213" s="27" t="s">
        <v>91</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96" t="s">
        <v>15</v>
      </c>
      <c r="E214" s="97"/>
      <c r="F214" s="97"/>
      <c r="G214" s="97"/>
      <c r="H214" s="97"/>
      <c r="I214" s="98"/>
      <c r="J214" s="91">
        <f>BI214</f>
        <v>93.263061411549046</v>
      </c>
      <c r="K214" s="91"/>
      <c r="L214" s="91"/>
      <c r="M214" s="91"/>
      <c r="N214" s="91">
        <f>BJ214</f>
        <v>88.405797101449267</v>
      </c>
      <c r="O214" s="91"/>
      <c r="P214" s="91"/>
      <c r="Q214" s="91"/>
      <c r="R214" s="91">
        <f>BK214</f>
        <v>63.768115942028977</v>
      </c>
      <c r="S214" s="91"/>
      <c r="T214" s="91"/>
      <c r="U214" s="91"/>
      <c r="V214" s="91">
        <f>BL214</f>
        <v>24.637681159420293</v>
      </c>
      <c r="W214" s="91"/>
      <c r="X214" s="91"/>
      <c r="Y214" s="91"/>
      <c r="Z214" s="91">
        <f>BM214</f>
        <v>10.144927536231885</v>
      </c>
      <c r="AA214" s="91"/>
      <c r="AB214" s="91"/>
      <c r="AC214" s="91"/>
      <c r="AD214" s="91">
        <f>BN214</f>
        <v>1.4492753623188406</v>
      </c>
      <c r="AE214" s="91"/>
      <c r="AF214" s="91"/>
      <c r="AG214" s="91"/>
      <c r="AH214" s="91">
        <f>BO214</f>
        <v>0</v>
      </c>
      <c r="AI214" s="91"/>
      <c r="AJ214" s="91"/>
      <c r="AK214" s="91"/>
      <c r="BG214" s="2">
        <v>48</v>
      </c>
      <c r="BH214" s="2" t="s">
        <v>16</v>
      </c>
      <c r="BI214" s="23">
        <v>93.263061411549046</v>
      </c>
      <c r="BJ214" s="23">
        <f>BK214+BL214</f>
        <v>88.405797101449267</v>
      </c>
      <c r="BK214" s="23">
        <v>63.768115942028977</v>
      </c>
      <c r="BL214" s="23">
        <v>24.637681159420293</v>
      </c>
      <c r="BM214" s="23">
        <v>10.144927536231885</v>
      </c>
      <c r="BN214" s="23">
        <v>1.4492753623188406</v>
      </c>
      <c r="BO214" s="23">
        <v>0</v>
      </c>
    </row>
    <row r="215" spans="1:96">
      <c r="D215" s="92" t="s">
        <v>17</v>
      </c>
      <c r="E215" s="93"/>
      <c r="F215" s="93"/>
      <c r="G215" s="93"/>
      <c r="H215" s="93"/>
      <c r="I215" s="94"/>
      <c r="J215" s="95">
        <f>BI215</f>
        <v>90.229245492989094</v>
      </c>
      <c r="K215" s="95"/>
      <c r="L215" s="95"/>
      <c r="M215" s="95"/>
      <c r="N215" s="95">
        <f>IF(ISERROR(BJ215),"",BJ215)</f>
        <v>90.163934426229503</v>
      </c>
      <c r="O215" s="95"/>
      <c r="P215" s="95"/>
      <c r="Q215" s="95"/>
      <c r="R215" s="95">
        <f>BK215</f>
        <v>67.213114754098356</v>
      </c>
      <c r="S215" s="95"/>
      <c r="T215" s="95"/>
      <c r="U215" s="95"/>
      <c r="V215" s="95">
        <f>BL215</f>
        <v>22.950819672131146</v>
      </c>
      <c r="W215" s="95"/>
      <c r="X215" s="95"/>
      <c r="Y215" s="95"/>
      <c r="Z215" s="95">
        <f>BM215</f>
        <v>6.557377049180328</v>
      </c>
      <c r="AA215" s="95"/>
      <c r="AB215" s="95"/>
      <c r="AC215" s="95"/>
      <c r="AD215" s="95">
        <f>BN215</f>
        <v>3.278688524590164</v>
      </c>
      <c r="AE215" s="95"/>
      <c r="AF215" s="95"/>
      <c r="AG215" s="95"/>
      <c r="AH215" s="95">
        <f>BO215</f>
        <v>0</v>
      </c>
      <c r="AI215" s="95"/>
      <c r="AJ215" s="95"/>
      <c r="AK215" s="95"/>
      <c r="BH215" s="2" t="s">
        <v>18</v>
      </c>
      <c r="BI215" s="23">
        <v>90.229245492989094</v>
      </c>
      <c r="BJ215" s="23">
        <f>BK215+BL215</f>
        <v>90.163934426229503</v>
      </c>
      <c r="BK215" s="23">
        <v>67.213114754098356</v>
      </c>
      <c r="BL215" s="23">
        <v>22.950819672131146</v>
      </c>
      <c r="BM215" s="23">
        <v>6.557377049180328</v>
      </c>
      <c r="BN215" s="23">
        <v>3.278688524590164</v>
      </c>
      <c r="BO215" s="23">
        <v>0</v>
      </c>
      <c r="BP215" s="23"/>
    </row>
    <row r="216" spans="1:96" ht="15" customHeight="1">
      <c r="D216" s="27" t="s">
        <v>92</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96" t="s">
        <v>15</v>
      </c>
      <c r="E217" s="97"/>
      <c r="F217" s="97"/>
      <c r="G217" s="97"/>
      <c r="H217" s="97"/>
      <c r="I217" s="98"/>
      <c r="J217" s="91">
        <f>BI217</f>
        <v>87.763519706691113</v>
      </c>
      <c r="K217" s="91"/>
      <c r="L217" s="91"/>
      <c r="M217" s="91"/>
      <c r="N217" s="91">
        <f>BJ217</f>
        <v>82.608695652173907</v>
      </c>
      <c r="O217" s="91"/>
      <c r="P217" s="91"/>
      <c r="Q217" s="91"/>
      <c r="R217" s="91">
        <f>BK217</f>
        <v>50.724637681159422</v>
      </c>
      <c r="S217" s="91"/>
      <c r="T217" s="91"/>
      <c r="U217" s="91"/>
      <c r="V217" s="91">
        <f>BL217</f>
        <v>31.884057971014489</v>
      </c>
      <c r="W217" s="91"/>
      <c r="X217" s="91"/>
      <c r="Y217" s="91"/>
      <c r="Z217" s="91">
        <f>BM217</f>
        <v>14.492753623188406</v>
      </c>
      <c r="AA217" s="91"/>
      <c r="AB217" s="91"/>
      <c r="AC217" s="91"/>
      <c r="AD217" s="91">
        <f>BN217</f>
        <v>2.8985507246376812</v>
      </c>
      <c r="AE217" s="91"/>
      <c r="AF217" s="91"/>
      <c r="AG217" s="91"/>
      <c r="AH217" s="91">
        <f>BO217</f>
        <v>0</v>
      </c>
      <c r="AI217" s="91"/>
      <c r="AJ217" s="91"/>
      <c r="AK217" s="91"/>
      <c r="BG217" s="2">
        <v>49</v>
      </c>
      <c r="BH217" s="2" t="s">
        <v>16</v>
      </c>
      <c r="BI217" s="23">
        <v>87.763519706691113</v>
      </c>
      <c r="BJ217" s="23">
        <f>BK217+BL217</f>
        <v>82.608695652173907</v>
      </c>
      <c r="BK217" s="23">
        <v>50.724637681159422</v>
      </c>
      <c r="BL217" s="23">
        <v>31.884057971014489</v>
      </c>
      <c r="BM217" s="23">
        <v>14.492753623188406</v>
      </c>
      <c r="BN217" s="23">
        <v>2.8985507246376812</v>
      </c>
      <c r="BO217" s="23">
        <v>0</v>
      </c>
    </row>
    <row r="218" spans="1:96">
      <c r="D218" s="92" t="s">
        <v>17</v>
      </c>
      <c r="E218" s="93"/>
      <c r="F218" s="93"/>
      <c r="G218" s="93"/>
      <c r="H218" s="93"/>
      <c r="I218" s="94"/>
      <c r="J218" s="95">
        <f>BI218</f>
        <v>83.774760738927228</v>
      </c>
      <c r="K218" s="95"/>
      <c r="L218" s="95"/>
      <c r="M218" s="95"/>
      <c r="N218" s="95">
        <f>IF(ISERROR(BJ218),"",BJ218)</f>
        <v>86.885245901639337</v>
      </c>
      <c r="O218" s="95"/>
      <c r="P218" s="95"/>
      <c r="Q218" s="95"/>
      <c r="R218" s="95">
        <f>BK218</f>
        <v>44.26229508196721</v>
      </c>
      <c r="S218" s="95"/>
      <c r="T218" s="95"/>
      <c r="U218" s="95"/>
      <c r="V218" s="95">
        <f>BL218</f>
        <v>42.622950819672127</v>
      </c>
      <c r="W218" s="95"/>
      <c r="X218" s="95"/>
      <c r="Y218" s="95"/>
      <c r="Z218" s="95">
        <f>BM218</f>
        <v>6.557377049180328</v>
      </c>
      <c r="AA218" s="95"/>
      <c r="AB218" s="95"/>
      <c r="AC218" s="95"/>
      <c r="AD218" s="95">
        <f>BN218</f>
        <v>6.557377049180328</v>
      </c>
      <c r="AE218" s="95"/>
      <c r="AF218" s="95"/>
      <c r="AG218" s="95"/>
      <c r="AH218" s="95">
        <f>BO218</f>
        <v>0</v>
      </c>
      <c r="AI218" s="95"/>
      <c r="AJ218" s="95"/>
      <c r="AK218" s="95"/>
      <c r="BH218" s="2" t="s">
        <v>18</v>
      </c>
      <c r="BI218" s="23">
        <v>83.774760738927228</v>
      </c>
      <c r="BJ218" s="23">
        <f>BK218+BL218</f>
        <v>86.885245901639337</v>
      </c>
      <c r="BK218" s="23">
        <v>44.26229508196721</v>
      </c>
      <c r="BL218" s="23">
        <v>42.622950819672127</v>
      </c>
      <c r="BM218" s="23">
        <v>6.557377049180328</v>
      </c>
      <c r="BN218" s="23">
        <v>6.557377049180328</v>
      </c>
      <c r="BO218" s="23">
        <v>0</v>
      </c>
      <c r="BP218" s="23"/>
    </row>
    <row r="220" spans="1:96" s="19" customFormat="1" ht="11.25" customHeight="1">
      <c r="A220" s="2"/>
      <c r="B220" s="69"/>
      <c r="C220" s="69"/>
      <c r="D220" s="15" t="s">
        <v>93</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69"/>
      <c r="C221" s="69"/>
      <c r="D221" s="27" t="s">
        <v>94</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70"/>
      <c r="E222" s="71"/>
      <c r="F222" s="71"/>
      <c r="G222" s="71"/>
      <c r="H222" s="71"/>
      <c r="I222" s="72"/>
      <c r="J222" s="76" t="s">
        <v>6</v>
      </c>
      <c r="K222" s="77"/>
      <c r="L222" s="77"/>
      <c r="M222" s="78"/>
      <c r="N222" s="76" t="s">
        <v>7</v>
      </c>
      <c r="O222" s="77"/>
      <c r="P222" s="77"/>
      <c r="Q222" s="78"/>
      <c r="R222" s="63">
        <v>1</v>
      </c>
      <c r="S222" s="64"/>
      <c r="T222" s="64"/>
      <c r="U222" s="65"/>
      <c r="V222" s="63">
        <v>2</v>
      </c>
      <c r="W222" s="64"/>
      <c r="X222" s="64"/>
      <c r="Y222" s="65"/>
      <c r="Z222" s="63">
        <v>3</v>
      </c>
      <c r="AA222" s="64"/>
      <c r="AB222" s="64"/>
      <c r="AC222" s="65"/>
      <c r="AD222" s="63">
        <v>4</v>
      </c>
      <c r="AE222" s="64"/>
      <c r="AF222" s="64"/>
      <c r="AG222" s="65"/>
      <c r="AH222" s="63"/>
      <c r="AI222" s="64"/>
      <c r="AJ222" s="64"/>
      <c r="AK222" s="65"/>
    </row>
    <row r="223" spans="1:96" ht="22.5" customHeight="1">
      <c r="D223" s="73"/>
      <c r="E223" s="74"/>
      <c r="F223" s="74"/>
      <c r="G223" s="74"/>
      <c r="H223" s="74"/>
      <c r="I223" s="75"/>
      <c r="J223" s="79"/>
      <c r="K223" s="80"/>
      <c r="L223" s="80"/>
      <c r="M223" s="81"/>
      <c r="N223" s="79"/>
      <c r="O223" s="80"/>
      <c r="P223" s="80"/>
      <c r="Q223" s="81"/>
      <c r="R223" s="66" t="s">
        <v>66</v>
      </c>
      <c r="S223" s="67"/>
      <c r="T223" s="67"/>
      <c r="U223" s="68"/>
      <c r="V223" s="66" t="s">
        <v>67</v>
      </c>
      <c r="W223" s="67"/>
      <c r="X223" s="67"/>
      <c r="Y223" s="68"/>
      <c r="Z223" s="66" t="s">
        <v>68</v>
      </c>
      <c r="AA223" s="67"/>
      <c r="AB223" s="67"/>
      <c r="AC223" s="68"/>
      <c r="AD223" s="66" t="s">
        <v>69</v>
      </c>
      <c r="AE223" s="67"/>
      <c r="AF223" s="67"/>
      <c r="AG223" s="68"/>
      <c r="AH223" s="66" t="s">
        <v>12</v>
      </c>
      <c r="AI223" s="67"/>
      <c r="AJ223" s="67"/>
      <c r="AK223" s="68"/>
      <c r="BI223" s="5" t="s">
        <v>13</v>
      </c>
      <c r="BJ223" s="2" t="s">
        <v>14</v>
      </c>
      <c r="BK223" s="2">
        <v>1</v>
      </c>
      <c r="BL223" s="2">
        <v>2</v>
      </c>
      <c r="BM223" s="2">
        <v>3</v>
      </c>
      <c r="BN223" s="2">
        <v>4</v>
      </c>
      <c r="BO223" s="2">
        <v>0</v>
      </c>
    </row>
    <row r="224" spans="1:96">
      <c r="D224" s="96" t="s">
        <v>15</v>
      </c>
      <c r="E224" s="97"/>
      <c r="F224" s="97"/>
      <c r="G224" s="97"/>
      <c r="H224" s="97"/>
      <c r="I224" s="98"/>
      <c r="J224" s="91">
        <f>BI224</f>
        <v>91.819431714023835</v>
      </c>
      <c r="K224" s="91"/>
      <c r="L224" s="91"/>
      <c r="M224" s="91"/>
      <c r="N224" s="91">
        <f>BJ224</f>
        <v>95.652173913043484</v>
      </c>
      <c r="O224" s="91"/>
      <c r="P224" s="91"/>
      <c r="Q224" s="91"/>
      <c r="R224" s="91">
        <f>BK224</f>
        <v>79.710144927536234</v>
      </c>
      <c r="S224" s="91"/>
      <c r="T224" s="91"/>
      <c r="U224" s="91"/>
      <c r="V224" s="91">
        <f>BL224</f>
        <v>15.942028985507244</v>
      </c>
      <c r="W224" s="91"/>
      <c r="X224" s="91"/>
      <c r="Y224" s="91"/>
      <c r="Z224" s="91">
        <f>BM224</f>
        <v>2.8985507246376812</v>
      </c>
      <c r="AA224" s="91"/>
      <c r="AB224" s="91"/>
      <c r="AC224" s="91"/>
      <c r="AD224" s="91">
        <f>BN224</f>
        <v>1.4492753623188406</v>
      </c>
      <c r="AE224" s="91"/>
      <c r="AF224" s="91"/>
      <c r="AG224" s="91"/>
      <c r="AH224" s="91">
        <f>BO224</f>
        <v>0</v>
      </c>
      <c r="AI224" s="91"/>
      <c r="AJ224" s="91"/>
      <c r="AK224" s="91"/>
      <c r="BG224" s="2">
        <v>50</v>
      </c>
      <c r="BH224" s="2" t="s">
        <v>16</v>
      </c>
      <c r="BI224" s="23">
        <v>91.819431714023835</v>
      </c>
      <c r="BJ224" s="23">
        <f>BK224+BL224</f>
        <v>95.652173913043484</v>
      </c>
      <c r="BK224" s="23">
        <v>79.710144927536234</v>
      </c>
      <c r="BL224" s="23">
        <v>15.942028985507244</v>
      </c>
      <c r="BM224" s="23">
        <v>2.8985507246376812</v>
      </c>
      <c r="BN224" s="23">
        <v>1.4492753623188406</v>
      </c>
      <c r="BO224" s="23">
        <v>0</v>
      </c>
    </row>
    <row r="225" spans="4:67">
      <c r="D225" s="92" t="s">
        <v>17</v>
      </c>
      <c r="E225" s="93"/>
      <c r="F225" s="93"/>
      <c r="G225" s="93"/>
      <c r="H225" s="93"/>
      <c r="I225" s="94"/>
      <c r="J225" s="95">
        <f>BI225</f>
        <v>91.564656131760515</v>
      </c>
      <c r="K225" s="95"/>
      <c r="L225" s="95"/>
      <c r="M225" s="95"/>
      <c r="N225" s="95">
        <f>IF(ISERROR(BJ225),"",BJ225)</f>
        <v>88.52459016393442</v>
      </c>
      <c r="O225" s="95"/>
      <c r="P225" s="95"/>
      <c r="Q225" s="95"/>
      <c r="R225" s="95">
        <f>BK225</f>
        <v>62.295081967213115</v>
      </c>
      <c r="S225" s="95"/>
      <c r="T225" s="95"/>
      <c r="U225" s="95"/>
      <c r="V225" s="95">
        <f>BL225</f>
        <v>26.229508196721312</v>
      </c>
      <c r="W225" s="95"/>
      <c r="X225" s="95"/>
      <c r="Y225" s="95"/>
      <c r="Z225" s="95">
        <f>BM225</f>
        <v>8.1967213114754092</v>
      </c>
      <c r="AA225" s="95"/>
      <c r="AB225" s="95"/>
      <c r="AC225" s="95"/>
      <c r="AD225" s="95">
        <f>BN225</f>
        <v>3.278688524590164</v>
      </c>
      <c r="AE225" s="95"/>
      <c r="AF225" s="95"/>
      <c r="AG225" s="95"/>
      <c r="AH225" s="95">
        <f>BO225</f>
        <v>0</v>
      </c>
      <c r="AI225" s="95"/>
      <c r="AJ225" s="95"/>
      <c r="AK225" s="95"/>
      <c r="BH225" s="2" t="s">
        <v>18</v>
      </c>
      <c r="BI225" s="23">
        <v>91.564656131760515</v>
      </c>
      <c r="BJ225" s="23">
        <f>BK225+BL225</f>
        <v>88.52459016393442</v>
      </c>
      <c r="BK225" s="23">
        <v>62.295081967213115</v>
      </c>
      <c r="BL225" s="23">
        <v>26.229508196721312</v>
      </c>
      <c r="BM225" s="23">
        <v>8.1967213114754092</v>
      </c>
      <c r="BN225" s="23">
        <v>3.278688524590164</v>
      </c>
      <c r="BO225" s="23">
        <v>0</v>
      </c>
    </row>
    <row r="226" spans="4:67" ht="15" customHeight="1">
      <c r="D226" s="27" t="s">
        <v>95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96" t="s">
        <v>15</v>
      </c>
      <c r="E227" s="97"/>
      <c r="F227" s="97"/>
      <c r="G227" s="97"/>
      <c r="H227" s="97"/>
      <c r="I227" s="98"/>
      <c r="J227" s="91">
        <f>BI227</f>
        <v>88.038496791934008</v>
      </c>
      <c r="K227" s="91"/>
      <c r="L227" s="91"/>
      <c r="M227" s="91"/>
      <c r="N227" s="91">
        <f>BJ227</f>
        <v>88.405797101449281</v>
      </c>
      <c r="O227" s="91"/>
      <c r="P227" s="91"/>
      <c r="Q227" s="91"/>
      <c r="R227" s="91">
        <f>BK227</f>
        <v>60.869565217391312</v>
      </c>
      <c r="S227" s="91"/>
      <c r="T227" s="91"/>
      <c r="U227" s="91"/>
      <c r="V227" s="91">
        <f>BL227</f>
        <v>27.536231884057973</v>
      </c>
      <c r="W227" s="91"/>
      <c r="X227" s="91"/>
      <c r="Y227" s="91"/>
      <c r="Z227" s="91">
        <f>BM227</f>
        <v>5.7971014492753623</v>
      </c>
      <c r="AA227" s="91"/>
      <c r="AB227" s="91"/>
      <c r="AC227" s="91"/>
      <c r="AD227" s="91">
        <f>BN227</f>
        <v>5.7971014492753623</v>
      </c>
      <c r="AE227" s="91"/>
      <c r="AF227" s="91"/>
      <c r="AG227" s="91"/>
      <c r="AH227" s="91">
        <f>BO227</f>
        <v>0</v>
      </c>
      <c r="AI227" s="91"/>
      <c r="AJ227" s="91"/>
      <c r="AK227" s="91"/>
      <c r="BG227" s="2">
        <v>51</v>
      </c>
      <c r="BH227" s="2" t="s">
        <v>16</v>
      </c>
      <c r="BI227" s="23">
        <v>88.038496791934008</v>
      </c>
      <c r="BJ227" s="23">
        <f>BK227+BL227</f>
        <v>88.405797101449281</v>
      </c>
      <c r="BK227" s="23">
        <v>60.869565217391312</v>
      </c>
      <c r="BL227" s="23">
        <v>27.536231884057973</v>
      </c>
      <c r="BM227" s="23">
        <v>5.7971014492753623</v>
      </c>
      <c r="BN227" s="23">
        <v>5.7971014492753623</v>
      </c>
      <c r="BO227" s="23">
        <v>0</v>
      </c>
    </row>
    <row r="228" spans="4:67">
      <c r="D228" s="92" t="s">
        <v>17</v>
      </c>
      <c r="E228" s="93"/>
      <c r="F228" s="93"/>
      <c r="G228" s="93"/>
      <c r="H228" s="93"/>
      <c r="I228" s="94"/>
      <c r="J228" s="95">
        <f>BI228</f>
        <v>89.472512797685283</v>
      </c>
      <c r="K228" s="95"/>
      <c r="L228" s="95"/>
      <c r="M228" s="95"/>
      <c r="N228" s="95">
        <f>IF(ISERROR(BJ228),"",BJ228)</f>
        <v>95.081967213114751</v>
      </c>
      <c r="O228" s="95"/>
      <c r="P228" s="95"/>
      <c r="Q228" s="95"/>
      <c r="R228" s="95">
        <f>BK228</f>
        <v>44.26229508196721</v>
      </c>
      <c r="S228" s="95"/>
      <c r="T228" s="95"/>
      <c r="U228" s="95"/>
      <c r="V228" s="95">
        <f>BL228</f>
        <v>50.819672131147541</v>
      </c>
      <c r="W228" s="95"/>
      <c r="X228" s="95"/>
      <c r="Y228" s="95"/>
      <c r="Z228" s="95">
        <f>BM228</f>
        <v>3.278688524590164</v>
      </c>
      <c r="AA228" s="95"/>
      <c r="AB228" s="95"/>
      <c r="AC228" s="95"/>
      <c r="AD228" s="95">
        <f>BN228</f>
        <v>1.639344262295082</v>
      </c>
      <c r="AE228" s="95"/>
      <c r="AF228" s="95"/>
      <c r="AG228" s="95"/>
      <c r="AH228" s="95">
        <f>BO228</f>
        <v>0</v>
      </c>
      <c r="AI228" s="95"/>
      <c r="AJ228" s="95"/>
      <c r="AK228" s="95"/>
      <c r="BH228" s="2" t="s">
        <v>18</v>
      </c>
      <c r="BI228" s="23">
        <v>89.472512797685283</v>
      </c>
      <c r="BJ228" s="23">
        <f>BK228+BL228</f>
        <v>95.081967213114751</v>
      </c>
      <c r="BK228" s="23">
        <v>44.26229508196721</v>
      </c>
      <c r="BL228" s="23">
        <v>50.819672131147541</v>
      </c>
      <c r="BM228" s="23">
        <v>3.278688524590164</v>
      </c>
      <c r="BN228" s="23">
        <v>1.639344262295082</v>
      </c>
      <c r="BO228" s="23">
        <v>0</v>
      </c>
    </row>
    <row r="229" spans="4:67" ht="15" customHeight="1">
      <c r="D229" s="27" t="s">
        <v>96</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96" t="s">
        <v>15</v>
      </c>
      <c r="E230" s="97"/>
      <c r="F230" s="97"/>
      <c r="G230" s="97"/>
      <c r="H230" s="97"/>
      <c r="I230" s="98"/>
      <c r="J230" s="91">
        <f>BI230</f>
        <v>46.837763519706691</v>
      </c>
      <c r="K230" s="91"/>
      <c r="L230" s="91"/>
      <c r="M230" s="91"/>
      <c r="N230" s="91">
        <f>BJ230</f>
        <v>30.434782608695649</v>
      </c>
      <c r="O230" s="91"/>
      <c r="P230" s="91"/>
      <c r="Q230" s="91"/>
      <c r="R230" s="91">
        <f>BK230</f>
        <v>4.3478260869565215</v>
      </c>
      <c r="S230" s="91"/>
      <c r="T230" s="91"/>
      <c r="U230" s="91"/>
      <c r="V230" s="91">
        <f>BL230</f>
        <v>26.086956521739129</v>
      </c>
      <c r="W230" s="91"/>
      <c r="X230" s="91"/>
      <c r="Y230" s="91"/>
      <c r="Z230" s="91">
        <f>BM230</f>
        <v>43.478260869565219</v>
      </c>
      <c r="AA230" s="91"/>
      <c r="AB230" s="91"/>
      <c r="AC230" s="91"/>
      <c r="AD230" s="91">
        <f>BN230</f>
        <v>26.086956521739129</v>
      </c>
      <c r="AE230" s="91"/>
      <c r="AF230" s="91"/>
      <c r="AG230" s="91"/>
      <c r="AH230" s="91">
        <f>BO230</f>
        <v>0</v>
      </c>
      <c r="AI230" s="91"/>
      <c r="AJ230" s="91"/>
      <c r="AK230" s="91"/>
      <c r="BG230" s="2">
        <v>52</v>
      </c>
      <c r="BH230" s="2" t="s">
        <v>16</v>
      </c>
      <c r="BI230" s="23">
        <v>46.837763519706691</v>
      </c>
      <c r="BJ230" s="23">
        <f>BK230+BL230</f>
        <v>30.434782608695649</v>
      </c>
      <c r="BK230" s="23">
        <v>4.3478260869565215</v>
      </c>
      <c r="BL230" s="23">
        <v>26.086956521739129</v>
      </c>
      <c r="BM230" s="23">
        <v>43.478260869565219</v>
      </c>
      <c r="BN230" s="23">
        <v>26.086956521739129</v>
      </c>
      <c r="BO230" s="23">
        <v>0</v>
      </c>
    </row>
    <row r="231" spans="4:67">
      <c r="D231" s="92" t="s">
        <v>17</v>
      </c>
      <c r="E231" s="93"/>
      <c r="F231" s="93"/>
      <c r="G231" s="93"/>
      <c r="H231" s="93"/>
      <c r="I231" s="94"/>
      <c r="J231" s="95">
        <f>BI231</f>
        <v>47.006454484754059</v>
      </c>
      <c r="K231" s="95"/>
      <c r="L231" s="95"/>
      <c r="M231" s="95"/>
      <c r="N231" s="95">
        <f>IF(ISERROR(BJ231),"",BJ231)</f>
        <v>47.540983606557376</v>
      </c>
      <c r="O231" s="95"/>
      <c r="P231" s="95"/>
      <c r="Q231" s="95"/>
      <c r="R231" s="95">
        <f>BK231</f>
        <v>8.1967213114754092</v>
      </c>
      <c r="S231" s="95"/>
      <c r="T231" s="95"/>
      <c r="U231" s="95"/>
      <c r="V231" s="95">
        <f>BL231</f>
        <v>39.344262295081968</v>
      </c>
      <c r="W231" s="95"/>
      <c r="X231" s="95"/>
      <c r="Y231" s="95"/>
      <c r="Z231" s="95">
        <f>BM231</f>
        <v>40.983606557377051</v>
      </c>
      <c r="AA231" s="95"/>
      <c r="AB231" s="95"/>
      <c r="AC231" s="95"/>
      <c r="AD231" s="95">
        <f>BN231</f>
        <v>11.475409836065573</v>
      </c>
      <c r="AE231" s="95"/>
      <c r="AF231" s="95"/>
      <c r="AG231" s="95"/>
      <c r="AH231" s="95">
        <f>BO231</f>
        <v>0</v>
      </c>
      <c r="AI231" s="95"/>
      <c r="AJ231" s="95"/>
      <c r="AK231" s="95"/>
      <c r="BH231" s="2" t="s">
        <v>18</v>
      </c>
      <c r="BI231" s="23">
        <v>47.006454484754059</v>
      </c>
      <c r="BJ231" s="23">
        <f>BK231+BL231</f>
        <v>47.540983606557376</v>
      </c>
      <c r="BK231" s="23">
        <v>8.1967213114754092</v>
      </c>
      <c r="BL231" s="23">
        <v>39.344262295081968</v>
      </c>
      <c r="BM231" s="23">
        <v>40.983606557377051</v>
      </c>
      <c r="BN231" s="23">
        <v>11.475409836065573</v>
      </c>
      <c r="BO231" s="23">
        <v>0</v>
      </c>
    </row>
    <row r="232" spans="4:67" ht="15" customHeight="1">
      <c r="D232" s="27" t="s">
        <v>97</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96" t="s">
        <v>15</v>
      </c>
      <c r="E233" s="97"/>
      <c r="F233" s="97"/>
      <c r="G233" s="97"/>
      <c r="H233" s="97"/>
      <c r="I233" s="98"/>
      <c r="J233" s="91">
        <f>BI233</f>
        <v>68.35472043996333</v>
      </c>
      <c r="K233" s="91"/>
      <c r="L233" s="91"/>
      <c r="M233" s="91"/>
      <c r="N233" s="91">
        <f>BJ233</f>
        <v>57.971014492753625</v>
      </c>
      <c r="O233" s="91"/>
      <c r="P233" s="91"/>
      <c r="Q233" s="91"/>
      <c r="R233" s="91">
        <f>BK233</f>
        <v>30.434782608695656</v>
      </c>
      <c r="S233" s="91"/>
      <c r="T233" s="91"/>
      <c r="U233" s="91"/>
      <c r="V233" s="91">
        <f>BL233</f>
        <v>27.536231884057973</v>
      </c>
      <c r="W233" s="91"/>
      <c r="X233" s="91"/>
      <c r="Y233" s="91"/>
      <c r="Z233" s="91">
        <f>BM233</f>
        <v>33.333333333333329</v>
      </c>
      <c r="AA233" s="91"/>
      <c r="AB233" s="91"/>
      <c r="AC233" s="91"/>
      <c r="AD233" s="91">
        <f>BN233</f>
        <v>8.695652173913043</v>
      </c>
      <c r="AE233" s="91"/>
      <c r="AF233" s="91"/>
      <c r="AG233" s="91"/>
      <c r="AH233" s="91">
        <f>BO233</f>
        <v>0</v>
      </c>
      <c r="AI233" s="91"/>
      <c r="AJ233" s="91"/>
      <c r="AK233" s="91"/>
      <c r="BG233" s="2">
        <v>53</v>
      </c>
      <c r="BH233" s="2" t="s">
        <v>16</v>
      </c>
      <c r="BI233" s="23">
        <v>68.35472043996333</v>
      </c>
      <c r="BJ233" s="23">
        <f>BK233+BL233</f>
        <v>57.971014492753625</v>
      </c>
      <c r="BK233" s="23">
        <v>30.434782608695656</v>
      </c>
      <c r="BL233" s="23">
        <v>27.536231884057973</v>
      </c>
      <c r="BM233" s="23">
        <v>33.333333333333329</v>
      </c>
      <c r="BN233" s="23">
        <v>8.695652173913043</v>
      </c>
      <c r="BO233" s="23">
        <v>0</v>
      </c>
    </row>
    <row r="234" spans="4:67">
      <c r="D234" s="92" t="s">
        <v>17</v>
      </c>
      <c r="E234" s="93"/>
      <c r="F234" s="93"/>
      <c r="G234" s="93"/>
      <c r="H234" s="93"/>
      <c r="I234" s="94"/>
      <c r="J234" s="95">
        <f>BI234</f>
        <v>67.927887825506332</v>
      </c>
      <c r="K234" s="95"/>
      <c r="L234" s="95"/>
      <c r="M234" s="95"/>
      <c r="N234" s="95">
        <f>IF(ISERROR(BJ234),"",BJ234)</f>
        <v>68.852459016393439</v>
      </c>
      <c r="O234" s="95"/>
      <c r="P234" s="95"/>
      <c r="Q234" s="95"/>
      <c r="R234" s="95">
        <f>BK234</f>
        <v>32.786885245901637</v>
      </c>
      <c r="S234" s="95"/>
      <c r="T234" s="95"/>
      <c r="U234" s="95"/>
      <c r="V234" s="95">
        <f>BL234</f>
        <v>36.065573770491802</v>
      </c>
      <c r="W234" s="95"/>
      <c r="X234" s="95"/>
      <c r="Y234" s="95"/>
      <c r="Z234" s="95">
        <f>BM234</f>
        <v>27.868852459016392</v>
      </c>
      <c r="AA234" s="95"/>
      <c r="AB234" s="95"/>
      <c r="AC234" s="95"/>
      <c r="AD234" s="95">
        <f>BN234</f>
        <v>3.278688524590164</v>
      </c>
      <c r="AE234" s="95"/>
      <c r="AF234" s="95"/>
      <c r="AG234" s="95"/>
      <c r="AH234" s="95">
        <f>BO234</f>
        <v>0</v>
      </c>
      <c r="AI234" s="95"/>
      <c r="AJ234" s="95"/>
      <c r="AK234" s="95"/>
      <c r="BH234" s="2" t="s">
        <v>18</v>
      </c>
      <c r="BI234" s="23">
        <v>67.927887825506332</v>
      </c>
      <c r="BJ234" s="23">
        <f>BK234+BL234</f>
        <v>68.852459016393439</v>
      </c>
      <c r="BK234" s="23">
        <v>32.786885245901637</v>
      </c>
      <c r="BL234" s="23">
        <v>36.065573770491802</v>
      </c>
      <c r="BM234" s="23">
        <v>27.868852459016392</v>
      </c>
      <c r="BN234" s="23">
        <v>3.278688524590164</v>
      </c>
      <c r="BO234" s="23">
        <v>0</v>
      </c>
    </row>
    <row r="235" spans="4:67" ht="15" customHeight="1">
      <c r="D235" s="27" t="s">
        <v>98</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96" t="s">
        <v>15</v>
      </c>
      <c r="E236" s="97"/>
      <c r="F236" s="97"/>
      <c r="G236" s="97"/>
      <c r="H236" s="97"/>
      <c r="I236" s="98"/>
      <c r="J236" s="91">
        <f>BI236</f>
        <v>70.737855178735103</v>
      </c>
      <c r="K236" s="91"/>
      <c r="L236" s="91"/>
      <c r="M236" s="91"/>
      <c r="N236" s="91">
        <f>BJ236</f>
        <v>56.521739130434788</v>
      </c>
      <c r="O236" s="91"/>
      <c r="P236" s="91"/>
      <c r="Q236" s="91"/>
      <c r="R236" s="91">
        <f>BK236</f>
        <v>18.840579710144929</v>
      </c>
      <c r="S236" s="91"/>
      <c r="T236" s="91"/>
      <c r="U236" s="91"/>
      <c r="V236" s="91">
        <f>BL236</f>
        <v>37.681159420289859</v>
      </c>
      <c r="W236" s="91"/>
      <c r="X236" s="91"/>
      <c r="Y236" s="91"/>
      <c r="Z236" s="91">
        <f>BM236</f>
        <v>31.884057971014489</v>
      </c>
      <c r="AA236" s="91"/>
      <c r="AB236" s="91"/>
      <c r="AC236" s="91"/>
      <c r="AD236" s="91">
        <f>BN236</f>
        <v>11.594202898550725</v>
      </c>
      <c r="AE236" s="91"/>
      <c r="AF236" s="91"/>
      <c r="AG236" s="91"/>
      <c r="AH236" s="91">
        <f>BO236</f>
        <v>0</v>
      </c>
      <c r="AI236" s="91"/>
      <c r="AJ236" s="91"/>
      <c r="AK236" s="91"/>
      <c r="BG236" s="2">
        <v>54</v>
      </c>
      <c r="BH236" s="2" t="s">
        <v>16</v>
      </c>
      <c r="BI236" s="23">
        <v>70.737855178735103</v>
      </c>
      <c r="BJ236" s="23">
        <f>BK236+BL236</f>
        <v>56.521739130434788</v>
      </c>
      <c r="BK236" s="23">
        <v>18.840579710144929</v>
      </c>
      <c r="BL236" s="23">
        <v>37.681159420289859</v>
      </c>
      <c r="BM236" s="23">
        <v>31.884057971014489</v>
      </c>
      <c r="BN236" s="23">
        <v>11.594202898550725</v>
      </c>
      <c r="BO236" s="23">
        <v>0</v>
      </c>
    </row>
    <row r="237" spans="4:67">
      <c r="D237" s="92" t="s">
        <v>17</v>
      </c>
      <c r="E237" s="93"/>
      <c r="F237" s="93"/>
      <c r="G237" s="93"/>
      <c r="H237" s="93"/>
      <c r="I237" s="94"/>
      <c r="J237" s="95">
        <f>BI237</f>
        <v>69.485866904073006</v>
      </c>
      <c r="K237" s="95"/>
      <c r="L237" s="95"/>
      <c r="M237" s="95"/>
      <c r="N237" s="95">
        <f>IF(ISERROR(BJ237),"",BJ237)</f>
        <v>77.049180327868854</v>
      </c>
      <c r="O237" s="95"/>
      <c r="P237" s="95"/>
      <c r="Q237" s="95"/>
      <c r="R237" s="95">
        <f>BK237</f>
        <v>27.868852459016392</v>
      </c>
      <c r="S237" s="95"/>
      <c r="T237" s="95"/>
      <c r="U237" s="95"/>
      <c r="V237" s="95">
        <f>BL237</f>
        <v>49.180327868852459</v>
      </c>
      <c r="W237" s="95"/>
      <c r="X237" s="95"/>
      <c r="Y237" s="95"/>
      <c r="Z237" s="95">
        <f>BM237</f>
        <v>16.393442622950818</v>
      </c>
      <c r="AA237" s="95"/>
      <c r="AB237" s="95"/>
      <c r="AC237" s="95"/>
      <c r="AD237" s="95">
        <f>BN237</f>
        <v>6.557377049180328</v>
      </c>
      <c r="AE237" s="95"/>
      <c r="AF237" s="95"/>
      <c r="AG237" s="95"/>
      <c r="AH237" s="95">
        <f>BO237</f>
        <v>0</v>
      </c>
      <c r="AI237" s="95"/>
      <c r="AJ237" s="95"/>
      <c r="AK237" s="95"/>
      <c r="BH237" s="2" t="s">
        <v>18</v>
      </c>
      <c r="BI237" s="23">
        <v>69.485866904073006</v>
      </c>
      <c r="BJ237" s="23">
        <f>BK237+BL237</f>
        <v>77.049180327868854</v>
      </c>
      <c r="BK237" s="23">
        <v>27.868852459016392</v>
      </c>
      <c r="BL237" s="23">
        <v>49.180327868852459</v>
      </c>
      <c r="BM237" s="23">
        <v>16.393442622950818</v>
      </c>
      <c r="BN237" s="23">
        <v>6.557377049180328</v>
      </c>
      <c r="BO237" s="23">
        <v>0</v>
      </c>
    </row>
    <row r="238" spans="4:67" ht="15" customHeight="1">
      <c r="D238" s="27" t="s">
        <v>99</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96" t="s">
        <v>15</v>
      </c>
      <c r="E239" s="97"/>
      <c r="F239" s="97"/>
      <c r="G239" s="97"/>
      <c r="H239" s="97"/>
      <c r="I239" s="98"/>
      <c r="J239" s="91">
        <f>BI239</f>
        <v>86.526122823098078</v>
      </c>
      <c r="K239" s="91"/>
      <c r="L239" s="91"/>
      <c r="M239" s="91"/>
      <c r="N239" s="91">
        <f>BJ239</f>
        <v>91.304347826086953</v>
      </c>
      <c r="O239" s="91"/>
      <c r="P239" s="91"/>
      <c r="Q239" s="91"/>
      <c r="R239" s="91">
        <f>BK239</f>
        <v>76.811594202898547</v>
      </c>
      <c r="S239" s="91"/>
      <c r="T239" s="91"/>
      <c r="U239" s="91"/>
      <c r="V239" s="91">
        <f>BL239</f>
        <v>14.492753623188406</v>
      </c>
      <c r="W239" s="91"/>
      <c r="X239" s="91"/>
      <c r="Y239" s="91"/>
      <c r="Z239" s="91">
        <f>BM239</f>
        <v>5.7971014492753623</v>
      </c>
      <c r="AA239" s="91"/>
      <c r="AB239" s="91"/>
      <c r="AC239" s="91"/>
      <c r="AD239" s="91">
        <f>BN239</f>
        <v>2.8985507246376812</v>
      </c>
      <c r="AE239" s="91"/>
      <c r="AF239" s="91"/>
      <c r="AG239" s="91"/>
      <c r="AH239" s="91">
        <f>BO239</f>
        <v>0</v>
      </c>
      <c r="AI239" s="91"/>
      <c r="AJ239" s="91"/>
      <c r="AK239" s="91"/>
      <c r="BG239" s="2">
        <v>55</v>
      </c>
      <c r="BH239" s="2" t="s">
        <v>16</v>
      </c>
      <c r="BI239" s="23">
        <v>86.526122823098078</v>
      </c>
      <c r="BJ239" s="23">
        <f>BK239+BL239</f>
        <v>91.304347826086953</v>
      </c>
      <c r="BK239" s="23">
        <v>76.811594202898547</v>
      </c>
      <c r="BL239" s="23">
        <v>14.492753623188406</v>
      </c>
      <c r="BM239" s="23">
        <v>5.7971014492753623</v>
      </c>
      <c r="BN239" s="23">
        <v>2.8985507246376812</v>
      </c>
      <c r="BO239" s="23">
        <v>0</v>
      </c>
    </row>
    <row r="240" spans="4:67">
      <c r="D240" s="92" t="s">
        <v>17</v>
      </c>
      <c r="E240" s="93"/>
      <c r="F240" s="93"/>
      <c r="G240" s="93"/>
      <c r="H240" s="93"/>
      <c r="I240" s="94"/>
      <c r="J240" s="95">
        <f>BI240</f>
        <v>86.200756732695311</v>
      </c>
      <c r="K240" s="95"/>
      <c r="L240" s="95"/>
      <c r="M240" s="95"/>
      <c r="N240" s="95">
        <f>IF(ISERROR(BJ240),"",BJ240)</f>
        <v>86.885245901639337</v>
      </c>
      <c r="O240" s="95"/>
      <c r="P240" s="95"/>
      <c r="Q240" s="95"/>
      <c r="R240" s="95">
        <f>BK240</f>
        <v>59.016393442622949</v>
      </c>
      <c r="S240" s="95"/>
      <c r="T240" s="95"/>
      <c r="U240" s="95"/>
      <c r="V240" s="95">
        <f>BL240</f>
        <v>27.868852459016392</v>
      </c>
      <c r="W240" s="95"/>
      <c r="X240" s="95"/>
      <c r="Y240" s="95"/>
      <c r="Z240" s="95">
        <f>BM240</f>
        <v>6.557377049180328</v>
      </c>
      <c r="AA240" s="95"/>
      <c r="AB240" s="95"/>
      <c r="AC240" s="95"/>
      <c r="AD240" s="95">
        <f>BN240</f>
        <v>6.557377049180328</v>
      </c>
      <c r="AE240" s="95"/>
      <c r="AF240" s="95"/>
      <c r="AG240" s="95"/>
      <c r="AH240" s="95">
        <f>BO240</f>
        <v>0</v>
      </c>
      <c r="AI240" s="95"/>
      <c r="AJ240" s="95"/>
      <c r="AK240" s="95"/>
      <c r="BH240" s="2" t="s">
        <v>18</v>
      </c>
      <c r="BI240" s="23">
        <v>86.200756732695311</v>
      </c>
      <c r="BJ240" s="23">
        <f>BK240+BL240</f>
        <v>86.885245901639337</v>
      </c>
      <c r="BK240" s="23">
        <v>59.016393442622949</v>
      </c>
      <c r="BL240" s="23">
        <v>27.868852459016392</v>
      </c>
      <c r="BM240" s="23">
        <v>6.557377049180328</v>
      </c>
      <c r="BN240" s="23">
        <v>6.557377049180328</v>
      </c>
      <c r="BO240" s="23">
        <v>0</v>
      </c>
    </row>
    <row r="241" spans="1:96" ht="15" customHeight="1">
      <c r="D241" s="27" t="s">
        <v>100</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96" t="s">
        <v>15</v>
      </c>
      <c r="E242" s="97"/>
      <c r="F242" s="97"/>
      <c r="G242" s="97"/>
      <c r="H242" s="97"/>
      <c r="I242" s="98"/>
      <c r="J242" s="91">
        <f>BI242</f>
        <v>85.815765352887269</v>
      </c>
      <c r="K242" s="91"/>
      <c r="L242" s="91"/>
      <c r="M242" s="91"/>
      <c r="N242" s="91">
        <f>BJ242</f>
        <v>82.608695652173907</v>
      </c>
      <c r="O242" s="91"/>
      <c r="P242" s="91"/>
      <c r="Q242" s="91"/>
      <c r="R242" s="91">
        <f>BK242</f>
        <v>52.173913043478258</v>
      </c>
      <c r="S242" s="91"/>
      <c r="T242" s="91"/>
      <c r="U242" s="91"/>
      <c r="V242" s="91">
        <f>BL242</f>
        <v>30.434782608695656</v>
      </c>
      <c r="W242" s="91"/>
      <c r="X242" s="91"/>
      <c r="Y242" s="91"/>
      <c r="Z242" s="91">
        <f>BM242</f>
        <v>17.391304347826086</v>
      </c>
      <c r="AA242" s="91"/>
      <c r="AB242" s="91"/>
      <c r="AC242" s="91"/>
      <c r="AD242" s="91">
        <f>BN242</f>
        <v>0</v>
      </c>
      <c r="AE242" s="91"/>
      <c r="AF242" s="91"/>
      <c r="AG242" s="91"/>
      <c r="AH242" s="91">
        <f>BO242</f>
        <v>0</v>
      </c>
      <c r="AI242" s="91"/>
      <c r="AJ242" s="91"/>
      <c r="AK242" s="91"/>
      <c r="BG242" s="2">
        <v>56</v>
      </c>
      <c r="BH242" s="2" t="s">
        <v>16</v>
      </c>
      <c r="BI242" s="23">
        <v>85.815765352887269</v>
      </c>
      <c r="BJ242" s="23">
        <f>BK242+BL242</f>
        <v>82.608695652173907</v>
      </c>
      <c r="BK242" s="23">
        <v>52.173913043478258</v>
      </c>
      <c r="BL242" s="23">
        <v>30.434782608695656</v>
      </c>
      <c r="BM242" s="23">
        <v>17.391304347826086</v>
      </c>
      <c r="BN242" s="23">
        <v>0</v>
      </c>
      <c r="BO242" s="23">
        <v>0</v>
      </c>
    </row>
    <row r="243" spans="1:96">
      <c r="D243" s="92" t="s">
        <v>17</v>
      </c>
      <c r="E243" s="93"/>
      <c r="F243" s="93"/>
      <c r="G243" s="93"/>
      <c r="H243" s="93"/>
      <c r="I243" s="94"/>
      <c r="J243" s="95">
        <f>BI243</f>
        <v>87.80324949922101</v>
      </c>
      <c r="K243" s="95"/>
      <c r="L243" s="95"/>
      <c r="M243" s="95"/>
      <c r="N243" s="95">
        <f>IF(ISERROR(BJ243),"",BJ243)</f>
        <v>86.885245901639337</v>
      </c>
      <c r="O243" s="95"/>
      <c r="P243" s="95"/>
      <c r="Q243" s="95"/>
      <c r="R243" s="95">
        <f>BK243</f>
        <v>47.540983606557376</v>
      </c>
      <c r="S243" s="95"/>
      <c r="T243" s="95"/>
      <c r="U243" s="95"/>
      <c r="V243" s="95">
        <f>BL243</f>
        <v>39.344262295081968</v>
      </c>
      <c r="W243" s="95"/>
      <c r="X243" s="95"/>
      <c r="Y243" s="95"/>
      <c r="Z243" s="95">
        <f>BM243</f>
        <v>9.8360655737704921</v>
      </c>
      <c r="AA243" s="95"/>
      <c r="AB243" s="95"/>
      <c r="AC243" s="95"/>
      <c r="AD243" s="95">
        <f>BN243</f>
        <v>3.278688524590164</v>
      </c>
      <c r="AE243" s="95"/>
      <c r="AF243" s="95"/>
      <c r="AG243" s="95"/>
      <c r="AH243" s="95">
        <f>BO243</f>
        <v>0</v>
      </c>
      <c r="AI243" s="95"/>
      <c r="AJ243" s="95"/>
      <c r="AK243" s="95"/>
      <c r="BH243" s="2" t="s">
        <v>18</v>
      </c>
      <c r="BI243" s="23">
        <v>87.80324949922101</v>
      </c>
      <c r="BJ243" s="23">
        <f>BK243+BL243</f>
        <v>86.885245901639337</v>
      </c>
      <c r="BK243" s="23">
        <v>47.540983606557376</v>
      </c>
      <c r="BL243" s="23">
        <v>39.344262295081968</v>
      </c>
      <c r="BM243" s="23">
        <v>9.8360655737704921</v>
      </c>
      <c r="BN243" s="23">
        <v>3.278688524590164</v>
      </c>
      <c r="BO243" s="23">
        <v>0</v>
      </c>
    </row>
    <row r="245" spans="1:96" s="19" customFormat="1" ht="11.25" customHeight="1">
      <c r="A245" s="2"/>
      <c r="B245" s="69"/>
      <c r="C245" s="69"/>
      <c r="D245" s="15" t="s">
        <v>101</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69"/>
      <c r="C246" s="69"/>
      <c r="D246" s="27" t="s">
        <v>102</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70"/>
      <c r="E247" s="71"/>
      <c r="F247" s="71"/>
      <c r="G247" s="71"/>
      <c r="H247" s="71"/>
      <c r="I247" s="72"/>
      <c r="J247" s="76" t="s">
        <v>6</v>
      </c>
      <c r="K247" s="77"/>
      <c r="L247" s="77"/>
      <c r="M247" s="78"/>
      <c r="N247" s="76" t="s">
        <v>7</v>
      </c>
      <c r="O247" s="77"/>
      <c r="P247" s="77"/>
      <c r="Q247" s="78"/>
      <c r="R247" s="63">
        <v>1</v>
      </c>
      <c r="S247" s="64"/>
      <c r="T247" s="64"/>
      <c r="U247" s="65"/>
      <c r="V247" s="63">
        <v>2</v>
      </c>
      <c r="W247" s="64"/>
      <c r="X247" s="64"/>
      <c r="Y247" s="65"/>
      <c r="Z247" s="63">
        <v>3</v>
      </c>
      <c r="AA247" s="64"/>
      <c r="AB247" s="64"/>
      <c r="AC247" s="65"/>
      <c r="AD247" s="63">
        <v>4</v>
      </c>
      <c r="AE247" s="64"/>
      <c r="AF247" s="64"/>
      <c r="AG247" s="65"/>
      <c r="AH247" s="63"/>
      <c r="AI247" s="64"/>
      <c r="AJ247" s="64"/>
      <c r="AK247" s="65"/>
    </row>
    <row r="248" spans="1:96" ht="22.5" customHeight="1">
      <c r="D248" s="73"/>
      <c r="E248" s="74"/>
      <c r="F248" s="74"/>
      <c r="G248" s="74"/>
      <c r="H248" s="74"/>
      <c r="I248" s="75"/>
      <c r="J248" s="79"/>
      <c r="K248" s="80"/>
      <c r="L248" s="80"/>
      <c r="M248" s="81"/>
      <c r="N248" s="79"/>
      <c r="O248" s="80"/>
      <c r="P248" s="80"/>
      <c r="Q248" s="81"/>
      <c r="R248" s="66" t="s">
        <v>66</v>
      </c>
      <c r="S248" s="67"/>
      <c r="T248" s="67"/>
      <c r="U248" s="68"/>
      <c r="V248" s="66" t="s">
        <v>67</v>
      </c>
      <c r="W248" s="67"/>
      <c r="X248" s="67"/>
      <c r="Y248" s="68"/>
      <c r="Z248" s="66" t="s">
        <v>68</v>
      </c>
      <c r="AA248" s="67"/>
      <c r="AB248" s="67"/>
      <c r="AC248" s="68"/>
      <c r="AD248" s="66" t="s">
        <v>69</v>
      </c>
      <c r="AE248" s="67"/>
      <c r="AF248" s="67"/>
      <c r="AG248" s="68"/>
      <c r="AH248" s="66" t="s">
        <v>12</v>
      </c>
      <c r="AI248" s="67"/>
      <c r="AJ248" s="67"/>
      <c r="AK248" s="68"/>
      <c r="BI248" s="5" t="s">
        <v>13</v>
      </c>
      <c r="BJ248" s="2" t="s">
        <v>14</v>
      </c>
      <c r="BK248" s="2">
        <v>1</v>
      </c>
      <c r="BL248" s="2">
        <v>2</v>
      </c>
      <c r="BM248" s="2">
        <v>3</v>
      </c>
      <c r="BN248" s="2">
        <v>4</v>
      </c>
      <c r="BO248" s="2">
        <v>0</v>
      </c>
    </row>
    <row r="249" spans="1:96">
      <c r="D249" s="96" t="s">
        <v>15</v>
      </c>
      <c r="E249" s="97"/>
      <c r="F249" s="97"/>
      <c r="G249" s="97"/>
      <c r="H249" s="97"/>
      <c r="I249" s="98"/>
      <c r="J249" s="91">
        <f>BI249</f>
        <v>68.35472043996333</v>
      </c>
      <c r="K249" s="91"/>
      <c r="L249" s="91"/>
      <c r="M249" s="91"/>
      <c r="N249" s="91">
        <f>BJ249</f>
        <v>55.072463768115938</v>
      </c>
      <c r="O249" s="91"/>
      <c r="P249" s="91"/>
      <c r="Q249" s="91"/>
      <c r="R249" s="91">
        <f>BK249</f>
        <v>21.739130434782609</v>
      </c>
      <c r="S249" s="91"/>
      <c r="T249" s="91"/>
      <c r="U249" s="91"/>
      <c r="V249" s="91">
        <f>BL249</f>
        <v>33.333333333333329</v>
      </c>
      <c r="W249" s="91"/>
      <c r="X249" s="91"/>
      <c r="Y249" s="91"/>
      <c r="Z249" s="91">
        <f>BM249</f>
        <v>30.434782608695656</v>
      </c>
      <c r="AA249" s="91"/>
      <c r="AB249" s="91"/>
      <c r="AC249" s="91"/>
      <c r="AD249" s="91">
        <f>BN249</f>
        <v>14.492753623188406</v>
      </c>
      <c r="AE249" s="91"/>
      <c r="AF249" s="91"/>
      <c r="AG249" s="91"/>
      <c r="AH249" s="91">
        <f>BO249</f>
        <v>0</v>
      </c>
      <c r="AI249" s="91"/>
      <c r="AJ249" s="91"/>
      <c r="AK249" s="91"/>
      <c r="BG249" s="2">
        <v>57</v>
      </c>
      <c r="BH249" s="2" t="s">
        <v>16</v>
      </c>
      <c r="BI249" s="23">
        <v>68.35472043996333</v>
      </c>
      <c r="BJ249" s="23">
        <f>BK249+BL249</f>
        <v>55.072463768115938</v>
      </c>
      <c r="BK249" s="23">
        <v>21.739130434782609</v>
      </c>
      <c r="BL249" s="23">
        <v>33.333333333333329</v>
      </c>
      <c r="BM249" s="23">
        <v>30.434782608695656</v>
      </c>
      <c r="BN249" s="23">
        <v>14.492753623188406</v>
      </c>
      <c r="BO249" s="23">
        <v>0</v>
      </c>
    </row>
    <row r="250" spans="1:96">
      <c r="D250" s="92" t="s">
        <v>17</v>
      </c>
      <c r="E250" s="93"/>
      <c r="F250" s="93"/>
      <c r="G250" s="93"/>
      <c r="H250" s="93"/>
      <c r="I250" s="94"/>
      <c r="J250" s="95">
        <f>BI250</f>
        <v>79.590474070776764</v>
      </c>
      <c r="K250" s="95"/>
      <c r="L250" s="95"/>
      <c r="M250" s="95"/>
      <c r="N250" s="95">
        <f>IF(ISERROR(BJ250),"",BJ250)</f>
        <v>72.131147540983605</v>
      </c>
      <c r="O250" s="95"/>
      <c r="P250" s="95"/>
      <c r="Q250" s="95"/>
      <c r="R250" s="95">
        <f>BK250</f>
        <v>29.508196721311474</v>
      </c>
      <c r="S250" s="95"/>
      <c r="T250" s="95"/>
      <c r="U250" s="95"/>
      <c r="V250" s="95">
        <f>BL250</f>
        <v>42.622950819672127</v>
      </c>
      <c r="W250" s="95"/>
      <c r="X250" s="95"/>
      <c r="Y250" s="95"/>
      <c r="Z250" s="95">
        <f>BM250</f>
        <v>16.393442622950818</v>
      </c>
      <c r="AA250" s="95"/>
      <c r="AB250" s="95"/>
      <c r="AC250" s="95"/>
      <c r="AD250" s="95">
        <f>BN250</f>
        <v>11.475409836065573</v>
      </c>
      <c r="AE250" s="95"/>
      <c r="AF250" s="95"/>
      <c r="AG250" s="95"/>
      <c r="AH250" s="95">
        <f>BO250</f>
        <v>0</v>
      </c>
      <c r="AI250" s="95"/>
      <c r="AJ250" s="95"/>
      <c r="AK250" s="95"/>
      <c r="BH250" s="2" t="s">
        <v>18</v>
      </c>
      <c r="BI250" s="23">
        <v>79.590474070776764</v>
      </c>
      <c r="BJ250" s="23">
        <f>BK250+BL250</f>
        <v>72.131147540983605</v>
      </c>
      <c r="BK250" s="23">
        <v>29.508196721311474</v>
      </c>
      <c r="BL250" s="23">
        <v>42.622950819672127</v>
      </c>
      <c r="BM250" s="23">
        <v>16.393442622950818</v>
      </c>
      <c r="BN250" s="23">
        <v>11.475409836065573</v>
      </c>
      <c r="BO250" s="23">
        <v>0</v>
      </c>
    </row>
    <row r="251" spans="1:96" ht="15" customHeight="1">
      <c r="D251" s="27" t="s">
        <v>103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96" t="s">
        <v>15</v>
      </c>
      <c r="E252" s="97"/>
      <c r="F252" s="97"/>
      <c r="G252" s="97"/>
      <c r="H252" s="97"/>
      <c r="I252" s="98"/>
      <c r="J252" s="91">
        <f>BI252</f>
        <v>71.196150320806595</v>
      </c>
      <c r="K252" s="91"/>
      <c r="L252" s="91"/>
      <c r="M252" s="91"/>
      <c r="N252" s="91">
        <f>BJ252</f>
        <v>66.666666666666671</v>
      </c>
      <c r="O252" s="91"/>
      <c r="P252" s="91"/>
      <c r="Q252" s="91"/>
      <c r="R252" s="91">
        <f>BK252</f>
        <v>28.985507246376812</v>
      </c>
      <c r="S252" s="91"/>
      <c r="T252" s="91"/>
      <c r="U252" s="91"/>
      <c r="V252" s="91">
        <f>BL252</f>
        <v>37.681159420289859</v>
      </c>
      <c r="W252" s="91"/>
      <c r="X252" s="91"/>
      <c r="Y252" s="91"/>
      <c r="Z252" s="91">
        <f>BM252</f>
        <v>21.739130434782609</v>
      </c>
      <c r="AA252" s="91"/>
      <c r="AB252" s="91"/>
      <c r="AC252" s="91"/>
      <c r="AD252" s="91">
        <f>BN252</f>
        <v>11.594202898550725</v>
      </c>
      <c r="AE252" s="91"/>
      <c r="AF252" s="91"/>
      <c r="AG252" s="91"/>
      <c r="AH252" s="91">
        <f>BO252</f>
        <v>0</v>
      </c>
      <c r="AI252" s="91"/>
      <c r="AJ252" s="91"/>
      <c r="AK252" s="91"/>
      <c r="BG252" s="2">
        <v>58</v>
      </c>
      <c r="BH252" s="2" t="s">
        <v>16</v>
      </c>
      <c r="BI252" s="23">
        <v>71.196150320806595</v>
      </c>
      <c r="BJ252" s="23">
        <f>BK252+BL252</f>
        <v>66.666666666666671</v>
      </c>
      <c r="BK252" s="23">
        <v>28.985507246376812</v>
      </c>
      <c r="BL252" s="23">
        <v>37.681159420289859</v>
      </c>
      <c r="BM252" s="23">
        <v>21.739130434782609</v>
      </c>
      <c r="BN252" s="23">
        <v>11.594202898550725</v>
      </c>
      <c r="BO252" s="23">
        <v>0</v>
      </c>
    </row>
    <row r="253" spans="1:96">
      <c r="D253" s="92" t="s">
        <v>17</v>
      </c>
      <c r="E253" s="93"/>
      <c r="F253" s="93"/>
      <c r="G253" s="93"/>
      <c r="H253" s="93"/>
      <c r="I253" s="94"/>
      <c r="J253" s="95">
        <f>BI253</f>
        <v>74.337858891609159</v>
      </c>
      <c r="K253" s="95"/>
      <c r="L253" s="95"/>
      <c r="M253" s="95"/>
      <c r="N253" s="95">
        <f>IF(ISERROR(BJ253),"",BJ253)</f>
        <v>63.93442622950819</v>
      </c>
      <c r="O253" s="95"/>
      <c r="P253" s="95"/>
      <c r="Q253" s="95"/>
      <c r="R253" s="95">
        <f>BK253</f>
        <v>31.147540983606557</v>
      </c>
      <c r="S253" s="95"/>
      <c r="T253" s="95"/>
      <c r="U253" s="95"/>
      <c r="V253" s="95">
        <f>BL253</f>
        <v>32.786885245901637</v>
      </c>
      <c r="W253" s="95"/>
      <c r="X253" s="95"/>
      <c r="Y253" s="95"/>
      <c r="Z253" s="95">
        <f>BM253</f>
        <v>32.786885245901637</v>
      </c>
      <c r="AA253" s="95"/>
      <c r="AB253" s="95"/>
      <c r="AC253" s="95"/>
      <c r="AD253" s="95">
        <f>BN253</f>
        <v>3.278688524590164</v>
      </c>
      <c r="AE253" s="95"/>
      <c r="AF253" s="95"/>
      <c r="AG253" s="95"/>
      <c r="AH253" s="95">
        <f>BO253</f>
        <v>0</v>
      </c>
      <c r="AI253" s="95"/>
      <c r="AJ253" s="95"/>
      <c r="AK253" s="95"/>
      <c r="BH253" s="2" t="s">
        <v>18</v>
      </c>
      <c r="BI253" s="23">
        <v>74.337858891609159</v>
      </c>
      <c r="BJ253" s="23">
        <f>BK253+BL253</f>
        <v>63.93442622950819</v>
      </c>
      <c r="BK253" s="23">
        <v>31.147540983606557</v>
      </c>
      <c r="BL253" s="23">
        <v>32.786885245901637</v>
      </c>
      <c r="BM253" s="23">
        <v>32.786885245901637</v>
      </c>
      <c r="BN253" s="23">
        <v>3.278688524590164</v>
      </c>
      <c r="BO253" s="23">
        <v>0</v>
      </c>
    </row>
    <row r="254" spans="1:96" ht="15" customHeight="1">
      <c r="D254" s="27" t="s">
        <v>104</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96" t="s">
        <v>15</v>
      </c>
      <c r="E255" s="97"/>
      <c r="F255" s="97"/>
      <c r="G255" s="97"/>
      <c r="H255" s="97"/>
      <c r="I255" s="98"/>
      <c r="J255" s="91">
        <f>BI255</f>
        <v>86.113657195233728</v>
      </c>
      <c r="K255" s="91"/>
      <c r="L255" s="91"/>
      <c r="M255" s="91"/>
      <c r="N255" s="91">
        <f>BJ255</f>
        <v>89.85507246376811</v>
      </c>
      <c r="O255" s="91"/>
      <c r="P255" s="91"/>
      <c r="Q255" s="91"/>
      <c r="R255" s="91">
        <f>BK255</f>
        <v>57.971014492753625</v>
      </c>
      <c r="S255" s="91"/>
      <c r="T255" s="91"/>
      <c r="U255" s="91"/>
      <c r="V255" s="91">
        <f>BL255</f>
        <v>31.884057971014489</v>
      </c>
      <c r="W255" s="91"/>
      <c r="X255" s="91"/>
      <c r="Y255" s="91"/>
      <c r="Z255" s="91">
        <f>BM255</f>
        <v>7.2463768115942031</v>
      </c>
      <c r="AA255" s="91"/>
      <c r="AB255" s="91"/>
      <c r="AC255" s="91"/>
      <c r="AD255" s="91">
        <f>BN255</f>
        <v>2.8985507246376812</v>
      </c>
      <c r="AE255" s="91"/>
      <c r="AF255" s="91"/>
      <c r="AG255" s="91"/>
      <c r="AH255" s="91">
        <f>BO255</f>
        <v>0</v>
      </c>
      <c r="AI255" s="91"/>
      <c r="AJ255" s="91"/>
      <c r="AK255" s="91"/>
      <c r="BG255" s="2">
        <v>59</v>
      </c>
      <c r="BH255" s="2" t="s">
        <v>16</v>
      </c>
      <c r="BI255" s="23">
        <v>86.113657195233728</v>
      </c>
      <c r="BJ255" s="23">
        <f>BK255+BL255</f>
        <v>89.85507246376811</v>
      </c>
      <c r="BK255" s="23">
        <v>57.971014492753625</v>
      </c>
      <c r="BL255" s="23">
        <v>31.884057971014489</v>
      </c>
      <c r="BM255" s="23">
        <v>7.2463768115942031</v>
      </c>
      <c r="BN255" s="23">
        <v>2.8985507246376812</v>
      </c>
      <c r="BO255" s="23">
        <v>0</v>
      </c>
    </row>
    <row r="256" spans="1:96">
      <c r="D256" s="92" t="s">
        <v>17</v>
      </c>
      <c r="E256" s="93"/>
      <c r="F256" s="93"/>
      <c r="G256" s="93"/>
      <c r="H256" s="93"/>
      <c r="I256" s="94"/>
      <c r="J256" s="95">
        <f>BI256</f>
        <v>86.000445136879591</v>
      </c>
      <c r="K256" s="95"/>
      <c r="L256" s="95"/>
      <c r="M256" s="95"/>
      <c r="N256" s="95">
        <f>IF(ISERROR(BJ256),"",BJ256)</f>
        <v>88.52459016393442</v>
      </c>
      <c r="O256" s="95"/>
      <c r="P256" s="95"/>
      <c r="Q256" s="95"/>
      <c r="R256" s="95">
        <f>BK256</f>
        <v>59.016393442622949</v>
      </c>
      <c r="S256" s="95"/>
      <c r="T256" s="95"/>
      <c r="U256" s="95"/>
      <c r="V256" s="95">
        <f>BL256</f>
        <v>29.508196721311474</v>
      </c>
      <c r="W256" s="95"/>
      <c r="X256" s="95"/>
      <c r="Y256" s="95"/>
      <c r="Z256" s="95">
        <f>BM256</f>
        <v>9.8360655737704921</v>
      </c>
      <c r="AA256" s="95"/>
      <c r="AB256" s="95"/>
      <c r="AC256" s="95"/>
      <c r="AD256" s="95">
        <f>BN256</f>
        <v>1.639344262295082</v>
      </c>
      <c r="AE256" s="95"/>
      <c r="AF256" s="95"/>
      <c r="AG256" s="95"/>
      <c r="AH256" s="95">
        <f>BO256</f>
        <v>0</v>
      </c>
      <c r="AI256" s="95"/>
      <c r="AJ256" s="95"/>
      <c r="AK256" s="95"/>
      <c r="BH256" s="2" t="s">
        <v>18</v>
      </c>
      <c r="BI256" s="23">
        <v>86.000445136879591</v>
      </c>
      <c r="BJ256" s="23">
        <f>BK256+BL256</f>
        <v>88.52459016393442</v>
      </c>
      <c r="BK256" s="23">
        <v>59.016393442622949</v>
      </c>
      <c r="BL256" s="23">
        <v>29.508196721311474</v>
      </c>
      <c r="BM256" s="23">
        <v>9.8360655737704921</v>
      </c>
      <c r="BN256" s="23">
        <v>1.639344262295082</v>
      </c>
      <c r="BO256" s="23">
        <v>0</v>
      </c>
    </row>
    <row r="257" spans="1:98" ht="15" customHeight="1">
      <c r="D257" s="27" t="s">
        <v>105</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96" t="s">
        <v>15</v>
      </c>
      <c r="E258" s="97"/>
      <c r="F258" s="97"/>
      <c r="G258" s="97"/>
      <c r="H258" s="97"/>
      <c r="I258" s="98"/>
      <c r="J258" s="91">
        <f>BI258</f>
        <v>54.582951420714942</v>
      </c>
      <c r="K258" s="91"/>
      <c r="L258" s="91"/>
      <c r="M258" s="91"/>
      <c r="N258" s="91">
        <f>BJ258</f>
        <v>60.869565217391298</v>
      </c>
      <c r="O258" s="91"/>
      <c r="P258" s="91"/>
      <c r="Q258" s="91"/>
      <c r="R258" s="91">
        <f>BK258</f>
        <v>26.086956521739129</v>
      </c>
      <c r="S258" s="91"/>
      <c r="T258" s="91"/>
      <c r="U258" s="91"/>
      <c r="V258" s="91">
        <f>BL258</f>
        <v>34.782608695652172</v>
      </c>
      <c r="W258" s="91"/>
      <c r="X258" s="91"/>
      <c r="Y258" s="91"/>
      <c r="Z258" s="91">
        <f>BM258</f>
        <v>30.434782608695656</v>
      </c>
      <c r="AA258" s="91"/>
      <c r="AB258" s="91"/>
      <c r="AC258" s="91"/>
      <c r="AD258" s="91">
        <f>BN258</f>
        <v>8.695652173913043</v>
      </c>
      <c r="AE258" s="91"/>
      <c r="AF258" s="91"/>
      <c r="AG258" s="91"/>
      <c r="AH258" s="91">
        <f>BO258</f>
        <v>0</v>
      </c>
      <c r="AI258" s="91"/>
      <c r="AJ258" s="91"/>
      <c r="AK258" s="91"/>
      <c r="BG258" s="2">
        <v>60</v>
      </c>
      <c r="BH258" s="2" t="s">
        <v>16</v>
      </c>
      <c r="BI258" s="23">
        <v>54.582951420714942</v>
      </c>
      <c r="BJ258" s="23">
        <f>BK258+BL258</f>
        <v>60.869565217391298</v>
      </c>
      <c r="BK258" s="23">
        <v>26.086956521739129</v>
      </c>
      <c r="BL258" s="23">
        <v>34.782608695652172</v>
      </c>
      <c r="BM258" s="23">
        <v>30.434782608695656</v>
      </c>
      <c r="BN258" s="23">
        <v>8.695652173913043</v>
      </c>
      <c r="BO258" s="23">
        <v>0</v>
      </c>
    </row>
    <row r="259" spans="1:98">
      <c r="D259" s="92" t="s">
        <v>17</v>
      </c>
      <c r="E259" s="93"/>
      <c r="F259" s="93"/>
      <c r="G259" s="93"/>
      <c r="H259" s="93"/>
      <c r="I259" s="94"/>
      <c r="J259" s="95">
        <f>BI259</f>
        <v>56.688181615846879</v>
      </c>
      <c r="K259" s="95"/>
      <c r="L259" s="95"/>
      <c r="M259" s="95"/>
      <c r="N259" s="95">
        <f>IF(ISERROR(BJ259),"",BJ259)</f>
        <v>62.295081967213115</v>
      </c>
      <c r="O259" s="95"/>
      <c r="P259" s="95"/>
      <c r="Q259" s="95"/>
      <c r="R259" s="95">
        <f>BK259</f>
        <v>37.704918032786885</v>
      </c>
      <c r="S259" s="95"/>
      <c r="T259" s="95"/>
      <c r="U259" s="95"/>
      <c r="V259" s="95">
        <f>BL259</f>
        <v>24.590163934426229</v>
      </c>
      <c r="W259" s="95"/>
      <c r="X259" s="95"/>
      <c r="Y259" s="95"/>
      <c r="Z259" s="95">
        <f>BM259</f>
        <v>32.786885245901637</v>
      </c>
      <c r="AA259" s="95"/>
      <c r="AB259" s="95"/>
      <c r="AC259" s="95"/>
      <c r="AD259" s="95">
        <f>BN259</f>
        <v>4.918032786885246</v>
      </c>
      <c r="AE259" s="95"/>
      <c r="AF259" s="95"/>
      <c r="AG259" s="95"/>
      <c r="AH259" s="95">
        <f>BO259</f>
        <v>0</v>
      </c>
      <c r="AI259" s="95"/>
      <c r="AJ259" s="95"/>
      <c r="AK259" s="95"/>
      <c r="BH259" s="2" t="s">
        <v>18</v>
      </c>
      <c r="BI259" s="23">
        <v>56.688181615846879</v>
      </c>
      <c r="BJ259" s="23">
        <f>BK259+BL259</f>
        <v>62.295081967213115</v>
      </c>
      <c r="BK259" s="23">
        <v>37.704918032786885</v>
      </c>
      <c r="BL259" s="23">
        <v>24.590163934426229</v>
      </c>
      <c r="BM259" s="23">
        <v>32.786885245901637</v>
      </c>
      <c r="BN259" s="23">
        <v>4.918032786885246</v>
      </c>
      <c r="BO259" s="23">
        <v>0</v>
      </c>
    </row>
    <row r="260" spans="1:98" ht="15" customHeight="1">
      <c r="D260" s="27" t="s">
        <v>106</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96" t="s">
        <v>15</v>
      </c>
      <c r="E261" s="97"/>
      <c r="F261" s="97"/>
      <c r="G261" s="97"/>
      <c r="H261" s="97"/>
      <c r="I261" s="98"/>
      <c r="J261" s="91">
        <f>BI261</f>
        <v>77.474793767186071</v>
      </c>
      <c r="K261" s="91"/>
      <c r="L261" s="91"/>
      <c r="M261" s="91"/>
      <c r="N261" s="91">
        <f>BJ261</f>
        <v>79.71014492753622</v>
      </c>
      <c r="O261" s="91"/>
      <c r="P261" s="91"/>
      <c r="Q261" s="91"/>
      <c r="R261" s="91">
        <f>BK261</f>
        <v>44.927536231884055</v>
      </c>
      <c r="S261" s="91"/>
      <c r="T261" s="91"/>
      <c r="U261" s="91"/>
      <c r="V261" s="91">
        <f>BL261</f>
        <v>34.782608695652172</v>
      </c>
      <c r="W261" s="91"/>
      <c r="X261" s="91"/>
      <c r="Y261" s="91"/>
      <c r="Z261" s="91">
        <f>BM261</f>
        <v>11.594202898550725</v>
      </c>
      <c r="AA261" s="91"/>
      <c r="AB261" s="91"/>
      <c r="AC261" s="91"/>
      <c r="AD261" s="91">
        <f>BN261</f>
        <v>8.695652173913043</v>
      </c>
      <c r="AE261" s="91"/>
      <c r="AF261" s="91"/>
      <c r="AG261" s="91"/>
      <c r="AH261" s="91">
        <f>BO261</f>
        <v>0</v>
      </c>
      <c r="AI261" s="91"/>
      <c r="AJ261" s="91"/>
      <c r="AK261" s="91"/>
      <c r="BG261" s="2">
        <v>61</v>
      </c>
      <c r="BH261" s="2" t="s">
        <v>16</v>
      </c>
      <c r="BI261" s="23">
        <v>77.474793767186071</v>
      </c>
      <c r="BJ261" s="23">
        <f>BK261+BL261</f>
        <v>79.71014492753622</v>
      </c>
      <c r="BK261" s="23">
        <v>44.927536231884055</v>
      </c>
      <c r="BL261" s="23">
        <v>34.782608695652172</v>
      </c>
      <c r="BM261" s="23">
        <v>11.594202898550725</v>
      </c>
      <c r="BN261" s="23">
        <v>8.695652173913043</v>
      </c>
      <c r="BO261" s="23">
        <v>0</v>
      </c>
    </row>
    <row r="262" spans="1:98">
      <c r="D262" s="92" t="s">
        <v>17</v>
      </c>
      <c r="E262" s="93"/>
      <c r="F262" s="93"/>
      <c r="G262" s="93"/>
      <c r="H262" s="93"/>
      <c r="I262" s="94"/>
      <c r="J262" s="95">
        <f>BI262</f>
        <v>77.765412864455811</v>
      </c>
      <c r="K262" s="95"/>
      <c r="L262" s="95"/>
      <c r="M262" s="95"/>
      <c r="N262" s="95">
        <f>IF(ISERROR(BJ262),"",BJ262)</f>
        <v>75.409836065573771</v>
      </c>
      <c r="O262" s="95"/>
      <c r="P262" s="95"/>
      <c r="Q262" s="95"/>
      <c r="R262" s="95">
        <f>BK262</f>
        <v>49.180327868852459</v>
      </c>
      <c r="S262" s="95"/>
      <c r="T262" s="95"/>
      <c r="U262" s="95"/>
      <c r="V262" s="95">
        <f>BL262</f>
        <v>26.229508196721312</v>
      </c>
      <c r="W262" s="95"/>
      <c r="X262" s="95"/>
      <c r="Y262" s="95"/>
      <c r="Z262" s="95">
        <f>BM262</f>
        <v>16.393442622950818</v>
      </c>
      <c r="AA262" s="95"/>
      <c r="AB262" s="95"/>
      <c r="AC262" s="95"/>
      <c r="AD262" s="95">
        <f>BN262</f>
        <v>8.1967213114754092</v>
      </c>
      <c r="AE262" s="95"/>
      <c r="AF262" s="95"/>
      <c r="AG262" s="95"/>
      <c r="AH262" s="95">
        <f>BO262</f>
        <v>0</v>
      </c>
      <c r="AI262" s="95"/>
      <c r="AJ262" s="95"/>
      <c r="AK262" s="95"/>
      <c r="BH262" s="2" t="s">
        <v>18</v>
      </c>
      <c r="BI262" s="23">
        <v>77.765412864455811</v>
      </c>
      <c r="BJ262" s="23">
        <f>BK262+BL262</f>
        <v>75.409836065573771</v>
      </c>
      <c r="BK262" s="23">
        <v>49.180327868852459</v>
      </c>
      <c r="BL262" s="23">
        <v>26.229508196721312</v>
      </c>
      <c r="BM262" s="23">
        <v>16.393442622950818</v>
      </c>
      <c r="BN262" s="23">
        <v>8.1967213114754092</v>
      </c>
      <c r="BO262" s="23">
        <v>0</v>
      </c>
    </row>
    <row r="263" spans="1:98" ht="15" customHeight="1">
      <c r="D263" s="27" t="s">
        <v>107</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96" t="s">
        <v>15</v>
      </c>
      <c r="E264" s="97"/>
      <c r="F264" s="97"/>
      <c r="G264" s="97"/>
      <c r="H264" s="97"/>
      <c r="I264" s="98"/>
      <c r="J264" s="91">
        <f>BI264</f>
        <v>77.22273143904674</v>
      </c>
      <c r="K264" s="91"/>
      <c r="L264" s="91"/>
      <c r="M264" s="91"/>
      <c r="N264" s="91">
        <f>BJ264</f>
        <v>71.014492753623188</v>
      </c>
      <c r="O264" s="91"/>
      <c r="P264" s="91"/>
      <c r="Q264" s="91"/>
      <c r="R264" s="91">
        <f>BK264</f>
        <v>55.072463768115945</v>
      </c>
      <c r="S264" s="91"/>
      <c r="T264" s="91"/>
      <c r="U264" s="91"/>
      <c r="V264" s="91">
        <f>BL264</f>
        <v>15.942028985507244</v>
      </c>
      <c r="W264" s="91"/>
      <c r="X264" s="91"/>
      <c r="Y264" s="91"/>
      <c r="Z264" s="91">
        <f>BM264</f>
        <v>20.289855072463769</v>
      </c>
      <c r="AA264" s="91"/>
      <c r="AB264" s="91"/>
      <c r="AC264" s="91"/>
      <c r="AD264" s="91">
        <f>BN264</f>
        <v>8.695652173913043</v>
      </c>
      <c r="AE264" s="91"/>
      <c r="AF264" s="91"/>
      <c r="AG264" s="91"/>
      <c r="AH264" s="91">
        <f>BO264</f>
        <v>0</v>
      </c>
      <c r="AI264" s="91"/>
      <c r="AJ264" s="91"/>
      <c r="AK264" s="91"/>
      <c r="BG264" s="2">
        <v>62</v>
      </c>
      <c r="BH264" s="2" t="s">
        <v>16</v>
      </c>
      <c r="BI264" s="23">
        <v>77.22273143904674</v>
      </c>
      <c r="BJ264" s="23">
        <f>BK264+BL264</f>
        <v>71.014492753623188</v>
      </c>
      <c r="BK264" s="23">
        <v>55.072463768115945</v>
      </c>
      <c r="BL264" s="23">
        <v>15.942028985507244</v>
      </c>
      <c r="BM264" s="23">
        <v>20.289855072463769</v>
      </c>
      <c r="BN264" s="23">
        <v>8.695652173913043</v>
      </c>
      <c r="BO264" s="23">
        <v>0</v>
      </c>
    </row>
    <row r="265" spans="1:98">
      <c r="D265" s="92" t="s">
        <v>17</v>
      </c>
      <c r="E265" s="93"/>
      <c r="F265" s="93"/>
      <c r="G265" s="93"/>
      <c r="H265" s="93"/>
      <c r="I265" s="94"/>
      <c r="J265" s="95">
        <f>BI265</f>
        <v>80.54751836189628</v>
      </c>
      <c r="K265" s="95"/>
      <c r="L265" s="95"/>
      <c r="M265" s="95"/>
      <c r="N265" s="95">
        <f>IF(ISERROR(BJ265),"",BJ265)</f>
        <v>88.52459016393442</v>
      </c>
      <c r="O265" s="95"/>
      <c r="P265" s="95"/>
      <c r="Q265" s="95"/>
      <c r="R265" s="95">
        <f>BK265</f>
        <v>67.213114754098356</v>
      </c>
      <c r="S265" s="95"/>
      <c r="T265" s="95"/>
      <c r="U265" s="95"/>
      <c r="V265" s="95">
        <f>BL265</f>
        <v>21.311475409836063</v>
      </c>
      <c r="W265" s="95"/>
      <c r="X265" s="95"/>
      <c r="Y265" s="95"/>
      <c r="Z265" s="95">
        <f>BM265</f>
        <v>8.1967213114754092</v>
      </c>
      <c r="AA265" s="95"/>
      <c r="AB265" s="95"/>
      <c r="AC265" s="95"/>
      <c r="AD265" s="95">
        <f>BN265</f>
        <v>3.278688524590164</v>
      </c>
      <c r="AE265" s="95"/>
      <c r="AF265" s="95"/>
      <c r="AG265" s="95"/>
      <c r="AH265" s="95">
        <f>BO265</f>
        <v>0</v>
      </c>
      <c r="AI265" s="95"/>
      <c r="AJ265" s="95"/>
      <c r="AK265" s="95"/>
      <c r="BH265" s="2" t="s">
        <v>18</v>
      </c>
      <c r="BI265" s="23">
        <v>80.54751836189628</v>
      </c>
      <c r="BJ265" s="23">
        <f>BK265+BL265</f>
        <v>88.52459016393442</v>
      </c>
      <c r="BK265" s="23">
        <v>67.213114754098356</v>
      </c>
      <c r="BL265" s="23">
        <v>21.311475409836063</v>
      </c>
      <c r="BM265" s="23">
        <v>8.1967213114754092</v>
      </c>
      <c r="BN265" s="23">
        <v>3.278688524590164</v>
      </c>
      <c r="BO265" s="23">
        <v>0</v>
      </c>
    </row>
    <row r="269" spans="1:98" ht="14.25" thickBot="1">
      <c r="A269" s="47"/>
      <c r="B269" s="48"/>
      <c r="C269" s="49" t="s">
        <v>108</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50"/>
      <c r="C270" s="82" t="s">
        <v>278</v>
      </c>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c r="AN270" s="83"/>
      <c r="AO270" s="83"/>
      <c r="AP270" s="83"/>
      <c r="AQ270" s="84"/>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8.75" customHeight="1">
      <c r="A271" s="47"/>
      <c r="B271" s="50"/>
      <c r="C271" s="85"/>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6"/>
      <c r="AO271" s="86"/>
      <c r="AP271" s="86"/>
      <c r="AQ271" s="87"/>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85"/>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6"/>
      <c r="AL272" s="86"/>
      <c r="AM272" s="86"/>
      <c r="AN272" s="86"/>
      <c r="AO272" s="86"/>
      <c r="AP272" s="86"/>
      <c r="AQ272" s="87"/>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85"/>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6"/>
      <c r="AL273" s="86"/>
      <c r="AM273" s="86"/>
      <c r="AN273" s="86"/>
      <c r="AO273" s="86"/>
      <c r="AP273" s="86"/>
      <c r="AQ273" s="87"/>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85"/>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86"/>
      <c r="AI274" s="86"/>
      <c r="AJ274" s="86"/>
      <c r="AK274" s="86"/>
      <c r="AL274" s="86"/>
      <c r="AM274" s="86"/>
      <c r="AN274" s="86"/>
      <c r="AO274" s="86"/>
      <c r="AP274" s="86"/>
      <c r="AQ274" s="87"/>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8.75" customHeight="1">
      <c r="A275" s="47"/>
      <c r="B275" s="50"/>
      <c r="C275" s="85"/>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6"/>
      <c r="AL275" s="86"/>
      <c r="AM275" s="86"/>
      <c r="AN275" s="86"/>
      <c r="AO275" s="86"/>
      <c r="AP275" s="86"/>
      <c r="AQ275" s="87"/>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50"/>
      <c r="C276" s="85"/>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86"/>
      <c r="AI276" s="86"/>
      <c r="AJ276" s="86"/>
      <c r="AK276" s="86"/>
      <c r="AL276" s="86"/>
      <c r="AM276" s="86"/>
      <c r="AN276" s="86"/>
      <c r="AO276" s="86"/>
      <c r="AP276" s="86"/>
      <c r="AQ276" s="87"/>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50"/>
      <c r="C277" s="85"/>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86"/>
      <c r="AN277" s="86"/>
      <c r="AO277" s="86"/>
      <c r="AP277" s="86"/>
      <c r="AQ277" s="87"/>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48"/>
      <c r="C278" s="85"/>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86"/>
      <c r="AJ278" s="86"/>
      <c r="AK278" s="86"/>
      <c r="AL278" s="86"/>
      <c r="AM278" s="86"/>
      <c r="AN278" s="86"/>
      <c r="AO278" s="86"/>
      <c r="AP278" s="86"/>
      <c r="AQ278" s="87"/>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85"/>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6"/>
      <c r="AL279" s="86"/>
      <c r="AM279" s="86"/>
      <c r="AN279" s="86"/>
      <c r="AO279" s="86"/>
      <c r="AP279" s="86"/>
      <c r="AQ279" s="87"/>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85"/>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86"/>
      <c r="AI280" s="86"/>
      <c r="AJ280" s="86"/>
      <c r="AK280" s="86"/>
      <c r="AL280" s="86"/>
      <c r="AM280" s="86"/>
      <c r="AN280" s="86"/>
      <c r="AO280" s="86"/>
      <c r="AP280" s="86"/>
      <c r="AQ280" s="87"/>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7"/>
      <c r="C281" s="85"/>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6"/>
      <c r="AL281" s="86"/>
      <c r="AM281" s="86"/>
      <c r="AN281" s="86"/>
      <c r="AO281" s="86"/>
      <c r="AP281" s="86"/>
      <c r="AQ281" s="87"/>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85"/>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86"/>
      <c r="AJ282" s="86"/>
      <c r="AK282" s="86"/>
      <c r="AL282" s="86"/>
      <c r="AM282" s="86"/>
      <c r="AN282" s="86"/>
      <c r="AO282" s="86"/>
      <c r="AP282" s="86"/>
      <c r="AQ282" s="87"/>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85"/>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7"/>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8.75" customHeight="1">
      <c r="A284" s="47"/>
      <c r="B284" s="47"/>
      <c r="C284" s="85"/>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7"/>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8.75" customHeight="1">
      <c r="A285" s="47"/>
      <c r="B285" s="47"/>
      <c r="C285" s="85"/>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7"/>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8.75" customHeight="1" thickBot="1">
      <c r="A286" s="48"/>
      <c r="B286" s="48"/>
      <c r="C286" s="88"/>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c r="AK286" s="89"/>
      <c r="AL286" s="89"/>
      <c r="AM286" s="89"/>
      <c r="AN286" s="89"/>
      <c r="AO286" s="89"/>
      <c r="AP286" s="89"/>
      <c r="AQ286" s="90"/>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7"/>
      <c r="CT286" s="47"/>
    </row>
    <row r="287" spans="1:98">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s="10" customFormat="1" ht="14.25" customHeight="1">
      <c r="A288" s="9" t="s">
        <v>109</v>
      </c>
      <c r="F288" s="11"/>
      <c r="AD288" s="12"/>
      <c r="AE288" s="12"/>
      <c r="AF288" s="12"/>
      <c r="AG288" s="12"/>
      <c r="AH288" s="12"/>
      <c r="AI288" s="12"/>
      <c r="AJ288" s="12"/>
      <c r="AK288" s="12"/>
      <c r="AL288" s="12"/>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27"/>
      <c r="BM288" s="127"/>
      <c r="BN288" s="127"/>
      <c r="BO288" s="127"/>
      <c r="BP288" s="127"/>
      <c r="BQ288" s="51"/>
      <c r="BR288" s="51"/>
      <c r="BS288" s="51"/>
      <c r="BT288" s="51"/>
      <c r="BU288" s="51"/>
      <c r="BV288" s="51"/>
      <c r="CO288" s="14"/>
    </row>
    <row r="289" spans="1:96" s="19" customFormat="1" ht="11.25" customHeight="1">
      <c r="A289" s="2"/>
      <c r="B289" s="69" t="s">
        <v>110</v>
      </c>
      <c r="C289" s="69"/>
      <c r="D289" s="15" t="s">
        <v>111</v>
      </c>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7"/>
      <c r="AI289" s="17"/>
      <c r="AJ289" s="15"/>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CR289" s="20"/>
    </row>
    <row r="290" spans="1:96" ht="15" customHeight="1">
      <c r="B290" s="69"/>
      <c r="C290" s="69"/>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K290" s="22"/>
    </row>
    <row r="291" spans="1:96" ht="9.75" customHeight="1">
      <c r="D291" s="70"/>
      <c r="E291" s="71"/>
      <c r="F291" s="71"/>
      <c r="G291" s="71"/>
      <c r="H291" s="71"/>
      <c r="I291" s="72"/>
      <c r="J291" s="76" t="s">
        <v>6</v>
      </c>
      <c r="K291" s="77"/>
      <c r="L291" s="77"/>
      <c r="M291" s="78"/>
      <c r="N291" s="76" t="s">
        <v>7</v>
      </c>
      <c r="O291" s="77"/>
      <c r="P291" s="77"/>
      <c r="Q291" s="78"/>
      <c r="R291" s="63">
        <v>1</v>
      </c>
      <c r="S291" s="64"/>
      <c r="T291" s="64"/>
      <c r="U291" s="65"/>
      <c r="V291" s="63">
        <v>2</v>
      </c>
      <c r="W291" s="64"/>
      <c r="X291" s="64"/>
      <c r="Y291" s="65"/>
      <c r="Z291" s="63">
        <v>3</v>
      </c>
      <c r="AA291" s="64"/>
      <c r="AB291" s="64"/>
      <c r="AC291" s="65"/>
      <c r="AD291" s="63">
        <v>4</v>
      </c>
      <c r="AE291" s="64"/>
      <c r="AF291" s="64"/>
      <c r="AG291" s="65"/>
      <c r="AH291" s="63"/>
      <c r="AI291" s="64"/>
      <c r="AJ291" s="64"/>
      <c r="AK291" s="65"/>
    </row>
    <row r="292" spans="1:96" ht="22.5" customHeight="1">
      <c r="D292" s="73"/>
      <c r="E292" s="74"/>
      <c r="F292" s="74"/>
      <c r="G292" s="74"/>
      <c r="H292" s="74"/>
      <c r="I292" s="75"/>
      <c r="J292" s="79"/>
      <c r="K292" s="80"/>
      <c r="L292" s="80"/>
      <c r="M292" s="81"/>
      <c r="N292" s="79"/>
      <c r="O292" s="80"/>
      <c r="P292" s="80"/>
      <c r="Q292" s="81"/>
      <c r="R292" s="66" t="s">
        <v>112</v>
      </c>
      <c r="S292" s="67"/>
      <c r="T292" s="67"/>
      <c r="U292" s="68"/>
      <c r="V292" s="66" t="s">
        <v>113</v>
      </c>
      <c r="W292" s="67"/>
      <c r="X292" s="67"/>
      <c r="Y292" s="68"/>
      <c r="Z292" s="66" t="s">
        <v>114</v>
      </c>
      <c r="AA292" s="67"/>
      <c r="AB292" s="67"/>
      <c r="AC292" s="68"/>
      <c r="AD292" s="66" t="s">
        <v>115</v>
      </c>
      <c r="AE292" s="67"/>
      <c r="AF292" s="67"/>
      <c r="AG292" s="68"/>
      <c r="AH292" s="66" t="s">
        <v>12</v>
      </c>
      <c r="AI292" s="67"/>
      <c r="AJ292" s="67"/>
      <c r="AK292" s="68"/>
      <c r="BI292" s="5" t="s">
        <v>13</v>
      </c>
      <c r="BJ292" s="2" t="s">
        <v>14</v>
      </c>
      <c r="BK292" s="2">
        <v>1</v>
      </c>
      <c r="BL292" s="2">
        <v>2</v>
      </c>
      <c r="BM292" s="2">
        <v>3</v>
      </c>
      <c r="BN292" s="2">
        <v>4</v>
      </c>
      <c r="BO292" s="2">
        <v>0</v>
      </c>
    </row>
    <row r="293" spans="1:96">
      <c r="D293" s="96" t="s">
        <v>15</v>
      </c>
      <c r="E293" s="97"/>
      <c r="F293" s="97"/>
      <c r="G293" s="97"/>
      <c r="H293" s="97"/>
      <c r="I293" s="98"/>
      <c r="J293" s="91">
        <f>BI293</f>
        <v>93.606782768102661</v>
      </c>
      <c r="K293" s="91"/>
      <c r="L293" s="91"/>
      <c r="M293" s="91"/>
      <c r="N293" s="91">
        <f>BJ293</f>
        <v>92.753623188405797</v>
      </c>
      <c r="O293" s="91"/>
      <c r="P293" s="91"/>
      <c r="Q293" s="91"/>
      <c r="R293" s="91">
        <f>BK293</f>
        <v>79.710144927536234</v>
      </c>
      <c r="S293" s="91"/>
      <c r="T293" s="91"/>
      <c r="U293" s="91"/>
      <c r="V293" s="91">
        <f>BL293</f>
        <v>13.043478260869565</v>
      </c>
      <c r="W293" s="91"/>
      <c r="X293" s="91"/>
      <c r="Y293" s="91"/>
      <c r="Z293" s="91">
        <f>BM293</f>
        <v>7.2463768115942031</v>
      </c>
      <c r="AA293" s="91"/>
      <c r="AB293" s="91"/>
      <c r="AC293" s="91"/>
      <c r="AD293" s="91">
        <f>BN293</f>
        <v>0</v>
      </c>
      <c r="AE293" s="91"/>
      <c r="AF293" s="91"/>
      <c r="AG293" s="91"/>
      <c r="AH293" s="91">
        <f>BO293</f>
        <v>0</v>
      </c>
      <c r="AI293" s="91"/>
      <c r="AJ293" s="91"/>
      <c r="AK293" s="91"/>
      <c r="BG293" s="2">
        <v>63</v>
      </c>
      <c r="BH293" s="2" t="s">
        <v>16</v>
      </c>
      <c r="BI293" s="23">
        <v>93.606782768102661</v>
      </c>
      <c r="BJ293" s="23">
        <f>BK293+BL293</f>
        <v>92.753623188405797</v>
      </c>
      <c r="BK293" s="23">
        <v>79.710144927536234</v>
      </c>
      <c r="BL293" s="23">
        <v>13.043478260869565</v>
      </c>
      <c r="BM293" s="23">
        <v>7.2463768115942031</v>
      </c>
      <c r="BN293" s="23">
        <v>0</v>
      </c>
      <c r="BO293" s="23">
        <v>0</v>
      </c>
    </row>
    <row r="294" spans="1:96">
      <c r="D294" s="92" t="s">
        <v>17</v>
      </c>
      <c r="E294" s="93"/>
      <c r="F294" s="93"/>
      <c r="G294" s="93"/>
      <c r="H294" s="93"/>
      <c r="I294" s="94"/>
      <c r="J294" s="95">
        <f>BI294</f>
        <v>94.569330068996209</v>
      </c>
      <c r="K294" s="95"/>
      <c r="L294" s="95"/>
      <c r="M294" s="95"/>
      <c r="N294" s="95">
        <f>IF(ISERROR(BJ294),"",BJ294)</f>
        <v>98.360655737704917</v>
      </c>
      <c r="O294" s="95"/>
      <c r="P294" s="95"/>
      <c r="Q294" s="95"/>
      <c r="R294" s="95">
        <f>BK294</f>
        <v>81.967213114754102</v>
      </c>
      <c r="S294" s="95"/>
      <c r="T294" s="95"/>
      <c r="U294" s="95"/>
      <c r="V294" s="95">
        <f>BL294</f>
        <v>16.393442622950818</v>
      </c>
      <c r="W294" s="95"/>
      <c r="X294" s="95"/>
      <c r="Y294" s="95"/>
      <c r="Z294" s="95">
        <f>BM294</f>
        <v>0</v>
      </c>
      <c r="AA294" s="95"/>
      <c r="AB294" s="95"/>
      <c r="AC294" s="95"/>
      <c r="AD294" s="95">
        <f>BN294</f>
        <v>1.639344262295082</v>
      </c>
      <c r="AE294" s="95"/>
      <c r="AF294" s="95"/>
      <c r="AG294" s="95"/>
      <c r="AH294" s="95">
        <f>BO294</f>
        <v>0</v>
      </c>
      <c r="AI294" s="95"/>
      <c r="AJ294" s="95"/>
      <c r="AK294" s="95"/>
      <c r="BH294" s="2" t="s">
        <v>18</v>
      </c>
      <c r="BI294" s="23">
        <v>94.569330068996209</v>
      </c>
      <c r="BJ294" s="23">
        <f>BK294+BL294</f>
        <v>98.360655737704917</v>
      </c>
      <c r="BK294" s="23">
        <v>81.967213114754102</v>
      </c>
      <c r="BL294" s="23">
        <v>16.393442622950818</v>
      </c>
      <c r="BM294" s="23">
        <v>0</v>
      </c>
      <c r="BN294" s="23">
        <v>1.639344262295082</v>
      </c>
      <c r="BO294" s="23">
        <v>0</v>
      </c>
    </row>
    <row r="295" spans="1:96" ht="13.5" hidden="1" customHeight="1"/>
    <row r="296" spans="1:96" ht="13.5" hidden="1" customHeight="1"/>
    <row r="297" spans="1:96" ht="13.5" hidden="1" customHeight="1"/>
    <row r="298" spans="1:96" ht="3.75" customHeight="1"/>
    <row r="299" spans="1:96" ht="15" customHeight="1"/>
    <row r="300" spans="1:96" s="19" customFormat="1" ht="11.25" customHeight="1">
      <c r="A300" s="2"/>
      <c r="B300" s="69" t="s">
        <v>116</v>
      </c>
      <c r="C300" s="69"/>
      <c r="D300" s="15" t="s">
        <v>117</v>
      </c>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7"/>
      <c r="AI300" s="17"/>
      <c r="AJ300" s="15"/>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W300" s="2"/>
      <c r="CR300" s="20"/>
    </row>
    <row r="301" spans="1:96" ht="15" customHeight="1">
      <c r="B301" s="69"/>
      <c r="C301" s="69"/>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K301" s="22"/>
    </row>
    <row r="302" spans="1:96" ht="9.75" customHeight="1">
      <c r="D302" s="70"/>
      <c r="E302" s="71"/>
      <c r="F302" s="71"/>
      <c r="G302" s="71"/>
      <c r="H302" s="71"/>
      <c r="I302" s="72"/>
      <c r="J302" s="76" t="s">
        <v>6</v>
      </c>
      <c r="K302" s="77"/>
      <c r="L302" s="77"/>
      <c r="M302" s="78"/>
      <c r="N302" s="76" t="s">
        <v>7</v>
      </c>
      <c r="O302" s="77"/>
      <c r="P302" s="77"/>
      <c r="Q302" s="78"/>
      <c r="R302" s="63">
        <v>1</v>
      </c>
      <c r="S302" s="64"/>
      <c r="T302" s="64"/>
      <c r="U302" s="65"/>
      <c r="V302" s="63">
        <v>2</v>
      </c>
      <c r="W302" s="64"/>
      <c r="X302" s="64"/>
      <c r="Y302" s="65"/>
      <c r="Z302" s="63">
        <v>3</v>
      </c>
      <c r="AA302" s="64"/>
      <c r="AB302" s="64"/>
      <c r="AC302" s="65"/>
      <c r="AD302" s="63">
        <v>4</v>
      </c>
      <c r="AE302" s="64"/>
      <c r="AF302" s="64"/>
      <c r="AG302" s="65"/>
      <c r="AH302" s="63"/>
      <c r="AI302" s="64"/>
      <c r="AJ302" s="64"/>
      <c r="AK302" s="65"/>
    </row>
    <row r="303" spans="1:96" ht="22.5" customHeight="1">
      <c r="D303" s="73"/>
      <c r="E303" s="74"/>
      <c r="F303" s="74"/>
      <c r="G303" s="74"/>
      <c r="H303" s="74"/>
      <c r="I303" s="75"/>
      <c r="J303" s="79"/>
      <c r="K303" s="80"/>
      <c r="L303" s="80"/>
      <c r="M303" s="81"/>
      <c r="N303" s="79"/>
      <c r="O303" s="80"/>
      <c r="P303" s="80"/>
      <c r="Q303" s="81"/>
      <c r="R303" s="66" t="s">
        <v>112</v>
      </c>
      <c r="S303" s="67"/>
      <c r="T303" s="67"/>
      <c r="U303" s="68"/>
      <c r="V303" s="66" t="s">
        <v>113</v>
      </c>
      <c r="W303" s="67"/>
      <c r="X303" s="67"/>
      <c r="Y303" s="68"/>
      <c r="Z303" s="66" t="s">
        <v>114</v>
      </c>
      <c r="AA303" s="67"/>
      <c r="AB303" s="67"/>
      <c r="AC303" s="68"/>
      <c r="AD303" s="66" t="s">
        <v>115</v>
      </c>
      <c r="AE303" s="67"/>
      <c r="AF303" s="67"/>
      <c r="AG303" s="68"/>
      <c r="AH303" s="66" t="s">
        <v>12</v>
      </c>
      <c r="AI303" s="67"/>
      <c r="AJ303" s="67"/>
      <c r="AK303" s="68"/>
      <c r="BI303" s="5" t="s">
        <v>13</v>
      </c>
      <c r="BJ303" s="2" t="s">
        <v>14</v>
      </c>
      <c r="BK303" s="2">
        <v>1</v>
      </c>
      <c r="BL303" s="2">
        <v>2</v>
      </c>
      <c r="BM303" s="2">
        <v>3</v>
      </c>
      <c r="BN303" s="2">
        <v>4</v>
      </c>
      <c r="BO303" s="2">
        <v>0</v>
      </c>
    </row>
    <row r="304" spans="1:96">
      <c r="D304" s="96" t="s">
        <v>15</v>
      </c>
      <c r="E304" s="97"/>
      <c r="F304" s="97"/>
      <c r="G304" s="97"/>
      <c r="H304" s="97"/>
      <c r="I304" s="98"/>
      <c r="J304" s="91">
        <f>BI304</f>
        <v>95.004582951420716</v>
      </c>
      <c r="K304" s="91"/>
      <c r="L304" s="91"/>
      <c r="M304" s="91"/>
      <c r="N304" s="91">
        <f>BJ304</f>
        <v>95.652173913043484</v>
      </c>
      <c r="O304" s="91"/>
      <c r="P304" s="91"/>
      <c r="Q304" s="91"/>
      <c r="R304" s="91">
        <f>BK304</f>
        <v>60.869565217391312</v>
      </c>
      <c r="S304" s="91"/>
      <c r="T304" s="91"/>
      <c r="U304" s="91"/>
      <c r="V304" s="91">
        <f>BL304</f>
        <v>34.782608695652172</v>
      </c>
      <c r="W304" s="91"/>
      <c r="X304" s="91"/>
      <c r="Y304" s="91"/>
      <c r="Z304" s="91">
        <f>BM304</f>
        <v>4.3478260869565215</v>
      </c>
      <c r="AA304" s="91"/>
      <c r="AB304" s="91"/>
      <c r="AC304" s="91"/>
      <c r="AD304" s="91">
        <f>BN304</f>
        <v>0</v>
      </c>
      <c r="AE304" s="91"/>
      <c r="AF304" s="91"/>
      <c r="AG304" s="91"/>
      <c r="AH304" s="91">
        <f>BO304</f>
        <v>0</v>
      </c>
      <c r="AI304" s="91"/>
      <c r="AJ304" s="91"/>
      <c r="AK304" s="91"/>
      <c r="BG304" s="2">
        <v>64</v>
      </c>
      <c r="BH304" s="2" t="s">
        <v>16</v>
      </c>
      <c r="BI304" s="23">
        <v>95.004582951420716</v>
      </c>
      <c r="BJ304" s="23">
        <f>BK304+BL304</f>
        <v>95.652173913043484</v>
      </c>
      <c r="BK304" s="23">
        <v>60.869565217391312</v>
      </c>
      <c r="BL304" s="23">
        <v>34.782608695652172</v>
      </c>
      <c r="BM304" s="23">
        <v>4.3478260869565215</v>
      </c>
      <c r="BN304" s="23">
        <v>0</v>
      </c>
      <c r="BO304" s="23">
        <v>0</v>
      </c>
    </row>
    <row r="305" spans="1:96">
      <c r="D305" s="92" t="s">
        <v>17</v>
      </c>
      <c r="E305" s="93"/>
      <c r="F305" s="93"/>
      <c r="G305" s="93"/>
      <c r="H305" s="93"/>
      <c r="I305" s="94"/>
      <c r="J305" s="95">
        <f>BI305</f>
        <v>94.680614288893835</v>
      </c>
      <c r="K305" s="95"/>
      <c r="L305" s="95"/>
      <c r="M305" s="95"/>
      <c r="N305" s="95">
        <f>IF(ISERROR(BJ305),"",BJ305)</f>
        <v>96.721311475409834</v>
      </c>
      <c r="O305" s="95"/>
      <c r="P305" s="95"/>
      <c r="Q305" s="95"/>
      <c r="R305" s="95">
        <f>BK305</f>
        <v>88.52459016393442</v>
      </c>
      <c r="S305" s="95"/>
      <c r="T305" s="95"/>
      <c r="U305" s="95"/>
      <c r="V305" s="95">
        <f>BL305</f>
        <v>8.1967213114754092</v>
      </c>
      <c r="W305" s="95"/>
      <c r="X305" s="95"/>
      <c r="Y305" s="95"/>
      <c r="Z305" s="95">
        <f>BM305</f>
        <v>1.639344262295082</v>
      </c>
      <c r="AA305" s="95"/>
      <c r="AB305" s="95"/>
      <c r="AC305" s="95"/>
      <c r="AD305" s="95">
        <f>BN305</f>
        <v>1.639344262295082</v>
      </c>
      <c r="AE305" s="95"/>
      <c r="AF305" s="95"/>
      <c r="AG305" s="95"/>
      <c r="AH305" s="95">
        <f>BO305</f>
        <v>0</v>
      </c>
      <c r="AI305" s="95"/>
      <c r="AJ305" s="95"/>
      <c r="AK305" s="95"/>
      <c r="BH305" s="2" t="s">
        <v>18</v>
      </c>
      <c r="BI305" s="23">
        <v>94.680614288893835</v>
      </c>
      <c r="BJ305" s="23">
        <f>BK305+BL305</f>
        <v>96.721311475409834</v>
      </c>
      <c r="BK305" s="23">
        <v>88.52459016393442</v>
      </c>
      <c r="BL305" s="23">
        <v>8.1967213114754092</v>
      </c>
      <c r="BM305" s="23">
        <v>1.639344262295082</v>
      </c>
      <c r="BN305" s="23">
        <v>1.639344262295082</v>
      </c>
      <c r="BO305" s="23">
        <v>0</v>
      </c>
    </row>
    <row r="306" spans="1:96" ht="13.5" hidden="1" customHeight="1"/>
    <row r="307" spans="1:96" ht="13.5" hidden="1" customHeight="1"/>
    <row r="308" spans="1:96" ht="13.5" hidden="1" customHeight="1"/>
    <row r="309" spans="1:96" ht="3.75" customHeight="1"/>
    <row r="310" spans="1:96" ht="15" customHeight="1"/>
    <row r="311" spans="1:96" s="19" customFormat="1" ht="11.25" customHeight="1">
      <c r="A311" s="2"/>
      <c r="B311" s="69" t="s">
        <v>118</v>
      </c>
      <c r="C311" s="69"/>
      <c r="D311" s="15" t="s">
        <v>119</v>
      </c>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7"/>
      <c r="AI311" s="17"/>
      <c r="AJ311" s="15"/>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W311" s="2"/>
      <c r="CR311" s="20"/>
    </row>
    <row r="312" spans="1:96" ht="15" customHeight="1">
      <c r="B312" s="69"/>
      <c r="C312" s="69"/>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K312" s="22"/>
    </row>
    <row r="313" spans="1:96" ht="9.75" customHeight="1">
      <c r="D313" s="70"/>
      <c r="E313" s="71"/>
      <c r="F313" s="71"/>
      <c r="G313" s="71"/>
      <c r="H313" s="71"/>
      <c r="I313" s="72"/>
      <c r="J313" s="76" t="s">
        <v>6</v>
      </c>
      <c r="K313" s="77"/>
      <c r="L313" s="77"/>
      <c r="M313" s="78"/>
      <c r="N313" s="76" t="s">
        <v>7</v>
      </c>
      <c r="O313" s="77"/>
      <c r="P313" s="77"/>
      <c r="Q313" s="78"/>
      <c r="R313" s="63">
        <v>1</v>
      </c>
      <c r="S313" s="64"/>
      <c r="T313" s="64"/>
      <c r="U313" s="65"/>
      <c r="V313" s="63">
        <v>2</v>
      </c>
      <c r="W313" s="64"/>
      <c r="X313" s="64"/>
      <c r="Y313" s="65"/>
      <c r="Z313" s="63">
        <v>3</v>
      </c>
      <c r="AA313" s="64"/>
      <c r="AB313" s="64"/>
      <c r="AC313" s="65"/>
      <c r="AD313" s="63">
        <v>4</v>
      </c>
      <c r="AE313" s="64"/>
      <c r="AF313" s="64"/>
      <c r="AG313" s="65"/>
      <c r="AH313" s="63"/>
      <c r="AI313" s="64"/>
      <c r="AJ313" s="64"/>
      <c r="AK313" s="65"/>
    </row>
    <row r="314" spans="1:96" ht="22.5" customHeight="1">
      <c r="D314" s="73"/>
      <c r="E314" s="74"/>
      <c r="F314" s="74"/>
      <c r="G314" s="74"/>
      <c r="H314" s="74"/>
      <c r="I314" s="75"/>
      <c r="J314" s="79"/>
      <c r="K314" s="80"/>
      <c r="L314" s="80"/>
      <c r="M314" s="81"/>
      <c r="N314" s="79"/>
      <c r="O314" s="80"/>
      <c r="P314" s="80"/>
      <c r="Q314" s="81"/>
      <c r="R314" s="66" t="s">
        <v>112</v>
      </c>
      <c r="S314" s="67"/>
      <c r="T314" s="67"/>
      <c r="U314" s="68"/>
      <c r="V314" s="66" t="s">
        <v>113</v>
      </c>
      <c r="W314" s="67"/>
      <c r="X314" s="67"/>
      <c r="Y314" s="68"/>
      <c r="Z314" s="66" t="s">
        <v>114</v>
      </c>
      <c r="AA314" s="67"/>
      <c r="AB314" s="67"/>
      <c r="AC314" s="68"/>
      <c r="AD314" s="66" t="s">
        <v>115</v>
      </c>
      <c r="AE314" s="67"/>
      <c r="AF314" s="67"/>
      <c r="AG314" s="68"/>
      <c r="AH314" s="66" t="s">
        <v>12</v>
      </c>
      <c r="AI314" s="67"/>
      <c r="AJ314" s="67"/>
      <c r="AK314" s="68"/>
      <c r="BI314" s="5" t="s">
        <v>13</v>
      </c>
      <c r="BJ314" s="2" t="s">
        <v>14</v>
      </c>
      <c r="BK314" s="2">
        <v>1</v>
      </c>
      <c r="BL314" s="2">
        <v>2</v>
      </c>
      <c r="BM314" s="2">
        <v>3</v>
      </c>
      <c r="BN314" s="2">
        <v>4</v>
      </c>
      <c r="BO314" s="2">
        <v>0</v>
      </c>
    </row>
    <row r="315" spans="1:96">
      <c r="D315" s="96" t="s">
        <v>15</v>
      </c>
      <c r="E315" s="97"/>
      <c r="F315" s="97"/>
      <c r="G315" s="97"/>
      <c r="H315" s="97"/>
      <c r="I315" s="98"/>
      <c r="J315" s="91">
        <f>BI315</f>
        <v>86.732355637030238</v>
      </c>
      <c r="K315" s="91"/>
      <c r="L315" s="91"/>
      <c r="M315" s="91"/>
      <c r="N315" s="91">
        <f>BJ315</f>
        <v>86.956521739130437</v>
      </c>
      <c r="O315" s="91"/>
      <c r="P315" s="91"/>
      <c r="Q315" s="91"/>
      <c r="R315" s="91">
        <f>BK315</f>
        <v>59.420289855072461</v>
      </c>
      <c r="S315" s="91"/>
      <c r="T315" s="91"/>
      <c r="U315" s="91"/>
      <c r="V315" s="91">
        <f>BL315</f>
        <v>27.536231884057973</v>
      </c>
      <c r="W315" s="91"/>
      <c r="X315" s="91"/>
      <c r="Y315" s="91"/>
      <c r="Z315" s="91">
        <f>BM315</f>
        <v>10.144927536231885</v>
      </c>
      <c r="AA315" s="91"/>
      <c r="AB315" s="91"/>
      <c r="AC315" s="91"/>
      <c r="AD315" s="91">
        <f>BN315</f>
        <v>2.8985507246376812</v>
      </c>
      <c r="AE315" s="91"/>
      <c r="AF315" s="91"/>
      <c r="AG315" s="91"/>
      <c r="AH315" s="91">
        <f>BO315</f>
        <v>0</v>
      </c>
      <c r="AI315" s="91"/>
      <c r="AJ315" s="91"/>
      <c r="AK315" s="91"/>
      <c r="BG315" s="2">
        <v>65</v>
      </c>
      <c r="BH315" s="2" t="s">
        <v>16</v>
      </c>
      <c r="BI315" s="23">
        <v>86.732355637030238</v>
      </c>
      <c r="BJ315" s="23">
        <f>BK315+BL315</f>
        <v>86.956521739130437</v>
      </c>
      <c r="BK315" s="23">
        <v>59.420289855072461</v>
      </c>
      <c r="BL315" s="23">
        <v>27.536231884057973</v>
      </c>
      <c r="BM315" s="23">
        <v>10.144927536231885</v>
      </c>
      <c r="BN315" s="23">
        <v>2.8985507246376812</v>
      </c>
      <c r="BO315" s="23">
        <v>0</v>
      </c>
    </row>
    <row r="316" spans="1:96">
      <c r="D316" s="92" t="s">
        <v>17</v>
      </c>
      <c r="E316" s="93"/>
      <c r="F316" s="93"/>
      <c r="G316" s="93"/>
      <c r="H316" s="93"/>
      <c r="I316" s="94"/>
      <c r="J316" s="95">
        <f>BI316</f>
        <v>87.714222123302918</v>
      </c>
      <c r="K316" s="95"/>
      <c r="L316" s="95"/>
      <c r="M316" s="95"/>
      <c r="N316" s="95">
        <f>IF(ISERROR(BJ316),"",BJ316)</f>
        <v>95.081967213114751</v>
      </c>
      <c r="O316" s="95"/>
      <c r="P316" s="95"/>
      <c r="Q316" s="95"/>
      <c r="R316" s="95">
        <f>BK316</f>
        <v>68.852459016393439</v>
      </c>
      <c r="S316" s="95"/>
      <c r="T316" s="95"/>
      <c r="U316" s="95"/>
      <c r="V316" s="95">
        <f>BL316</f>
        <v>26.229508196721312</v>
      </c>
      <c r="W316" s="95"/>
      <c r="X316" s="95"/>
      <c r="Y316" s="95"/>
      <c r="Z316" s="95">
        <f>BM316</f>
        <v>3.278688524590164</v>
      </c>
      <c r="AA316" s="95"/>
      <c r="AB316" s="95"/>
      <c r="AC316" s="95"/>
      <c r="AD316" s="95">
        <f>BN316</f>
        <v>1.639344262295082</v>
      </c>
      <c r="AE316" s="95"/>
      <c r="AF316" s="95"/>
      <c r="AG316" s="95"/>
      <c r="AH316" s="95">
        <f>BO316</f>
        <v>0</v>
      </c>
      <c r="AI316" s="95"/>
      <c r="AJ316" s="95"/>
      <c r="AK316" s="95"/>
      <c r="BH316" s="2" t="s">
        <v>18</v>
      </c>
      <c r="BI316" s="23">
        <v>87.714222123302918</v>
      </c>
      <c r="BJ316" s="23">
        <f>BK316+BL316</f>
        <v>95.081967213114751</v>
      </c>
      <c r="BK316" s="23">
        <v>68.852459016393439</v>
      </c>
      <c r="BL316" s="23">
        <v>26.229508196721312</v>
      </c>
      <c r="BM316" s="23">
        <v>3.278688524590164</v>
      </c>
      <c r="BN316" s="23">
        <v>1.639344262295082</v>
      </c>
      <c r="BO316" s="23">
        <v>0</v>
      </c>
    </row>
    <row r="317" spans="1:96" ht="13.5" hidden="1" customHeight="1"/>
    <row r="318" spans="1:96" ht="13.5" hidden="1" customHeight="1"/>
    <row r="319" spans="1:96" ht="13.5" hidden="1" customHeight="1"/>
    <row r="320" spans="1:96" ht="3.75" customHeight="1"/>
    <row r="321" spans="1:96" ht="15" customHeight="1"/>
    <row r="322" spans="1:96" s="19" customFormat="1" ht="11.25" customHeight="1">
      <c r="A322" s="2"/>
      <c r="B322" s="69" t="s">
        <v>120</v>
      </c>
      <c r="C322" s="69"/>
      <c r="D322" s="15" t="s">
        <v>121</v>
      </c>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7"/>
      <c r="AI322" s="17"/>
      <c r="AJ322" s="15"/>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W322" s="2"/>
      <c r="CR322" s="20"/>
    </row>
    <row r="323" spans="1:96" ht="15" customHeight="1">
      <c r="B323" s="69"/>
      <c r="C323" s="69"/>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K323" s="22"/>
    </row>
    <row r="324" spans="1:96" ht="9.75" customHeight="1">
      <c r="D324" s="70"/>
      <c r="E324" s="71"/>
      <c r="F324" s="71"/>
      <c r="G324" s="71"/>
      <c r="H324" s="71"/>
      <c r="I324" s="72"/>
      <c r="J324" s="76" t="s">
        <v>6</v>
      </c>
      <c r="K324" s="77"/>
      <c r="L324" s="77"/>
      <c r="M324" s="78"/>
      <c r="N324" s="76" t="s">
        <v>7</v>
      </c>
      <c r="O324" s="77"/>
      <c r="P324" s="77"/>
      <c r="Q324" s="78"/>
      <c r="R324" s="63">
        <v>1</v>
      </c>
      <c r="S324" s="64"/>
      <c r="T324" s="64"/>
      <c r="U324" s="65"/>
      <c r="V324" s="63">
        <v>2</v>
      </c>
      <c r="W324" s="64"/>
      <c r="X324" s="64"/>
      <c r="Y324" s="65"/>
      <c r="Z324" s="63">
        <v>3</v>
      </c>
      <c r="AA324" s="64"/>
      <c r="AB324" s="64"/>
      <c r="AC324" s="65"/>
      <c r="AD324" s="63">
        <v>4</v>
      </c>
      <c r="AE324" s="64"/>
      <c r="AF324" s="64"/>
      <c r="AG324" s="65"/>
      <c r="AH324" s="63"/>
      <c r="AI324" s="64"/>
      <c r="AJ324" s="64"/>
      <c r="AK324" s="65"/>
    </row>
    <row r="325" spans="1:96" ht="22.5" customHeight="1">
      <c r="D325" s="73"/>
      <c r="E325" s="74"/>
      <c r="F325" s="74"/>
      <c r="G325" s="74"/>
      <c r="H325" s="74"/>
      <c r="I325" s="75"/>
      <c r="J325" s="79"/>
      <c r="K325" s="80"/>
      <c r="L325" s="80"/>
      <c r="M325" s="81"/>
      <c r="N325" s="79"/>
      <c r="O325" s="80"/>
      <c r="P325" s="80"/>
      <c r="Q325" s="81"/>
      <c r="R325" s="66" t="s">
        <v>122</v>
      </c>
      <c r="S325" s="67"/>
      <c r="T325" s="67"/>
      <c r="U325" s="68"/>
      <c r="V325" s="66" t="s">
        <v>123</v>
      </c>
      <c r="W325" s="67"/>
      <c r="X325" s="67"/>
      <c r="Y325" s="68"/>
      <c r="Z325" s="66" t="s">
        <v>124</v>
      </c>
      <c r="AA325" s="67"/>
      <c r="AB325" s="67"/>
      <c r="AC325" s="68"/>
      <c r="AD325" s="66" t="s">
        <v>125</v>
      </c>
      <c r="AE325" s="67"/>
      <c r="AF325" s="67"/>
      <c r="AG325" s="68"/>
      <c r="AH325" s="66" t="s">
        <v>12</v>
      </c>
      <c r="AI325" s="67"/>
      <c r="AJ325" s="67"/>
      <c r="AK325" s="68"/>
      <c r="BI325" s="5" t="s">
        <v>13</v>
      </c>
      <c r="BJ325" s="2" t="s">
        <v>14</v>
      </c>
      <c r="BK325" s="2">
        <v>1</v>
      </c>
      <c r="BL325" s="2">
        <v>2</v>
      </c>
      <c r="BM325" s="2">
        <v>3</v>
      </c>
      <c r="BN325" s="2">
        <v>4</v>
      </c>
      <c r="BO325" s="2">
        <v>0</v>
      </c>
    </row>
    <row r="326" spans="1:96">
      <c r="D326" s="96" t="s">
        <v>15</v>
      </c>
      <c r="E326" s="97"/>
      <c r="F326" s="97"/>
      <c r="G326" s="97"/>
      <c r="H326" s="97"/>
      <c r="I326" s="98"/>
      <c r="J326" s="91">
        <f>BI326</f>
        <v>87.39688359303392</v>
      </c>
      <c r="K326" s="91"/>
      <c r="L326" s="91"/>
      <c r="M326" s="91"/>
      <c r="N326" s="91">
        <f>BJ326</f>
        <v>86.956521739130437</v>
      </c>
      <c r="O326" s="91"/>
      <c r="P326" s="91"/>
      <c r="Q326" s="91"/>
      <c r="R326" s="91">
        <f>BK326</f>
        <v>37.681159420289859</v>
      </c>
      <c r="S326" s="91"/>
      <c r="T326" s="91"/>
      <c r="U326" s="91"/>
      <c r="V326" s="91">
        <f>BL326</f>
        <v>49.275362318840585</v>
      </c>
      <c r="W326" s="91"/>
      <c r="X326" s="91"/>
      <c r="Y326" s="91"/>
      <c r="Z326" s="91">
        <f>BM326</f>
        <v>8.695652173913043</v>
      </c>
      <c r="AA326" s="91"/>
      <c r="AB326" s="91"/>
      <c r="AC326" s="91"/>
      <c r="AD326" s="91">
        <f>BN326</f>
        <v>4.3478260869565215</v>
      </c>
      <c r="AE326" s="91"/>
      <c r="AF326" s="91"/>
      <c r="AG326" s="91"/>
      <c r="AH326" s="91">
        <f>BO326</f>
        <v>0</v>
      </c>
      <c r="AI326" s="91"/>
      <c r="AJ326" s="91"/>
      <c r="AK326" s="91"/>
      <c r="BG326" s="2">
        <v>66</v>
      </c>
      <c r="BH326" s="2" t="s">
        <v>16</v>
      </c>
      <c r="BI326" s="23">
        <v>87.39688359303392</v>
      </c>
      <c r="BJ326" s="23">
        <f>BK326+BL326</f>
        <v>86.956521739130437</v>
      </c>
      <c r="BK326" s="23">
        <v>37.681159420289859</v>
      </c>
      <c r="BL326" s="23">
        <v>49.275362318840585</v>
      </c>
      <c r="BM326" s="23">
        <v>8.695652173913043</v>
      </c>
      <c r="BN326" s="23">
        <v>4.3478260869565215</v>
      </c>
      <c r="BO326" s="23">
        <v>0</v>
      </c>
    </row>
    <row r="327" spans="1:96">
      <c r="D327" s="92" t="s">
        <v>17</v>
      </c>
      <c r="E327" s="93"/>
      <c r="F327" s="93"/>
      <c r="G327" s="93"/>
      <c r="H327" s="93"/>
      <c r="I327" s="94"/>
      <c r="J327" s="95">
        <f>BI327</f>
        <v>88.381927442688621</v>
      </c>
      <c r="K327" s="95"/>
      <c r="L327" s="95"/>
      <c r="M327" s="95"/>
      <c r="N327" s="95">
        <f>IF(ISERROR(BJ327),"",BJ327)</f>
        <v>81.967213114754088</v>
      </c>
      <c r="O327" s="95"/>
      <c r="P327" s="95"/>
      <c r="Q327" s="95"/>
      <c r="R327" s="95">
        <f>BK327</f>
        <v>45.901639344262293</v>
      </c>
      <c r="S327" s="95"/>
      <c r="T327" s="95"/>
      <c r="U327" s="95"/>
      <c r="V327" s="95">
        <f>BL327</f>
        <v>36.065573770491802</v>
      </c>
      <c r="W327" s="95"/>
      <c r="X327" s="95"/>
      <c r="Y327" s="95"/>
      <c r="Z327" s="95">
        <f>BM327</f>
        <v>13.114754098360656</v>
      </c>
      <c r="AA327" s="95"/>
      <c r="AB327" s="95"/>
      <c r="AC327" s="95"/>
      <c r="AD327" s="95">
        <f>BN327</f>
        <v>4.918032786885246</v>
      </c>
      <c r="AE327" s="95"/>
      <c r="AF327" s="95"/>
      <c r="AG327" s="95"/>
      <c r="AH327" s="95">
        <f>BO327</f>
        <v>0</v>
      </c>
      <c r="AI327" s="95"/>
      <c r="AJ327" s="95"/>
      <c r="AK327" s="95"/>
      <c r="BH327" s="2" t="s">
        <v>18</v>
      </c>
      <c r="BI327" s="23">
        <v>88.381927442688621</v>
      </c>
      <c r="BJ327" s="23">
        <f>BK327+BL327</f>
        <v>81.967213114754088</v>
      </c>
      <c r="BK327" s="23">
        <v>45.901639344262293</v>
      </c>
      <c r="BL327" s="23">
        <v>36.065573770491802</v>
      </c>
      <c r="BM327" s="23">
        <v>13.114754098360656</v>
      </c>
      <c r="BN327" s="23">
        <v>4.918032786885246</v>
      </c>
      <c r="BO327" s="23">
        <v>0</v>
      </c>
    </row>
    <row r="328" spans="1:96" ht="13.5" hidden="1" customHeight="1"/>
    <row r="329" spans="1:96" ht="13.5" hidden="1" customHeight="1"/>
    <row r="330" spans="1:96" ht="13.5" hidden="1" customHeight="1"/>
    <row r="331" spans="1:96" ht="3.75" customHeight="1"/>
    <row r="332" spans="1:96" ht="15" customHeight="1"/>
    <row r="333" spans="1:96" s="19" customFormat="1" ht="11.25" customHeight="1">
      <c r="A333" s="2"/>
      <c r="B333" s="69" t="s">
        <v>126</v>
      </c>
      <c r="C333" s="69"/>
      <c r="D333" s="15" t="s">
        <v>127</v>
      </c>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7"/>
      <c r="AI333" s="17"/>
      <c r="AJ333" s="15"/>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W333" s="2"/>
      <c r="CR333" s="20"/>
    </row>
    <row r="334" spans="1:96" ht="15" customHeight="1">
      <c r="B334" s="69"/>
      <c r="C334" s="69"/>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K334" s="22"/>
    </row>
    <row r="335" spans="1:96" ht="9.75" customHeight="1">
      <c r="D335" s="70"/>
      <c r="E335" s="71"/>
      <c r="F335" s="71"/>
      <c r="G335" s="71"/>
      <c r="H335" s="71"/>
      <c r="I335" s="72"/>
      <c r="J335" s="76" t="s">
        <v>6</v>
      </c>
      <c r="K335" s="77"/>
      <c r="L335" s="77"/>
      <c r="M335" s="78"/>
      <c r="N335" s="76" t="s">
        <v>7</v>
      </c>
      <c r="O335" s="77"/>
      <c r="P335" s="77"/>
      <c r="Q335" s="78"/>
      <c r="R335" s="63">
        <v>1</v>
      </c>
      <c r="S335" s="64"/>
      <c r="T335" s="64"/>
      <c r="U335" s="65"/>
      <c r="V335" s="63">
        <v>2</v>
      </c>
      <c r="W335" s="64"/>
      <c r="X335" s="64"/>
      <c r="Y335" s="65"/>
      <c r="Z335" s="63">
        <v>3</v>
      </c>
      <c r="AA335" s="64"/>
      <c r="AB335" s="64"/>
      <c r="AC335" s="65"/>
      <c r="AD335" s="63">
        <v>4</v>
      </c>
      <c r="AE335" s="64"/>
      <c r="AF335" s="64"/>
      <c r="AG335" s="65"/>
      <c r="AH335" s="63"/>
      <c r="AI335" s="64"/>
      <c r="AJ335" s="64"/>
      <c r="AK335" s="65"/>
    </row>
    <row r="336" spans="1:96" ht="22.5" customHeight="1">
      <c r="D336" s="73"/>
      <c r="E336" s="74"/>
      <c r="F336" s="74"/>
      <c r="G336" s="74"/>
      <c r="H336" s="74"/>
      <c r="I336" s="75"/>
      <c r="J336" s="79"/>
      <c r="K336" s="80"/>
      <c r="L336" s="80"/>
      <c r="M336" s="81"/>
      <c r="N336" s="79"/>
      <c r="O336" s="80"/>
      <c r="P336" s="80"/>
      <c r="Q336" s="81"/>
      <c r="R336" s="66" t="s">
        <v>128</v>
      </c>
      <c r="S336" s="67"/>
      <c r="T336" s="67"/>
      <c r="U336" s="68"/>
      <c r="V336" s="66" t="s">
        <v>129</v>
      </c>
      <c r="W336" s="67"/>
      <c r="X336" s="67"/>
      <c r="Y336" s="68"/>
      <c r="Z336" s="66" t="s">
        <v>130</v>
      </c>
      <c r="AA336" s="67"/>
      <c r="AB336" s="67"/>
      <c r="AC336" s="68"/>
      <c r="AD336" s="66" t="s">
        <v>131</v>
      </c>
      <c r="AE336" s="67"/>
      <c r="AF336" s="67"/>
      <c r="AG336" s="68"/>
      <c r="AH336" s="66" t="s">
        <v>12</v>
      </c>
      <c r="AI336" s="67"/>
      <c r="AJ336" s="67"/>
      <c r="AK336" s="68"/>
      <c r="BI336" s="5" t="s">
        <v>13</v>
      </c>
      <c r="BJ336" s="2" t="s">
        <v>14</v>
      </c>
      <c r="BK336" s="2">
        <v>1</v>
      </c>
      <c r="BL336" s="2">
        <v>2</v>
      </c>
      <c r="BM336" s="2">
        <v>3</v>
      </c>
      <c r="BN336" s="2">
        <v>4</v>
      </c>
      <c r="BO336" s="2">
        <v>0</v>
      </c>
    </row>
    <row r="337" spans="1:96">
      <c r="D337" s="96" t="s">
        <v>15</v>
      </c>
      <c r="E337" s="97"/>
      <c r="F337" s="97"/>
      <c r="G337" s="97"/>
      <c r="H337" s="97"/>
      <c r="I337" s="98"/>
      <c r="J337" s="91">
        <f>BI337</f>
        <v>94.546287809349224</v>
      </c>
      <c r="K337" s="91"/>
      <c r="L337" s="91"/>
      <c r="M337" s="91"/>
      <c r="N337" s="91">
        <f>BJ337</f>
        <v>94.20289855072464</v>
      </c>
      <c r="O337" s="91"/>
      <c r="P337" s="91"/>
      <c r="Q337" s="91"/>
      <c r="R337" s="91">
        <f>BK337</f>
        <v>49.275362318840585</v>
      </c>
      <c r="S337" s="91"/>
      <c r="T337" s="91"/>
      <c r="U337" s="91"/>
      <c r="V337" s="91">
        <f>BL337</f>
        <v>44.927536231884055</v>
      </c>
      <c r="W337" s="91"/>
      <c r="X337" s="91"/>
      <c r="Y337" s="91"/>
      <c r="Z337" s="91">
        <f>BM337</f>
        <v>5.7971014492753623</v>
      </c>
      <c r="AA337" s="91"/>
      <c r="AB337" s="91"/>
      <c r="AC337" s="91"/>
      <c r="AD337" s="91">
        <f>BN337</f>
        <v>0</v>
      </c>
      <c r="AE337" s="91"/>
      <c r="AF337" s="91"/>
      <c r="AG337" s="91"/>
      <c r="AH337" s="91">
        <f>BO337</f>
        <v>0</v>
      </c>
      <c r="AI337" s="91"/>
      <c r="AJ337" s="91"/>
      <c r="AK337" s="91"/>
      <c r="BG337" s="2">
        <v>67</v>
      </c>
      <c r="BH337" s="2" t="s">
        <v>16</v>
      </c>
      <c r="BI337" s="23">
        <v>94.546287809349224</v>
      </c>
      <c r="BJ337" s="23">
        <f>BK337+BL337</f>
        <v>94.20289855072464</v>
      </c>
      <c r="BK337" s="23">
        <v>49.275362318840585</v>
      </c>
      <c r="BL337" s="23">
        <v>44.927536231884055</v>
      </c>
      <c r="BM337" s="23">
        <v>5.7971014492753623</v>
      </c>
      <c r="BN337" s="23">
        <v>0</v>
      </c>
      <c r="BO337" s="23">
        <v>0</v>
      </c>
    </row>
    <row r="338" spans="1:96">
      <c r="D338" s="92" t="s">
        <v>17</v>
      </c>
      <c r="E338" s="93"/>
      <c r="F338" s="93"/>
      <c r="G338" s="93"/>
      <c r="H338" s="93"/>
      <c r="I338" s="94"/>
      <c r="J338" s="95">
        <f>BI338</f>
        <v>93.434231026040507</v>
      </c>
      <c r="K338" s="95"/>
      <c r="L338" s="95"/>
      <c r="M338" s="95"/>
      <c r="N338" s="95">
        <f>IF(ISERROR(BJ338),"",BJ338)</f>
        <v>95.081967213114751</v>
      </c>
      <c r="O338" s="95"/>
      <c r="P338" s="95"/>
      <c r="Q338" s="95"/>
      <c r="R338" s="95">
        <f>BK338</f>
        <v>40.983606557377051</v>
      </c>
      <c r="S338" s="95"/>
      <c r="T338" s="95"/>
      <c r="U338" s="95"/>
      <c r="V338" s="95">
        <f>BL338</f>
        <v>54.098360655737707</v>
      </c>
      <c r="W338" s="95"/>
      <c r="X338" s="95"/>
      <c r="Y338" s="95"/>
      <c r="Z338" s="95">
        <f>BM338</f>
        <v>3.278688524590164</v>
      </c>
      <c r="AA338" s="95"/>
      <c r="AB338" s="95"/>
      <c r="AC338" s="95"/>
      <c r="AD338" s="95">
        <f>BN338</f>
        <v>1.639344262295082</v>
      </c>
      <c r="AE338" s="95"/>
      <c r="AF338" s="95"/>
      <c r="AG338" s="95"/>
      <c r="AH338" s="95">
        <f>BO338</f>
        <v>0</v>
      </c>
      <c r="AI338" s="95"/>
      <c r="AJ338" s="95"/>
      <c r="AK338" s="95"/>
      <c r="BH338" s="2" t="s">
        <v>18</v>
      </c>
      <c r="BI338" s="23">
        <v>93.434231026040507</v>
      </c>
      <c r="BJ338" s="23">
        <f>BK338+BL338</f>
        <v>95.081967213114751</v>
      </c>
      <c r="BK338" s="23">
        <v>40.983606557377051</v>
      </c>
      <c r="BL338" s="23">
        <v>54.098360655737707</v>
      </c>
      <c r="BM338" s="23">
        <v>3.278688524590164</v>
      </c>
      <c r="BN338" s="23">
        <v>1.639344262295082</v>
      </c>
      <c r="BO338" s="23">
        <v>0</v>
      </c>
    </row>
    <row r="339" spans="1:96" ht="13.5" hidden="1" customHeight="1"/>
    <row r="340" spans="1:96" ht="13.5" hidden="1" customHeight="1"/>
    <row r="341" spans="1:96" ht="13.5" hidden="1" customHeight="1"/>
    <row r="342" spans="1:96" ht="3.75" customHeight="1"/>
    <row r="343" spans="1:96" ht="15" customHeight="1"/>
    <row r="344" spans="1:96" s="19" customFormat="1" ht="11.25" customHeight="1">
      <c r="A344" s="2"/>
      <c r="B344" s="69" t="s">
        <v>132</v>
      </c>
      <c r="C344" s="69"/>
      <c r="D344" s="15" t="s">
        <v>133</v>
      </c>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7"/>
      <c r="AI344" s="17"/>
      <c r="AJ344" s="15"/>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W344" s="2"/>
      <c r="CR344" s="20"/>
    </row>
    <row r="345" spans="1:96" ht="15" customHeight="1">
      <c r="B345" s="69"/>
      <c r="C345" s="69"/>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K345" s="22"/>
    </row>
    <row r="346" spans="1:96" ht="9.75" customHeight="1">
      <c r="D346" s="70"/>
      <c r="E346" s="71"/>
      <c r="F346" s="71"/>
      <c r="G346" s="71"/>
      <c r="H346" s="71"/>
      <c r="I346" s="72"/>
      <c r="J346" s="76" t="s">
        <v>6</v>
      </c>
      <c r="K346" s="77"/>
      <c r="L346" s="77"/>
      <c r="M346" s="78"/>
      <c r="N346" s="76" t="s">
        <v>7</v>
      </c>
      <c r="O346" s="77"/>
      <c r="P346" s="77"/>
      <c r="Q346" s="78"/>
      <c r="R346" s="63">
        <v>1</v>
      </c>
      <c r="S346" s="64"/>
      <c r="T346" s="64"/>
      <c r="U346" s="65"/>
      <c r="V346" s="63">
        <v>2</v>
      </c>
      <c r="W346" s="64"/>
      <c r="X346" s="64"/>
      <c r="Y346" s="65"/>
      <c r="Z346" s="63">
        <v>3</v>
      </c>
      <c r="AA346" s="64"/>
      <c r="AB346" s="64"/>
      <c r="AC346" s="65"/>
      <c r="AD346" s="63">
        <v>4</v>
      </c>
      <c r="AE346" s="64"/>
      <c r="AF346" s="64"/>
      <c r="AG346" s="65"/>
      <c r="AH346" s="63"/>
      <c r="AI346" s="64"/>
      <c r="AJ346" s="64"/>
      <c r="AK346" s="65"/>
    </row>
    <row r="347" spans="1:96" ht="22.5" customHeight="1">
      <c r="D347" s="73"/>
      <c r="E347" s="74"/>
      <c r="F347" s="74"/>
      <c r="G347" s="74"/>
      <c r="H347" s="74"/>
      <c r="I347" s="75"/>
      <c r="J347" s="79"/>
      <c r="K347" s="80"/>
      <c r="L347" s="80"/>
      <c r="M347" s="81"/>
      <c r="N347" s="79"/>
      <c r="O347" s="80"/>
      <c r="P347" s="80"/>
      <c r="Q347" s="81"/>
      <c r="R347" s="66" t="s">
        <v>128</v>
      </c>
      <c r="S347" s="67"/>
      <c r="T347" s="67"/>
      <c r="U347" s="68"/>
      <c r="V347" s="66" t="s">
        <v>129</v>
      </c>
      <c r="W347" s="67"/>
      <c r="X347" s="67"/>
      <c r="Y347" s="68"/>
      <c r="Z347" s="66" t="s">
        <v>130</v>
      </c>
      <c r="AA347" s="67"/>
      <c r="AB347" s="67"/>
      <c r="AC347" s="68"/>
      <c r="AD347" s="66" t="s">
        <v>131</v>
      </c>
      <c r="AE347" s="67"/>
      <c r="AF347" s="67"/>
      <c r="AG347" s="68"/>
      <c r="AH347" s="66" t="s">
        <v>12</v>
      </c>
      <c r="AI347" s="67"/>
      <c r="AJ347" s="67"/>
      <c r="AK347" s="68"/>
      <c r="BI347" s="5" t="s">
        <v>13</v>
      </c>
      <c r="BJ347" s="2" t="s">
        <v>14</v>
      </c>
      <c r="BK347" s="2">
        <v>1</v>
      </c>
      <c r="BL347" s="2">
        <v>2</v>
      </c>
      <c r="BM347" s="2">
        <v>3</v>
      </c>
      <c r="BN347" s="2">
        <v>4</v>
      </c>
      <c r="BO347" s="2">
        <v>0</v>
      </c>
    </row>
    <row r="348" spans="1:96">
      <c r="D348" s="96" t="s">
        <v>15</v>
      </c>
      <c r="E348" s="97"/>
      <c r="F348" s="97"/>
      <c r="G348" s="97"/>
      <c r="H348" s="97"/>
      <c r="I348" s="98"/>
      <c r="J348" s="91">
        <f>BI348</f>
        <v>97.846012832263966</v>
      </c>
      <c r="K348" s="91"/>
      <c r="L348" s="91"/>
      <c r="M348" s="91"/>
      <c r="N348" s="91">
        <f>BJ348</f>
        <v>100</v>
      </c>
      <c r="O348" s="91"/>
      <c r="P348" s="91"/>
      <c r="Q348" s="91"/>
      <c r="R348" s="91">
        <f>BK348</f>
        <v>72.463768115942031</v>
      </c>
      <c r="S348" s="91"/>
      <c r="T348" s="91"/>
      <c r="U348" s="91"/>
      <c r="V348" s="91">
        <f>BL348</f>
        <v>27.536231884057973</v>
      </c>
      <c r="W348" s="91"/>
      <c r="X348" s="91"/>
      <c r="Y348" s="91"/>
      <c r="Z348" s="91">
        <f>BM348</f>
        <v>0</v>
      </c>
      <c r="AA348" s="91"/>
      <c r="AB348" s="91"/>
      <c r="AC348" s="91"/>
      <c r="AD348" s="91">
        <f>BN348</f>
        <v>0</v>
      </c>
      <c r="AE348" s="91"/>
      <c r="AF348" s="91"/>
      <c r="AG348" s="91"/>
      <c r="AH348" s="91">
        <f>BO348</f>
        <v>0</v>
      </c>
      <c r="AI348" s="91"/>
      <c r="AJ348" s="91"/>
      <c r="AK348" s="91"/>
      <c r="BG348" s="2">
        <v>68</v>
      </c>
      <c r="BH348" s="2" t="s">
        <v>16</v>
      </c>
      <c r="BI348" s="23">
        <v>97.846012832263966</v>
      </c>
      <c r="BJ348" s="23">
        <f>BK348+BL348</f>
        <v>100</v>
      </c>
      <c r="BK348" s="23">
        <v>72.463768115942031</v>
      </c>
      <c r="BL348" s="23">
        <v>27.536231884057973</v>
      </c>
      <c r="BM348" s="23">
        <v>0</v>
      </c>
      <c r="BN348" s="23">
        <v>0</v>
      </c>
      <c r="BO348" s="23">
        <v>0</v>
      </c>
    </row>
    <row r="349" spans="1:96">
      <c r="D349" s="92" t="s">
        <v>17</v>
      </c>
      <c r="E349" s="93"/>
      <c r="F349" s="93"/>
      <c r="G349" s="93"/>
      <c r="H349" s="93"/>
      <c r="I349" s="94"/>
      <c r="J349" s="95">
        <f>BI349</f>
        <v>97.818829290006676</v>
      </c>
      <c r="K349" s="95"/>
      <c r="L349" s="95"/>
      <c r="M349" s="95"/>
      <c r="N349" s="95">
        <f>IF(ISERROR(BJ349),"",BJ349)</f>
        <v>95.081967213114751</v>
      </c>
      <c r="O349" s="95"/>
      <c r="P349" s="95"/>
      <c r="Q349" s="95"/>
      <c r="R349" s="95">
        <f>BK349</f>
        <v>75.409836065573771</v>
      </c>
      <c r="S349" s="95"/>
      <c r="T349" s="95"/>
      <c r="U349" s="95"/>
      <c r="V349" s="95">
        <f>BL349</f>
        <v>19.672131147540984</v>
      </c>
      <c r="W349" s="95"/>
      <c r="X349" s="95"/>
      <c r="Y349" s="95"/>
      <c r="Z349" s="95">
        <f>BM349</f>
        <v>1.639344262295082</v>
      </c>
      <c r="AA349" s="95"/>
      <c r="AB349" s="95"/>
      <c r="AC349" s="95"/>
      <c r="AD349" s="95">
        <f>BN349</f>
        <v>3.278688524590164</v>
      </c>
      <c r="AE349" s="95"/>
      <c r="AF349" s="95"/>
      <c r="AG349" s="95"/>
      <c r="AH349" s="95">
        <f>BO349</f>
        <v>0</v>
      </c>
      <c r="AI349" s="95"/>
      <c r="AJ349" s="95"/>
      <c r="AK349" s="95"/>
      <c r="BH349" s="2" t="s">
        <v>18</v>
      </c>
      <c r="BI349" s="23">
        <v>97.818829290006676</v>
      </c>
      <c r="BJ349" s="23">
        <f>BK349+BL349</f>
        <v>95.081967213114751</v>
      </c>
      <c r="BK349" s="23">
        <v>75.409836065573771</v>
      </c>
      <c r="BL349" s="23">
        <v>19.672131147540984</v>
      </c>
      <c r="BM349" s="23">
        <v>1.639344262295082</v>
      </c>
      <c r="BN349" s="23">
        <v>3.278688524590164</v>
      </c>
      <c r="BO349" s="23">
        <v>0</v>
      </c>
    </row>
    <row r="350" spans="1:96" hidden="1"/>
    <row r="351" spans="1:96" hidden="1"/>
    <row r="352" spans="1:96" hidden="1"/>
    <row r="353" spans="1:96" ht="3.75" customHeight="1"/>
    <row r="354" spans="1:96" ht="15" customHeight="1"/>
    <row r="355" spans="1:96" s="19" customFormat="1" ht="11.25" customHeight="1">
      <c r="A355" s="2"/>
      <c r="B355" s="69" t="s">
        <v>134</v>
      </c>
      <c r="C355" s="69"/>
      <c r="D355" s="15" t="s">
        <v>135</v>
      </c>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7"/>
      <c r="AI355" s="17"/>
      <c r="AJ355" s="15"/>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T355" s="24"/>
      <c r="BV355" s="25"/>
      <c r="CE355" s="20"/>
      <c r="CF355" s="20"/>
      <c r="CG355" s="20"/>
      <c r="CI355" s="25"/>
      <c r="CR355" s="20"/>
    </row>
    <row r="356" spans="1:96" ht="15" customHeight="1">
      <c r="B356" s="69"/>
      <c r="C356" s="69"/>
      <c r="D356" s="27" t="s">
        <v>47</v>
      </c>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M356" s="22"/>
    </row>
    <row r="357" spans="1:96" ht="9.75" customHeight="1">
      <c r="D357" s="70"/>
      <c r="E357" s="71"/>
      <c r="F357" s="71"/>
      <c r="G357" s="71"/>
      <c r="H357" s="71"/>
      <c r="I357" s="72"/>
      <c r="J357" s="63">
        <v>1</v>
      </c>
      <c r="K357" s="64"/>
      <c r="L357" s="65"/>
      <c r="M357" s="63">
        <v>2</v>
      </c>
      <c r="N357" s="64"/>
      <c r="O357" s="65"/>
      <c r="P357" s="63">
        <v>3</v>
      </c>
      <c r="Q357" s="64"/>
      <c r="R357" s="65"/>
      <c r="S357" s="63">
        <v>4</v>
      </c>
      <c r="T357" s="64"/>
      <c r="U357" s="65"/>
      <c r="V357" s="63">
        <v>5</v>
      </c>
      <c r="W357" s="64"/>
      <c r="X357" s="65"/>
      <c r="Y357" s="63">
        <v>6</v>
      </c>
      <c r="Z357" s="64"/>
      <c r="AA357" s="65"/>
      <c r="AB357" s="63">
        <v>7</v>
      </c>
      <c r="AC357" s="64"/>
      <c r="AD357" s="65"/>
      <c r="AE357" s="63">
        <v>8</v>
      </c>
      <c r="AF357" s="64"/>
      <c r="AG357" s="65"/>
      <c r="AH357" s="63">
        <v>9</v>
      </c>
      <c r="AI357" s="64"/>
      <c r="AJ357" s="65"/>
      <c r="AK357" s="63"/>
      <c r="AL357" s="64"/>
      <c r="AM357" s="65"/>
      <c r="AN357" s="37"/>
      <c r="AO357" s="37"/>
      <c r="AP357" s="37"/>
      <c r="AQ357" s="37"/>
      <c r="AR357" s="37"/>
      <c r="AS357" s="37"/>
      <c r="AT357" s="37"/>
      <c r="AU357" s="37"/>
    </row>
    <row r="358" spans="1:96" ht="22.5" customHeight="1">
      <c r="D358" s="73"/>
      <c r="E358" s="74"/>
      <c r="F358" s="74"/>
      <c r="G358" s="74"/>
      <c r="H358" s="74"/>
      <c r="I358" s="75"/>
      <c r="J358" s="102" t="s">
        <v>136</v>
      </c>
      <c r="K358" s="103"/>
      <c r="L358" s="104"/>
      <c r="M358" s="102" t="s">
        <v>49</v>
      </c>
      <c r="N358" s="103"/>
      <c r="O358" s="104"/>
      <c r="P358" s="102" t="s">
        <v>50</v>
      </c>
      <c r="Q358" s="103"/>
      <c r="R358" s="104"/>
      <c r="S358" s="102" t="s">
        <v>51</v>
      </c>
      <c r="T358" s="103"/>
      <c r="U358" s="104"/>
      <c r="V358" s="102" t="s">
        <v>52</v>
      </c>
      <c r="W358" s="103"/>
      <c r="X358" s="104"/>
      <c r="Y358" s="102" t="s">
        <v>53</v>
      </c>
      <c r="Z358" s="103"/>
      <c r="AA358" s="104"/>
      <c r="AB358" s="102" t="s">
        <v>54</v>
      </c>
      <c r="AC358" s="103"/>
      <c r="AD358" s="104"/>
      <c r="AE358" s="102" t="s">
        <v>55</v>
      </c>
      <c r="AF358" s="103"/>
      <c r="AG358" s="104"/>
      <c r="AH358" s="102" t="s">
        <v>56</v>
      </c>
      <c r="AI358" s="103"/>
      <c r="AJ358" s="104"/>
      <c r="AK358" s="102" t="s">
        <v>12</v>
      </c>
      <c r="AL358" s="103"/>
      <c r="AM358" s="104"/>
      <c r="AN358" s="38"/>
      <c r="AO358" s="38"/>
      <c r="AP358" s="38"/>
      <c r="AQ358" s="38"/>
      <c r="AR358" s="38"/>
      <c r="AS358" s="38"/>
      <c r="AT358" s="38"/>
      <c r="AU358" s="38"/>
      <c r="BK358" s="2">
        <v>1</v>
      </c>
      <c r="BL358" s="2">
        <v>2</v>
      </c>
      <c r="BM358" s="2">
        <v>3</v>
      </c>
      <c r="BN358" s="2">
        <v>4</v>
      </c>
      <c r="BO358" s="2">
        <v>5</v>
      </c>
      <c r="BP358" s="2">
        <v>6</v>
      </c>
      <c r="BQ358" s="2">
        <v>7</v>
      </c>
      <c r="BR358" s="2">
        <v>8</v>
      </c>
      <c r="BS358" s="2">
        <v>9</v>
      </c>
      <c r="BT358" s="2">
        <v>0</v>
      </c>
    </row>
    <row r="359" spans="1:96">
      <c r="D359" s="108" t="s">
        <v>15</v>
      </c>
      <c r="E359" s="108"/>
      <c r="F359" s="109" t="s">
        <v>57</v>
      </c>
      <c r="G359" s="109"/>
      <c r="H359" s="109"/>
      <c r="I359" s="109"/>
      <c r="J359" s="110">
        <f>BK359</f>
        <v>30.728689275893679</v>
      </c>
      <c r="K359" s="111"/>
      <c r="L359" s="112"/>
      <c r="M359" s="110">
        <f>BL359</f>
        <v>15.169569202566452</v>
      </c>
      <c r="N359" s="111"/>
      <c r="O359" s="112"/>
      <c r="P359" s="110">
        <f>BM359</f>
        <v>16.613198900091657</v>
      </c>
      <c r="Q359" s="111"/>
      <c r="R359" s="112"/>
      <c r="S359" s="110">
        <f>BN359</f>
        <v>22.525206232813932</v>
      </c>
      <c r="T359" s="111"/>
      <c r="U359" s="112"/>
      <c r="V359" s="110">
        <f>BO359</f>
        <v>8.5930339138405127</v>
      </c>
      <c r="W359" s="111"/>
      <c r="X359" s="112"/>
      <c r="Y359" s="110">
        <f>BP359</f>
        <v>2.6581118240146653</v>
      </c>
      <c r="Z359" s="111"/>
      <c r="AA359" s="112"/>
      <c r="AB359" s="110">
        <f>BQ359</f>
        <v>2.085242896425298</v>
      </c>
      <c r="AC359" s="111"/>
      <c r="AD359" s="112"/>
      <c r="AE359" s="110">
        <f>BR359</f>
        <v>0.36663611365719523</v>
      </c>
      <c r="AF359" s="111"/>
      <c r="AG359" s="112"/>
      <c r="AH359" s="110">
        <f>BS359</f>
        <v>1.2144821264894592</v>
      </c>
      <c r="AI359" s="111"/>
      <c r="AJ359" s="112"/>
      <c r="AK359" s="110">
        <f>BT359</f>
        <v>4.5829514207149404E-2</v>
      </c>
      <c r="AL359" s="111"/>
      <c r="AM359" s="112"/>
      <c r="AN359" s="39"/>
      <c r="AO359" s="39"/>
      <c r="AP359" s="39"/>
      <c r="AQ359" s="39"/>
      <c r="AR359" s="39"/>
      <c r="AS359" s="39"/>
      <c r="AT359" s="39"/>
      <c r="AU359" s="39"/>
      <c r="BG359" s="2">
        <v>69</v>
      </c>
      <c r="BH359" s="2" t="s">
        <v>58</v>
      </c>
      <c r="BK359" s="23">
        <v>30.728689275893679</v>
      </c>
      <c r="BL359" s="23">
        <v>15.169569202566452</v>
      </c>
      <c r="BM359" s="23">
        <v>16.613198900091657</v>
      </c>
      <c r="BN359" s="23">
        <v>22.525206232813932</v>
      </c>
      <c r="BO359" s="23">
        <v>8.5930339138405127</v>
      </c>
      <c r="BP359" s="23">
        <v>2.6581118240146653</v>
      </c>
      <c r="BQ359" s="23">
        <v>2.085242896425298</v>
      </c>
      <c r="BR359" s="23">
        <v>0.36663611365719523</v>
      </c>
      <c r="BS359" s="23">
        <v>1.2144821264894592</v>
      </c>
      <c r="BT359" s="23">
        <v>4.5829514207149404E-2</v>
      </c>
    </row>
    <row r="360" spans="1:96">
      <c r="D360" s="108"/>
      <c r="E360" s="108"/>
      <c r="F360" s="113" t="s">
        <v>59</v>
      </c>
      <c r="G360" s="113"/>
      <c r="H360" s="113"/>
      <c r="I360" s="113"/>
      <c r="J360" s="105">
        <f>BK360</f>
        <v>23.188405797101449</v>
      </c>
      <c r="K360" s="106"/>
      <c r="L360" s="107"/>
      <c r="M360" s="105">
        <f>BL360</f>
        <v>8.695652173913043</v>
      </c>
      <c r="N360" s="106"/>
      <c r="O360" s="107"/>
      <c r="P360" s="105">
        <f>BM360</f>
        <v>20.289855072463769</v>
      </c>
      <c r="Q360" s="106"/>
      <c r="R360" s="107"/>
      <c r="S360" s="105">
        <f>BN360</f>
        <v>26.086956521739129</v>
      </c>
      <c r="T360" s="106"/>
      <c r="U360" s="107"/>
      <c r="V360" s="105">
        <f>BO360</f>
        <v>13.043478260869565</v>
      </c>
      <c r="W360" s="106"/>
      <c r="X360" s="107"/>
      <c r="Y360" s="105">
        <f>BP360</f>
        <v>2.8985507246376812</v>
      </c>
      <c r="Z360" s="106"/>
      <c r="AA360" s="107"/>
      <c r="AB360" s="105">
        <f>BQ360</f>
        <v>2.8985507246376812</v>
      </c>
      <c r="AC360" s="106"/>
      <c r="AD360" s="107"/>
      <c r="AE360" s="105">
        <f>BR360</f>
        <v>2.8985507246376812</v>
      </c>
      <c r="AF360" s="106"/>
      <c r="AG360" s="107"/>
      <c r="AH360" s="105">
        <f>BS360</f>
        <v>0</v>
      </c>
      <c r="AI360" s="106"/>
      <c r="AJ360" s="107"/>
      <c r="AK360" s="105">
        <f>BT360</f>
        <v>0</v>
      </c>
      <c r="AL360" s="106"/>
      <c r="AM360" s="107"/>
      <c r="AN360" s="39"/>
      <c r="AO360" s="39"/>
      <c r="AP360" s="39"/>
      <c r="AQ360" s="39"/>
      <c r="AR360" s="39"/>
      <c r="AS360" s="39"/>
      <c r="AT360" s="39"/>
      <c r="AU360" s="39"/>
      <c r="BH360" s="2" t="s">
        <v>60</v>
      </c>
      <c r="BK360" s="23">
        <v>23.188405797101449</v>
      </c>
      <c r="BL360" s="23">
        <v>8.695652173913043</v>
      </c>
      <c r="BM360" s="23">
        <v>20.289855072463769</v>
      </c>
      <c r="BN360" s="23">
        <v>26.086956521739129</v>
      </c>
      <c r="BO360" s="23">
        <v>13.043478260869565</v>
      </c>
      <c r="BP360" s="23">
        <v>2.8985507246376812</v>
      </c>
      <c r="BQ360" s="23">
        <v>2.8985507246376812</v>
      </c>
      <c r="BR360" s="23">
        <v>2.8985507246376812</v>
      </c>
      <c r="BS360" s="23">
        <v>0</v>
      </c>
      <c r="BT360" s="23">
        <v>0</v>
      </c>
    </row>
    <row r="361" spans="1:96">
      <c r="D361" s="108" t="s">
        <v>17</v>
      </c>
      <c r="E361" s="108"/>
      <c r="F361" s="109" t="s">
        <v>57</v>
      </c>
      <c r="G361" s="109"/>
      <c r="H361" s="109"/>
      <c r="I361" s="109"/>
      <c r="J361" s="110">
        <f>BK361</f>
        <v>27.776541286445582</v>
      </c>
      <c r="K361" s="111"/>
      <c r="L361" s="112"/>
      <c r="M361" s="110">
        <f>BL361</f>
        <v>13.710215891386602</v>
      </c>
      <c r="N361" s="111"/>
      <c r="O361" s="112"/>
      <c r="P361" s="110">
        <f>BM361</f>
        <v>15.423992877809928</v>
      </c>
      <c r="Q361" s="111"/>
      <c r="R361" s="112"/>
      <c r="S361" s="110">
        <f>BN361</f>
        <v>23.926107277987981</v>
      </c>
      <c r="T361" s="111"/>
      <c r="U361" s="112"/>
      <c r="V361" s="110">
        <f>BO361</f>
        <v>10.81682617404852</v>
      </c>
      <c r="W361" s="111"/>
      <c r="X361" s="112"/>
      <c r="Y361" s="110">
        <f>BP361</f>
        <v>3.5610950367237924</v>
      </c>
      <c r="Z361" s="111"/>
      <c r="AA361" s="112"/>
      <c r="AB361" s="110">
        <f>BQ361</f>
        <v>2.0476296461161807</v>
      </c>
      <c r="AC361" s="111"/>
      <c r="AD361" s="112"/>
      <c r="AE361" s="110">
        <f>BR361</f>
        <v>0.75673269530380594</v>
      </c>
      <c r="AF361" s="111"/>
      <c r="AG361" s="112"/>
      <c r="AH361" s="110">
        <f>BS361</f>
        <v>1.9808591141776095</v>
      </c>
      <c r="AI361" s="111"/>
      <c r="AJ361" s="112"/>
      <c r="AK361" s="110">
        <f>BT361</f>
        <v>0</v>
      </c>
      <c r="AL361" s="111"/>
      <c r="AM361" s="112"/>
      <c r="AN361" s="39"/>
      <c r="AO361" s="39"/>
      <c r="AP361" s="39"/>
      <c r="AQ361" s="39"/>
      <c r="AR361" s="39"/>
      <c r="AS361" s="39"/>
      <c r="AT361" s="39"/>
      <c r="AU361" s="39"/>
      <c r="BH361" s="2" t="s">
        <v>58</v>
      </c>
      <c r="BK361" s="23">
        <v>27.776541286445582</v>
      </c>
      <c r="BL361" s="23">
        <v>13.710215891386602</v>
      </c>
      <c r="BM361" s="23">
        <v>15.423992877809928</v>
      </c>
      <c r="BN361" s="23">
        <v>23.926107277987981</v>
      </c>
      <c r="BO361" s="23">
        <v>10.81682617404852</v>
      </c>
      <c r="BP361" s="23">
        <v>3.5610950367237924</v>
      </c>
      <c r="BQ361" s="23">
        <v>2.0476296461161807</v>
      </c>
      <c r="BR361" s="23">
        <v>0.75673269530380594</v>
      </c>
      <c r="BS361" s="23">
        <v>1.9808591141776095</v>
      </c>
      <c r="BT361" s="23">
        <v>0</v>
      </c>
    </row>
    <row r="362" spans="1:96">
      <c r="D362" s="108"/>
      <c r="E362" s="108"/>
      <c r="F362" s="113" t="s">
        <v>59</v>
      </c>
      <c r="G362" s="113"/>
      <c r="H362" s="113"/>
      <c r="I362" s="113"/>
      <c r="J362" s="105">
        <f>BK362</f>
        <v>19.672131147540984</v>
      </c>
      <c r="K362" s="106"/>
      <c r="L362" s="107"/>
      <c r="M362" s="105">
        <f>BL362</f>
        <v>8.1967213114754092</v>
      </c>
      <c r="N362" s="106"/>
      <c r="O362" s="107"/>
      <c r="P362" s="105">
        <f>BM362</f>
        <v>11.475409836065573</v>
      </c>
      <c r="Q362" s="106"/>
      <c r="R362" s="107"/>
      <c r="S362" s="105">
        <f>BN362</f>
        <v>26.229508196721312</v>
      </c>
      <c r="T362" s="106"/>
      <c r="U362" s="107"/>
      <c r="V362" s="105">
        <f>BO362</f>
        <v>16.393442622950818</v>
      </c>
      <c r="W362" s="106"/>
      <c r="X362" s="107"/>
      <c r="Y362" s="105">
        <f>BP362</f>
        <v>6.557377049180328</v>
      </c>
      <c r="Z362" s="106"/>
      <c r="AA362" s="107"/>
      <c r="AB362" s="105">
        <f>BQ362</f>
        <v>9.8360655737704921</v>
      </c>
      <c r="AC362" s="106"/>
      <c r="AD362" s="107"/>
      <c r="AE362" s="105">
        <f>BR362</f>
        <v>1.639344262295082</v>
      </c>
      <c r="AF362" s="106"/>
      <c r="AG362" s="107"/>
      <c r="AH362" s="105">
        <f>BS362</f>
        <v>0</v>
      </c>
      <c r="AI362" s="106"/>
      <c r="AJ362" s="107"/>
      <c r="AK362" s="105">
        <f>BT362</f>
        <v>0</v>
      </c>
      <c r="AL362" s="106"/>
      <c r="AM362" s="107"/>
      <c r="AN362" s="39"/>
      <c r="AO362" s="39"/>
      <c r="AP362" s="39"/>
      <c r="AQ362" s="39"/>
      <c r="AR362" s="39"/>
      <c r="AS362" s="39"/>
      <c r="AT362" s="39"/>
      <c r="AU362" s="39"/>
      <c r="BH362" s="2" t="s">
        <v>60</v>
      </c>
      <c r="BK362" s="23">
        <v>19.672131147540984</v>
      </c>
      <c r="BL362" s="23">
        <v>8.1967213114754092</v>
      </c>
      <c r="BM362" s="23">
        <v>11.475409836065573</v>
      </c>
      <c r="BN362" s="23">
        <v>26.229508196721312</v>
      </c>
      <c r="BO362" s="23">
        <v>16.393442622950818</v>
      </c>
      <c r="BP362" s="23">
        <v>6.557377049180328</v>
      </c>
      <c r="BQ362" s="23">
        <v>9.8360655737704921</v>
      </c>
      <c r="BR362" s="23">
        <v>1.639344262295082</v>
      </c>
      <c r="BS362" s="23">
        <v>0</v>
      </c>
      <c r="BT362" s="23">
        <v>0</v>
      </c>
    </row>
    <row r="363" spans="1:96" ht="15" customHeight="1">
      <c r="D363" s="27" t="s">
        <v>61</v>
      </c>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M363" s="22"/>
    </row>
    <row r="364" spans="1:96" ht="9.75" customHeight="1">
      <c r="D364" s="70"/>
      <c r="E364" s="71"/>
      <c r="F364" s="71"/>
      <c r="G364" s="71"/>
      <c r="H364" s="71"/>
      <c r="I364" s="72"/>
      <c r="J364" s="63">
        <v>1</v>
      </c>
      <c r="K364" s="64"/>
      <c r="L364" s="65"/>
      <c r="M364" s="63">
        <v>2</v>
      </c>
      <c r="N364" s="64"/>
      <c r="O364" s="65"/>
      <c r="P364" s="63">
        <v>3</v>
      </c>
      <c r="Q364" s="64"/>
      <c r="R364" s="65"/>
      <c r="S364" s="63">
        <v>4</v>
      </c>
      <c r="T364" s="64"/>
      <c r="U364" s="65"/>
      <c r="V364" s="63">
        <v>5</v>
      </c>
      <c r="W364" s="64"/>
      <c r="X364" s="65"/>
      <c r="Y364" s="63">
        <v>6</v>
      </c>
      <c r="Z364" s="64"/>
      <c r="AA364" s="65"/>
      <c r="AB364" s="63">
        <v>7</v>
      </c>
      <c r="AC364" s="64"/>
      <c r="AD364" s="65"/>
      <c r="AE364" s="63">
        <v>8</v>
      </c>
      <c r="AF364" s="64"/>
      <c r="AG364" s="65"/>
      <c r="AH364" s="63">
        <v>9</v>
      </c>
      <c r="AI364" s="64"/>
      <c r="AJ364" s="65"/>
      <c r="AK364" s="63"/>
      <c r="AL364" s="64"/>
      <c r="AM364" s="65"/>
      <c r="AN364" s="37"/>
      <c r="AO364" s="37"/>
      <c r="AP364" s="37"/>
      <c r="AQ364" s="37"/>
      <c r="AR364" s="37"/>
      <c r="AS364" s="37"/>
      <c r="AT364" s="37"/>
      <c r="AU364" s="37"/>
    </row>
    <row r="365" spans="1:96" ht="22.5" customHeight="1">
      <c r="D365" s="73"/>
      <c r="E365" s="74"/>
      <c r="F365" s="74"/>
      <c r="G365" s="74"/>
      <c r="H365" s="74"/>
      <c r="I365" s="75"/>
      <c r="J365" s="102" t="s">
        <v>136</v>
      </c>
      <c r="K365" s="103"/>
      <c r="L365" s="104"/>
      <c r="M365" s="102" t="s">
        <v>49</v>
      </c>
      <c r="N365" s="103"/>
      <c r="O365" s="104"/>
      <c r="P365" s="102" t="s">
        <v>50</v>
      </c>
      <c r="Q365" s="103"/>
      <c r="R365" s="104"/>
      <c r="S365" s="102" t="s">
        <v>51</v>
      </c>
      <c r="T365" s="103"/>
      <c r="U365" s="104"/>
      <c r="V365" s="102" t="s">
        <v>52</v>
      </c>
      <c r="W365" s="103"/>
      <c r="X365" s="104"/>
      <c r="Y365" s="102" t="s">
        <v>53</v>
      </c>
      <c r="Z365" s="103"/>
      <c r="AA365" s="104"/>
      <c r="AB365" s="102" t="s">
        <v>54</v>
      </c>
      <c r="AC365" s="103"/>
      <c r="AD365" s="104"/>
      <c r="AE365" s="102" t="s">
        <v>55</v>
      </c>
      <c r="AF365" s="103"/>
      <c r="AG365" s="104"/>
      <c r="AH365" s="102" t="s">
        <v>56</v>
      </c>
      <c r="AI365" s="103"/>
      <c r="AJ365" s="104"/>
      <c r="AK365" s="102" t="s">
        <v>12</v>
      </c>
      <c r="AL365" s="103"/>
      <c r="AM365" s="104"/>
      <c r="AN365" s="38"/>
      <c r="AO365" s="38"/>
      <c r="AP365" s="38"/>
      <c r="AQ365" s="38"/>
      <c r="AR365" s="38"/>
      <c r="AS365" s="38"/>
      <c r="AT365" s="38"/>
      <c r="AU365" s="38"/>
      <c r="BK365" s="2">
        <v>1</v>
      </c>
      <c r="BL365" s="2">
        <v>2</v>
      </c>
      <c r="BM365" s="2">
        <v>3</v>
      </c>
      <c r="BN365" s="2">
        <v>4</v>
      </c>
      <c r="BO365" s="2">
        <v>5</v>
      </c>
      <c r="BP365" s="2">
        <v>6</v>
      </c>
      <c r="BQ365" s="2">
        <v>7</v>
      </c>
      <c r="BR365" s="2">
        <v>8</v>
      </c>
      <c r="BS365" s="2">
        <v>9</v>
      </c>
      <c r="BT365" s="2">
        <v>0</v>
      </c>
    </row>
    <row r="366" spans="1:96">
      <c r="D366" s="108" t="s">
        <v>15</v>
      </c>
      <c r="E366" s="108"/>
      <c r="F366" s="109" t="s">
        <v>57</v>
      </c>
      <c r="G366" s="109"/>
      <c r="H366" s="109"/>
      <c r="I366" s="109"/>
      <c r="J366" s="110">
        <f>BK366</f>
        <v>44.637946837763522</v>
      </c>
      <c r="K366" s="111"/>
      <c r="L366" s="112"/>
      <c r="M366" s="110">
        <f>BL366</f>
        <v>11.54903758020165</v>
      </c>
      <c r="N366" s="111"/>
      <c r="O366" s="112"/>
      <c r="P366" s="110">
        <f>BM366</f>
        <v>9.5325389550870767</v>
      </c>
      <c r="Q366" s="111"/>
      <c r="R366" s="112"/>
      <c r="S366" s="110">
        <f>BN366</f>
        <v>14.527956003666361</v>
      </c>
      <c r="T366" s="111"/>
      <c r="U366" s="112"/>
      <c r="V366" s="110">
        <f>BO366</f>
        <v>9.2804766269477543</v>
      </c>
      <c r="W366" s="111"/>
      <c r="X366" s="112"/>
      <c r="Y366" s="110">
        <f>BP366</f>
        <v>3.620531622364803</v>
      </c>
      <c r="Z366" s="111"/>
      <c r="AA366" s="112"/>
      <c r="AB366" s="110">
        <f>BQ366</f>
        <v>3.1622364802933087</v>
      </c>
      <c r="AC366" s="111"/>
      <c r="AD366" s="112"/>
      <c r="AE366" s="110">
        <f>BR366</f>
        <v>1.0311640696608617</v>
      </c>
      <c r="AF366" s="111"/>
      <c r="AG366" s="112"/>
      <c r="AH366" s="110">
        <f>BS366</f>
        <v>2.6122823098075161</v>
      </c>
      <c r="AI366" s="111"/>
      <c r="AJ366" s="112"/>
      <c r="AK366" s="110">
        <f>BT366</f>
        <v>4.5829514207149404E-2</v>
      </c>
      <c r="AL366" s="111"/>
      <c r="AM366" s="112"/>
      <c r="AN366" s="39"/>
      <c r="AO366" s="39"/>
      <c r="AP366" s="39"/>
      <c r="AQ366" s="39"/>
      <c r="AR366" s="39"/>
      <c r="AS366" s="39"/>
      <c r="AT366" s="39"/>
      <c r="AU366" s="39"/>
      <c r="BG366" s="2">
        <v>70</v>
      </c>
      <c r="BH366" s="2" t="s">
        <v>58</v>
      </c>
      <c r="BK366" s="23">
        <v>44.637946837763522</v>
      </c>
      <c r="BL366" s="23">
        <v>11.54903758020165</v>
      </c>
      <c r="BM366" s="23">
        <v>9.5325389550870767</v>
      </c>
      <c r="BN366" s="23">
        <v>14.527956003666361</v>
      </c>
      <c r="BO366" s="23">
        <v>9.2804766269477543</v>
      </c>
      <c r="BP366" s="23">
        <v>3.620531622364803</v>
      </c>
      <c r="BQ366" s="23">
        <v>3.1622364802933087</v>
      </c>
      <c r="BR366" s="23">
        <v>1.0311640696608617</v>
      </c>
      <c r="BS366" s="23">
        <v>2.6122823098075161</v>
      </c>
      <c r="BT366" s="23">
        <v>4.5829514207149404E-2</v>
      </c>
    </row>
    <row r="367" spans="1:96">
      <c r="D367" s="108"/>
      <c r="E367" s="108"/>
      <c r="F367" s="113" t="s">
        <v>59</v>
      </c>
      <c r="G367" s="113"/>
      <c r="H367" s="113"/>
      <c r="I367" s="113"/>
      <c r="J367" s="105">
        <f>BK367</f>
        <v>36.231884057971016</v>
      </c>
      <c r="K367" s="106"/>
      <c r="L367" s="107"/>
      <c r="M367" s="105">
        <f>BL367</f>
        <v>8.695652173913043</v>
      </c>
      <c r="N367" s="106"/>
      <c r="O367" s="107"/>
      <c r="P367" s="105">
        <f>BM367</f>
        <v>5.7971014492753623</v>
      </c>
      <c r="Q367" s="106"/>
      <c r="R367" s="107"/>
      <c r="S367" s="105">
        <f>BN367</f>
        <v>11.594202898550725</v>
      </c>
      <c r="T367" s="106"/>
      <c r="U367" s="107"/>
      <c r="V367" s="105">
        <f>BO367</f>
        <v>17.391304347826086</v>
      </c>
      <c r="W367" s="106"/>
      <c r="X367" s="107"/>
      <c r="Y367" s="105">
        <f>BP367</f>
        <v>14.492753623188406</v>
      </c>
      <c r="Z367" s="106"/>
      <c r="AA367" s="107"/>
      <c r="AB367" s="105">
        <f>BQ367</f>
        <v>1.4492753623188406</v>
      </c>
      <c r="AC367" s="106"/>
      <c r="AD367" s="107"/>
      <c r="AE367" s="105">
        <f>BR367</f>
        <v>1.4492753623188406</v>
      </c>
      <c r="AF367" s="106"/>
      <c r="AG367" s="107"/>
      <c r="AH367" s="105">
        <f>BS367</f>
        <v>2.8985507246376812</v>
      </c>
      <c r="AI367" s="106"/>
      <c r="AJ367" s="107"/>
      <c r="AK367" s="105">
        <f>BT367</f>
        <v>0</v>
      </c>
      <c r="AL367" s="106"/>
      <c r="AM367" s="107"/>
      <c r="AN367" s="39"/>
      <c r="AO367" s="39"/>
      <c r="AP367" s="39"/>
      <c r="AQ367" s="39"/>
      <c r="AR367" s="39"/>
      <c r="AS367" s="39"/>
      <c r="AT367" s="39"/>
      <c r="AU367" s="39"/>
      <c r="BH367" s="2" t="s">
        <v>60</v>
      </c>
      <c r="BK367" s="23">
        <v>36.231884057971016</v>
      </c>
      <c r="BL367" s="23">
        <v>8.695652173913043</v>
      </c>
      <c r="BM367" s="23">
        <v>5.7971014492753623</v>
      </c>
      <c r="BN367" s="23">
        <v>11.594202898550725</v>
      </c>
      <c r="BO367" s="23">
        <v>17.391304347826086</v>
      </c>
      <c r="BP367" s="23">
        <v>14.492753623188406</v>
      </c>
      <c r="BQ367" s="23">
        <v>1.4492753623188406</v>
      </c>
      <c r="BR367" s="23">
        <v>1.4492753623188406</v>
      </c>
      <c r="BS367" s="23">
        <v>2.8985507246376812</v>
      </c>
      <c r="BT367" s="23">
        <v>0</v>
      </c>
    </row>
    <row r="368" spans="1:96">
      <c r="D368" s="108" t="s">
        <v>17</v>
      </c>
      <c r="E368" s="108"/>
      <c r="F368" s="109" t="s">
        <v>57</v>
      </c>
      <c r="G368" s="109"/>
      <c r="H368" s="109"/>
      <c r="I368" s="109"/>
      <c r="J368" s="110">
        <f>BK368</f>
        <v>40.752281326507898</v>
      </c>
      <c r="K368" s="111"/>
      <c r="L368" s="112"/>
      <c r="M368" s="110">
        <f>BL368</f>
        <v>10.972624081905186</v>
      </c>
      <c r="N368" s="111"/>
      <c r="O368" s="112"/>
      <c r="P368" s="110">
        <f>BM368</f>
        <v>10.661028266191854</v>
      </c>
      <c r="Q368" s="111"/>
      <c r="R368" s="112"/>
      <c r="S368" s="110">
        <f>BN368</f>
        <v>15.334965501891832</v>
      </c>
      <c r="T368" s="111"/>
      <c r="U368" s="112"/>
      <c r="V368" s="110">
        <f>BO368</f>
        <v>10.393946138437569</v>
      </c>
      <c r="W368" s="111"/>
      <c r="X368" s="112"/>
      <c r="Y368" s="110">
        <f>BP368</f>
        <v>3.8949476964166481</v>
      </c>
      <c r="Z368" s="111"/>
      <c r="AA368" s="112"/>
      <c r="AB368" s="110">
        <f>BQ368</f>
        <v>3.2717560649899844</v>
      </c>
      <c r="AC368" s="111"/>
      <c r="AD368" s="112"/>
      <c r="AE368" s="110">
        <f>BR368</f>
        <v>1.3354106387714222</v>
      </c>
      <c r="AF368" s="111"/>
      <c r="AG368" s="112"/>
      <c r="AH368" s="110">
        <f>BS368</f>
        <v>3.3607834409080795</v>
      </c>
      <c r="AI368" s="111"/>
      <c r="AJ368" s="112"/>
      <c r="AK368" s="110">
        <f>BT368</f>
        <v>2.2256843979523704E-2</v>
      </c>
      <c r="AL368" s="111"/>
      <c r="AM368" s="112"/>
      <c r="AN368" s="39"/>
      <c r="AO368" s="39"/>
      <c r="AP368" s="39"/>
      <c r="AQ368" s="39"/>
      <c r="AR368" s="39"/>
      <c r="AS368" s="39"/>
      <c r="AT368" s="39"/>
      <c r="AU368" s="39"/>
      <c r="BH368" s="2" t="s">
        <v>58</v>
      </c>
      <c r="BK368" s="23">
        <v>40.752281326507898</v>
      </c>
      <c r="BL368" s="23">
        <v>10.972624081905186</v>
      </c>
      <c r="BM368" s="23">
        <v>10.661028266191854</v>
      </c>
      <c r="BN368" s="23">
        <v>15.334965501891832</v>
      </c>
      <c r="BO368" s="23">
        <v>10.393946138437569</v>
      </c>
      <c r="BP368" s="23">
        <v>3.8949476964166481</v>
      </c>
      <c r="BQ368" s="23">
        <v>3.2717560649899844</v>
      </c>
      <c r="BR368" s="23">
        <v>1.3354106387714222</v>
      </c>
      <c r="BS368" s="23">
        <v>3.3607834409080795</v>
      </c>
      <c r="BT368" s="23">
        <v>2.2256843979523704E-2</v>
      </c>
    </row>
    <row r="369" spans="1:98">
      <c r="D369" s="108"/>
      <c r="E369" s="108"/>
      <c r="F369" s="113" t="s">
        <v>59</v>
      </c>
      <c r="G369" s="113"/>
      <c r="H369" s="113"/>
      <c r="I369" s="113"/>
      <c r="J369" s="105">
        <f>BK369</f>
        <v>32.786885245901637</v>
      </c>
      <c r="K369" s="106"/>
      <c r="L369" s="107"/>
      <c r="M369" s="105">
        <f>BL369</f>
        <v>4.918032786885246</v>
      </c>
      <c r="N369" s="106"/>
      <c r="O369" s="107"/>
      <c r="P369" s="105">
        <f>BM369</f>
        <v>8.1967213114754092</v>
      </c>
      <c r="Q369" s="106"/>
      <c r="R369" s="107"/>
      <c r="S369" s="105">
        <f>BN369</f>
        <v>11.475409836065573</v>
      </c>
      <c r="T369" s="106"/>
      <c r="U369" s="107"/>
      <c r="V369" s="105">
        <f>BO369</f>
        <v>18.032786885245901</v>
      </c>
      <c r="W369" s="106"/>
      <c r="X369" s="107"/>
      <c r="Y369" s="105">
        <f>BP369</f>
        <v>6.557377049180328</v>
      </c>
      <c r="Z369" s="106"/>
      <c r="AA369" s="107"/>
      <c r="AB369" s="105">
        <f>BQ369</f>
        <v>8.1967213114754092</v>
      </c>
      <c r="AC369" s="106"/>
      <c r="AD369" s="107"/>
      <c r="AE369" s="105">
        <f>BR369</f>
        <v>0</v>
      </c>
      <c r="AF369" s="106"/>
      <c r="AG369" s="107"/>
      <c r="AH369" s="105">
        <f>BS369</f>
        <v>9.8360655737704921</v>
      </c>
      <c r="AI369" s="106"/>
      <c r="AJ369" s="107"/>
      <c r="AK369" s="105">
        <f>BT369</f>
        <v>0</v>
      </c>
      <c r="AL369" s="106"/>
      <c r="AM369" s="107"/>
      <c r="AN369" s="39"/>
      <c r="AO369" s="39"/>
      <c r="AP369" s="39"/>
      <c r="AQ369" s="39"/>
      <c r="AR369" s="39"/>
      <c r="AS369" s="39"/>
      <c r="AT369" s="39"/>
      <c r="AU369" s="39"/>
      <c r="BH369" s="2" t="s">
        <v>60</v>
      </c>
      <c r="BK369" s="23">
        <v>32.786885245901637</v>
      </c>
      <c r="BL369" s="23">
        <v>4.918032786885246</v>
      </c>
      <c r="BM369" s="23">
        <v>8.1967213114754092</v>
      </c>
      <c r="BN369" s="23">
        <v>11.475409836065573</v>
      </c>
      <c r="BO369" s="23">
        <v>18.032786885245901</v>
      </c>
      <c r="BP369" s="23">
        <v>6.557377049180328</v>
      </c>
      <c r="BQ369" s="23">
        <v>8.1967213114754092</v>
      </c>
      <c r="BR369" s="23">
        <v>0</v>
      </c>
      <c r="BS369" s="23">
        <v>9.8360655737704921</v>
      </c>
      <c r="BT369" s="23">
        <v>0</v>
      </c>
    </row>
    <row r="370" spans="1:98" hidden="1"/>
    <row r="371" spans="1:98" hidden="1"/>
    <row r="372" spans="1:98" hidden="1"/>
    <row r="373" spans="1:98" ht="3.75" customHeight="1"/>
    <row r="374" spans="1:98" ht="15" customHeight="1"/>
    <row r="375" spans="1:98" s="19" customFormat="1" ht="11.25" customHeight="1">
      <c r="A375" s="2"/>
      <c r="B375" s="69" t="s">
        <v>137</v>
      </c>
      <c r="C375" s="69"/>
      <c r="D375" s="15" t="s">
        <v>138</v>
      </c>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7"/>
      <c r="AI375" s="17"/>
      <c r="AJ375" s="15"/>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V375" s="24"/>
      <c r="BX375" s="25"/>
      <c r="BZ375" s="2"/>
      <c r="CG375" s="20"/>
      <c r="CH375" s="20"/>
      <c r="CI375" s="20"/>
      <c r="CK375" s="25"/>
      <c r="CT375" s="20"/>
    </row>
    <row r="376" spans="1:98" ht="15" customHeight="1">
      <c r="B376" s="69"/>
      <c r="C376" s="69"/>
      <c r="D376" s="27" t="s">
        <v>47</v>
      </c>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M376" s="22"/>
    </row>
    <row r="377" spans="1:98" ht="9.75" customHeight="1">
      <c r="D377" s="70"/>
      <c r="E377" s="71"/>
      <c r="F377" s="71"/>
      <c r="G377" s="71"/>
      <c r="H377" s="71"/>
      <c r="I377" s="72"/>
      <c r="J377" s="63">
        <v>1</v>
      </c>
      <c r="K377" s="64"/>
      <c r="L377" s="65"/>
      <c r="M377" s="63">
        <v>2</v>
      </c>
      <c r="N377" s="64"/>
      <c r="O377" s="65"/>
      <c r="P377" s="63">
        <v>3</v>
      </c>
      <c r="Q377" s="64"/>
      <c r="R377" s="65"/>
      <c r="S377" s="63">
        <v>4</v>
      </c>
      <c r="T377" s="64"/>
      <c r="U377" s="65"/>
      <c r="V377" s="63">
        <v>5</v>
      </c>
      <c r="W377" s="64"/>
      <c r="X377" s="65"/>
      <c r="Y377" s="63">
        <v>6</v>
      </c>
      <c r="Z377" s="64"/>
      <c r="AA377" s="65"/>
      <c r="AB377" s="63">
        <v>7</v>
      </c>
      <c r="AC377" s="64"/>
      <c r="AD377" s="65"/>
      <c r="AE377" s="63">
        <v>8</v>
      </c>
      <c r="AF377" s="64"/>
      <c r="AG377" s="65"/>
      <c r="AH377" s="63">
        <v>9</v>
      </c>
      <c r="AI377" s="64"/>
      <c r="AJ377" s="65"/>
      <c r="AK377" s="63"/>
      <c r="AL377" s="64"/>
      <c r="AM377" s="65"/>
      <c r="AN377" s="37"/>
      <c r="AO377" s="37"/>
      <c r="AP377" s="37"/>
      <c r="AQ377" s="37"/>
      <c r="AR377" s="37"/>
      <c r="AS377" s="37"/>
      <c r="AT377" s="37"/>
      <c r="AU377" s="37"/>
    </row>
    <row r="378" spans="1:98" ht="22.5" customHeight="1">
      <c r="D378" s="73"/>
      <c r="E378" s="74"/>
      <c r="F378" s="74"/>
      <c r="G378" s="74"/>
      <c r="H378" s="74"/>
      <c r="I378" s="75"/>
      <c r="J378" s="102" t="s">
        <v>139</v>
      </c>
      <c r="K378" s="103"/>
      <c r="L378" s="104"/>
      <c r="M378" s="102" t="s">
        <v>49</v>
      </c>
      <c r="N378" s="103"/>
      <c r="O378" s="104"/>
      <c r="P378" s="102" t="s">
        <v>50</v>
      </c>
      <c r="Q378" s="103"/>
      <c r="R378" s="104"/>
      <c r="S378" s="102" t="s">
        <v>51</v>
      </c>
      <c r="T378" s="103"/>
      <c r="U378" s="104"/>
      <c r="V378" s="102" t="s">
        <v>52</v>
      </c>
      <c r="W378" s="103"/>
      <c r="X378" s="104"/>
      <c r="Y378" s="102" t="s">
        <v>53</v>
      </c>
      <c r="Z378" s="103"/>
      <c r="AA378" s="104"/>
      <c r="AB378" s="102" t="s">
        <v>54</v>
      </c>
      <c r="AC378" s="103"/>
      <c r="AD378" s="104"/>
      <c r="AE378" s="102" t="s">
        <v>55</v>
      </c>
      <c r="AF378" s="103"/>
      <c r="AG378" s="104"/>
      <c r="AH378" s="102" t="s">
        <v>56</v>
      </c>
      <c r="AI378" s="103"/>
      <c r="AJ378" s="104"/>
      <c r="AK378" s="102" t="s">
        <v>12</v>
      </c>
      <c r="AL378" s="103"/>
      <c r="AM378" s="104"/>
      <c r="AN378" s="38"/>
      <c r="AO378" s="38"/>
      <c r="AP378" s="38"/>
      <c r="AQ378" s="38"/>
      <c r="AR378" s="38"/>
      <c r="AS378" s="38"/>
      <c r="AT378" s="38"/>
      <c r="AU378" s="38"/>
      <c r="BK378" s="2">
        <v>1</v>
      </c>
      <c r="BL378" s="2">
        <v>2</v>
      </c>
      <c r="BM378" s="2">
        <v>3</v>
      </c>
      <c r="BN378" s="2">
        <v>4</v>
      </c>
      <c r="BO378" s="2">
        <v>5</v>
      </c>
      <c r="BP378" s="2">
        <v>6</v>
      </c>
      <c r="BQ378" s="2">
        <v>7</v>
      </c>
      <c r="BR378" s="2">
        <v>8</v>
      </c>
      <c r="BS378" s="2">
        <v>9</v>
      </c>
      <c r="BT378" s="2">
        <v>0</v>
      </c>
    </row>
    <row r="379" spans="1:98">
      <c r="D379" s="108" t="s">
        <v>15</v>
      </c>
      <c r="E379" s="108"/>
      <c r="F379" s="109" t="s">
        <v>57</v>
      </c>
      <c r="G379" s="109"/>
      <c r="H379" s="109"/>
      <c r="I379" s="109"/>
      <c r="J379" s="110">
        <f>BK379</f>
        <v>2.9789184234647115</v>
      </c>
      <c r="K379" s="111"/>
      <c r="L379" s="112"/>
      <c r="M379" s="110">
        <f>BL379</f>
        <v>1.5123739688359303</v>
      </c>
      <c r="N379" s="111"/>
      <c r="O379" s="112"/>
      <c r="P379" s="110">
        <f>BM379</f>
        <v>2.6122823098075161</v>
      </c>
      <c r="Q379" s="111"/>
      <c r="R379" s="112"/>
      <c r="S379" s="110">
        <f>BN379</f>
        <v>9.0971585701191575</v>
      </c>
      <c r="T379" s="111"/>
      <c r="U379" s="112"/>
      <c r="V379" s="110">
        <f>BO379</f>
        <v>20.737855178735106</v>
      </c>
      <c r="W379" s="111"/>
      <c r="X379" s="112"/>
      <c r="Y379" s="110">
        <f>BP379</f>
        <v>16.017415215398717</v>
      </c>
      <c r="Z379" s="111"/>
      <c r="AA379" s="112"/>
      <c r="AB379" s="110">
        <f>BQ379</f>
        <v>16.521539871677358</v>
      </c>
      <c r="AC379" s="111"/>
      <c r="AD379" s="112"/>
      <c r="AE379" s="110">
        <f>BR379</f>
        <v>7.1952337305224559</v>
      </c>
      <c r="AF379" s="111"/>
      <c r="AG379" s="112"/>
      <c r="AH379" s="110">
        <f>BS379</f>
        <v>23.166819431714021</v>
      </c>
      <c r="AI379" s="111"/>
      <c r="AJ379" s="112"/>
      <c r="AK379" s="110">
        <f>BT379</f>
        <v>0.16040329972502293</v>
      </c>
      <c r="AL379" s="111"/>
      <c r="AM379" s="112"/>
      <c r="AN379" s="39"/>
      <c r="AO379" s="39"/>
      <c r="AP379" s="39"/>
      <c r="AQ379" s="39"/>
      <c r="AR379" s="39"/>
      <c r="AS379" s="39"/>
      <c r="AT379" s="39"/>
      <c r="AU379" s="39"/>
      <c r="BG379" s="2">
        <v>71</v>
      </c>
      <c r="BH379" s="2" t="s">
        <v>58</v>
      </c>
      <c r="BK379" s="23">
        <v>2.9789184234647115</v>
      </c>
      <c r="BL379" s="23">
        <v>1.5123739688359303</v>
      </c>
      <c r="BM379" s="23">
        <v>2.6122823098075161</v>
      </c>
      <c r="BN379" s="23">
        <v>9.0971585701191575</v>
      </c>
      <c r="BO379" s="23">
        <v>20.737855178735106</v>
      </c>
      <c r="BP379" s="23">
        <v>16.017415215398717</v>
      </c>
      <c r="BQ379" s="23">
        <v>16.521539871677358</v>
      </c>
      <c r="BR379" s="23">
        <v>7.1952337305224559</v>
      </c>
      <c r="BS379" s="23">
        <v>23.166819431714021</v>
      </c>
      <c r="BT379" s="23">
        <v>0.16040329972502293</v>
      </c>
    </row>
    <row r="380" spans="1:98">
      <c r="D380" s="108"/>
      <c r="E380" s="108"/>
      <c r="F380" s="113" t="s">
        <v>59</v>
      </c>
      <c r="G380" s="113"/>
      <c r="H380" s="113"/>
      <c r="I380" s="113"/>
      <c r="J380" s="105">
        <f>BK380</f>
        <v>2.8985507246376812</v>
      </c>
      <c r="K380" s="106"/>
      <c r="L380" s="107"/>
      <c r="M380" s="105">
        <f>BL380</f>
        <v>0</v>
      </c>
      <c r="N380" s="106"/>
      <c r="O380" s="107"/>
      <c r="P380" s="105">
        <f>BM380</f>
        <v>2.8985507246376812</v>
      </c>
      <c r="Q380" s="106"/>
      <c r="R380" s="107"/>
      <c r="S380" s="105">
        <f>BN380</f>
        <v>8.695652173913043</v>
      </c>
      <c r="T380" s="106"/>
      <c r="U380" s="107"/>
      <c r="V380" s="105">
        <f>BO380</f>
        <v>28.985507246376812</v>
      </c>
      <c r="W380" s="106"/>
      <c r="X380" s="107"/>
      <c r="Y380" s="105">
        <f>BP380</f>
        <v>17.391304347826086</v>
      </c>
      <c r="Z380" s="106"/>
      <c r="AA380" s="107"/>
      <c r="AB380" s="105">
        <f>BQ380</f>
        <v>14.492753623188406</v>
      </c>
      <c r="AC380" s="106"/>
      <c r="AD380" s="107"/>
      <c r="AE380" s="105">
        <f>BR380</f>
        <v>13.043478260869565</v>
      </c>
      <c r="AF380" s="106"/>
      <c r="AG380" s="107"/>
      <c r="AH380" s="105">
        <f>BS380</f>
        <v>11.594202898550725</v>
      </c>
      <c r="AI380" s="106"/>
      <c r="AJ380" s="107"/>
      <c r="AK380" s="105">
        <f>BT380</f>
        <v>0</v>
      </c>
      <c r="AL380" s="106"/>
      <c r="AM380" s="107"/>
      <c r="AN380" s="39"/>
      <c r="AO380" s="39"/>
      <c r="AP380" s="39"/>
      <c r="AQ380" s="39"/>
      <c r="AR380" s="39"/>
      <c r="AS380" s="39"/>
      <c r="AT380" s="39"/>
      <c r="AU380" s="39"/>
      <c r="BH380" s="2" t="s">
        <v>60</v>
      </c>
      <c r="BK380" s="23">
        <v>2.8985507246376812</v>
      </c>
      <c r="BL380" s="23">
        <v>0</v>
      </c>
      <c r="BM380" s="23">
        <v>2.8985507246376812</v>
      </c>
      <c r="BN380" s="23">
        <v>8.695652173913043</v>
      </c>
      <c r="BO380" s="23">
        <v>28.985507246376812</v>
      </c>
      <c r="BP380" s="23">
        <v>17.391304347826086</v>
      </c>
      <c r="BQ380" s="23">
        <v>14.492753623188406</v>
      </c>
      <c r="BR380" s="23">
        <v>13.043478260869565</v>
      </c>
      <c r="BS380" s="23">
        <v>11.594202898550725</v>
      </c>
      <c r="BT380" s="23">
        <v>0</v>
      </c>
    </row>
    <row r="381" spans="1:98">
      <c r="D381" s="108" t="s">
        <v>17</v>
      </c>
      <c r="E381" s="108"/>
      <c r="F381" s="109" t="s">
        <v>57</v>
      </c>
      <c r="G381" s="109"/>
      <c r="H381" s="109"/>
      <c r="I381" s="109"/>
      <c r="J381" s="110">
        <f>BK381</f>
        <v>3.6501224126418874</v>
      </c>
      <c r="K381" s="111"/>
      <c r="L381" s="112"/>
      <c r="M381" s="110">
        <f>BL381</f>
        <v>1.7360338304028489</v>
      </c>
      <c r="N381" s="111"/>
      <c r="O381" s="112"/>
      <c r="P381" s="110">
        <f>BM381</f>
        <v>2.2701980859114181</v>
      </c>
      <c r="Q381" s="111"/>
      <c r="R381" s="112"/>
      <c r="S381" s="110">
        <f>BN381</f>
        <v>8.6801691520142441</v>
      </c>
      <c r="T381" s="111"/>
      <c r="U381" s="112"/>
      <c r="V381" s="110">
        <f>BO381</f>
        <v>19.719563765858002</v>
      </c>
      <c r="W381" s="111"/>
      <c r="X381" s="112"/>
      <c r="Y381" s="110">
        <f>BP381</f>
        <v>16.247496105052303</v>
      </c>
      <c r="Z381" s="111"/>
      <c r="AA381" s="112"/>
      <c r="AB381" s="110">
        <f>BQ381</f>
        <v>16.803917204540397</v>
      </c>
      <c r="AC381" s="111"/>
      <c r="AD381" s="112"/>
      <c r="AE381" s="110">
        <f>BR381</f>
        <v>8.3018028043623424</v>
      </c>
      <c r="AF381" s="111"/>
      <c r="AG381" s="112"/>
      <c r="AH381" s="110">
        <f>BS381</f>
        <v>22.52392610727799</v>
      </c>
      <c r="AI381" s="111"/>
      <c r="AJ381" s="112"/>
      <c r="AK381" s="110">
        <f>BT381</f>
        <v>6.6770531938571118E-2</v>
      </c>
      <c r="AL381" s="111"/>
      <c r="AM381" s="112"/>
      <c r="AN381" s="39"/>
      <c r="AO381" s="39"/>
      <c r="AP381" s="39"/>
      <c r="AQ381" s="39"/>
      <c r="AR381" s="39"/>
      <c r="AS381" s="39"/>
      <c r="AT381" s="39"/>
      <c r="AU381" s="39"/>
      <c r="BH381" s="2" t="s">
        <v>58</v>
      </c>
      <c r="BK381" s="23">
        <v>3.6501224126418874</v>
      </c>
      <c r="BL381" s="23">
        <v>1.7360338304028489</v>
      </c>
      <c r="BM381" s="23">
        <v>2.2701980859114181</v>
      </c>
      <c r="BN381" s="23">
        <v>8.6801691520142441</v>
      </c>
      <c r="BO381" s="23">
        <v>19.719563765858002</v>
      </c>
      <c r="BP381" s="23">
        <v>16.247496105052303</v>
      </c>
      <c r="BQ381" s="23">
        <v>16.803917204540397</v>
      </c>
      <c r="BR381" s="23">
        <v>8.3018028043623424</v>
      </c>
      <c r="BS381" s="23">
        <v>22.52392610727799</v>
      </c>
      <c r="BT381" s="23">
        <v>6.6770531938571118E-2</v>
      </c>
    </row>
    <row r="382" spans="1:98">
      <c r="D382" s="108"/>
      <c r="E382" s="108"/>
      <c r="F382" s="113" t="s">
        <v>59</v>
      </c>
      <c r="G382" s="113"/>
      <c r="H382" s="113"/>
      <c r="I382" s="113"/>
      <c r="J382" s="105">
        <f>BK382</f>
        <v>3.278688524590164</v>
      </c>
      <c r="K382" s="106"/>
      <c r="L382" s="107"/>
      <c r="M382" s="105">
        <f>BL382</f>
        <v>1.639344262295082</v>
      </c>
      <c r="N382" s="106"/>
      <c r="O382" s="107"/>
      <c r="P382" s="105">
        <f>BM382</f>
        <v>1.639344262295082</v>
      </c>
      <c r="Q382" s="106"/>
      <c r="R382" s="107"/>
      <c r="S382" s="105">
        <f>BN382</f>
        <v>3.278688524590164</v>
      </c>
      <c r="T382" s="106"/>
      <c r="U382" s="107"/>
      <c r="V382" s="105">
        <f>BO382</f>
        <v>24.590163934426229</v>
      </c>
      <c r="W382" s="106"/>
      <c r="X382" s="107"/>
      <c r="Y382" s="105">
        <f>BP382</f>
        <v>9.8360655737704921</v>
      </c>
      <c r="Z382" s="106"/>
      <c r="AA382" s="107"/>
      <c r="AB382" s="105">
        <f>BQ382</f>
        <v>24.590163934426229</v>
      </c>
      <c r="AC382" s="106"/>
      <c r="AD382" s="107"/>
      <c r="AE382" s="105">
        <f>BR382</f>
        <v>6.557377049180328</v>
      </c>
      <c r="AF382" s="106"/>
      <c r="AG382" s="107"/>
      <c r="AH382" s="105">
        <f>BS382</f>
        <v>24.590163934426229</v>
      </c>
      <c r="AI382" s="106"/>
      <c r="AJ382" s="107"/>
      <c r="AK382" s="105">
        <f>BT382</f>
        <v>0</v>
      </c>
      <c r="AL382" s="106"/>
      <c r="AM382" s="107"/>
      <c r="AN382" s="39"/>
      <c r="AO382" s="39"/>
      <c r="AP382" s="39"/>
      <c r="AQ382" s="39"/>
      <c r="AR382" s="39"/>
      <c r="AS382" s="39"/>
      <c r="AT382" s="39"/>
      <c r="AU382" s="39"/>
      <c r="BH382" s="2" t="s">
        <v>60</v>
      </c>
      <c r="BK382" s="23">
        <v>3.278688524590164</v>
      </c>
      <c r="BL382" s="23">
        <v>1.639344262295082</v>
      </c>
      <c r="BM382" s="23">
        <v>1.639344262295082</v>
      </c>
      <c r="BN382" s="23">
        <v>3.278688524590164</v>
      </c>
      <c r="BO382" s="23">
        <v>24.590163934426229</v>
      </c>
      <c r="BP382" s="23">
        <v>9.8360655737704921</v>
      </c>
      <c r="BQ382" s="23">
        <v>24.590163934426229</v>
      </c>
      <c r="BR382" s="23">
        <v>6.557377049180328</v>
      </c>
      <c r="BS382" s="23">
        <v>24.590163934426229</v>
      </c>
      <c r="BT382" s="23">
        <v>0</v>
      </c>
    </row>
    <row r="383" spans="1:98" ht="15" customHeight="1">
      <c r="D383" s="27" t="s">
        <v>61</v>
      </c>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M383" s="53"/>
    </row>
    <row r="384" spans="1:98" ht="9.75" customHeight="1">
      <c r="D384" s="70"/>
      <c r="E384" s="71"/>
      <c r="F384" s="71"/>
      <c r="G384" s="71"/>
      <c r="H384" s="71"/>
      <c r="I384" s="72"/>
      <c r="J384" s="63">
        <v>1</v>
      </c>
      <c r="K384" s="64"/>
      <c r="L384" s="65"/>
      <c r="M384" s="63">
        <v>2</v>
      </c>
      <c r="N384" s="64"/>
      <c r="O384" s="65"/>
      <c r="P384" s="63">
        <v>3</v>
      </c>
      <c r="Q384" s="64"/>
      <c r="R384" s="65"/>
      <c r="S384" s="63">
        <v>4</v>
      </c>
      <c r="T384" s="64"/>
      <c r="U384" s="65"/>
      <c r="V384" s="63">
        <v>5</v>
      </c>
      <c r="W384" s="64"/>
      <c r="X384" s="65"/>
      <c r="Y384" s="63">
        <v>6</v>
      </c>
      <c r="Z384" s="64"/>
      <c r="AA384" s="65"/>
      <c r="AB384" s="63">
        <v>7</v>
      </c>
      <c r="AC384" s="64"/>
      <c r="AD384" s="65"/>
      <c r="AE384" s="63">
        <v>8</v>
      </c>
      <c r="AF384" s="64"/>
      <c r="AG384" s="65"/>
      <c r="AH384" s="63">
        <v>9</v>
      </c>
      <c r="AI384" s="64"/>
      <c r="AJ384" s="65"/>
      <c r="AK384" s="63"/>
      <c r="AL384" s="64"/>
      <c r="AM384" s="65"/>
      <c r="AN384" s="37"/>
      <c r="AO384" s="37"/>
      <c r="AP384" s="37"/>
      <c r="AQ384" s="37"/>
      <c r="AR384" s="37"/>
      <c r="AS384" s="37"/>
      <c r="AT384" s="37"/>
      <c r="AU384" s="37"/>
    </row>
    <row r="385" spans="1:98" ht="22.5" customHeight="1">
      <c r="D385" s="73"/>
      <c r="E385" s="74"/>
      <c r="F385" s="74"/>
      <c r="G385" s="74"/>
      <c r="H385" s="74"/>
      <c r="I385" s="75"/>
      <c r="J385" s="102" t="s">
        <v>139</v>
      </c>
      <c r="K385" s="103"/>
      <c r="L385" s="104"/>
      <c r="M385" s="102" t="s">
        <v>49</v>
      </c>
      <c r="N385" s="103"/>
      <c r="O385" s="104"/>
      <c r="P385" s="102" t="s">
        <v>50</v>
      </c>
      <c r="Q385" s="103"/>
      <c r="R385" s="104"/>
      <c r="S385" s="102" t="s">
        <v>51</v>
      </c>
      <c r="T385" s="103"/>
      <c r="U385" s="104"/>
      <c r="V385" s="102" t="s">
        <v>52</v>
      </c>
      <c r="W385" s="103"/>
      <c r="X385" s="104"/>
      <c r="Y385" s="102" t="s">
        <v>53</v>
      </c>
      <c r="Z385" s="103"/>
      <c r="AA385" s="104"/>
      <c r="AB385" s="102" t="s">
        <v>54</v>
      </c>
      <c r="AC385" s="103"/>
      <c r="AD385" s="104"/>
      <c r="AE385" s="102" t="s">
        <v>55</v>
      </c>
      <c r="AF385" s="103"/>
      <c r="AG385" s="104"/>
      <c r="AH385" s="102" t="s">
        <v>56</v>
      </c>
      <c r="AI385" s="103"/>
      <c r="AJ385" s="104"/>
      <c r="AK385" s="102" t="s">
        <v>12</v>
      </c>
      <c r="AL385" s="103"/>
      <c r="AM385" s="104"/>
      <c r="AN385" s="38"/>
      <c r="AO385" s="38"/>
      <c r="AP385" s="38"/>
      <c r="AQ385" s="38"/>
      <c r="AR385" s="38"/>
      <c r="AS385" s="38"/>
      <c r="AT385" s="38"/>
      <c r="AU385" s="38"/>
      <c r="BK385" s="2">
        <v>1</v>
      </c>
      <c r="BL385" s="2">
        <v>2</v>
      </c>
      <c r="BM385" s="2">
        <v>3</v>
      </c>
      <c r="BN385" s="2">
        <v>4</v>
      </c>
      <c r="BO385" s="2">
        <v>5</v>
      </c>
      <c r="BP385" s="2">
        <v>6</v>
      </c>
      <c r="BQ385" s="2">
        <v>7</v>
      </c>
      <c r="BR385" s="2">
        <v>8</v>
      </c>
      <c r="BS385" s="2">
        <v>9</v>
      </c>
      <c r="BT385" s="2">
        <v>0</v>
      </c>
    </row>
    <row r="386" spans="1:98">
      <c r="D386" s="108" t="s">
        <v>15</v>
      </c>
      <c r="E386" s="108"/>
      <c r="F386" s="109" t="s">
        <v>57</v>
      </c>
      <c r="G386" s="109"/>
      <c r="H386" s="109"/>
      <c r="I386" s="109"/>
      <c r="J386" s="110">
        <f>BK386</f>
        <v>2.3143904674610449</v>
      </c>
      <c r="K386" s="111"/>
      <c r="L386" s="112"/>
      <c r="M386" s="110">
        <f>BL386</f>
        <v>1.1228230980751603</v>
      </c>
      <c r="N386" s="111"/>
      <c r="O386" s="112"/>
      <c r="P386" s="110">
        <f>BM386</f>
        <v>1.5123739688359303</v>
      </c>
      <c r="Q386" s="111"/>
      <c r="R386" s="112"/>
      <c r="S386" s="110">
        <f>BN386</f>
        <v>5.0412465627864345</v>
      </c>
      <c r="T386" s="111"/>
      <c r="U386" s="112"/>
      <c r="V386" s="110">
        <f>BO386</f>
        <v>11.755270394133822</v>
      </c>
      <c r="W386" s="111"/>
      <c r="X386" s="112"/>
      <c r="Y386" s="110">
        <f>BP386</f>
        <v>12.076076993583868</v>
      </c>
      <c r="Z386" s="111"/>
      <c r="AA386" s="112"/>
      <c r="AB386" s="110">
        <f>BQ386</f>
        <v>18.629697525206232</v>
      </c>
      <c r="AC386" s="111"/>
      <c r="AD386" s="112"/>
      <c r="AE386" s="110">
        <f>BR386</f>
        <v>10.976168652612282</v>
      </c>
      <c r="AF386" s="111"/>
      <c r="AG386" s="112"/>
      <c r="AH386" s="110">
        <f>BS386</f>
        <v>36.365719523373052</v>
      </c>
      <c r="AI386" s="111"/>
      <c r="AJ386" s="112"/>
      <c r="AK386" s="110">
        <f>BT386</f>
        <v>0.2062328139321723</v>
      </c>
      <c r="AL386" s="111"/>
      <c r="AM386" s="112"/>
      <c r="AN386" s="39"/>
      <c r="AO386" s="39"/>
      <c r="AP386" s="39"/>
      <c r="AQ386" s="39"/>
      <c r="AR386" s="39"/>
      <c r="AS386" s="39"/>
      <c r="AT386" s="39"/>
      <c r="AU386" s="39"/>
      <c r="BG386" s="2">
        <v>72</v>
      </c>
      <c r="BH386" s="2" t="s">
        <v>58</v>
      </c>
      <c r="BK386" s="23">
        <v>2.3143904674610449</v>
      </c>
      <c r="BL386" s="23">
        <v>1.1228230980751603</v>
      </c>
      <c r="BM386" s="23">
        <v>1.5123739688359303</v>
      </c>
      <c r="BN386" s="23">
        <v>5.0412465627864345</v>
      </c>
      <c r="BO386" s="23">
        <v>11.755270394133822</v>
      </c>
      <c r="BP386" s="23">
        <v>12.076076993583868</v>
      </c>
      <c r="BQ386" s="23">
        <v>18.629697525206232</v>
      </c>
      <c r="BR386" s="23">
        <v>10.976168652612282</v>
      </c>
      <c r="BS386" s="23">
        <v>36.365719523373052</v>
      </c>
      <c r="BT386" s="23">
        <v>0.2062328139321723</v>
      </c>
    </row>
    <row r="387" spans="1:98">
      <c r="D387" s="108"/>
      <c r="E387" s="108"/>
      <c r="F387" s="113" t="s">
        <v>59</v>
      </c>
      <c r="G387" s="113"/>
      <c r="H387" s="113"/>
      <c r="I387" s="113"/>
      <c r="J387" s="105">
        <f>BK387</f>
        <v>4.3478260869565215</v>
      </c>
      <c r="K387" s="106"/>
      <c r="L387" s="107"/>
      <c r="M387" s="105">
        <f>BL387</f>
        <v>0</v>
      </c>
      <c r="N387" s="106"/>
      <c r="O387" s="107"/>
      <c r="P387" s="105">
        <f>BM387</f>
        <v>2.8985507246376812</v>
      </c>
      <c r="Q387" s="106"/>
      <c r="R387" s="107"/>
      <c r="S387" s="105">
        <f>BN387</f>
        <v>2.8985507246376812</v>
      </c>
      <c r="T387" s="106"/>
      <c r="U387" s="107"/>
      <c r="V387" s="105">
        <f>BO387</f>
        <v>13.043478260869565</v>
      </c>
      <c r="W387" s="106"/>
      <c r="X387" s="107"/>
      <c r="Y387" s="105">
        <f>BP387</f>
        <v>10.144927536231885</v>
      </c>
      <c r="Z387" s="106"/>
      <c r="AA387" s="107"/>
      <c r="AB387" s="105">
        <f>BQ387</f>
        <v>23.188405797101449</v>
      </c>
      <c r="AC387" s="106"/>
      <c r="AD387" s="107"/>
      <c r="AE387" s="105">
        <f>BR387</f>
        <v>15.942028985507244</v>
      </c>
      <c r="AF387" s="106"/>
      <c r="AG387" s="107"/>
      <c r="AH387" s="105">
        <f>BS387</f>
        <v>27.536231884057973</v>
      </c>
      <c r="AI387" s="106"/>
      <c r="AJ387" s="107"/>
      <c r="AK387" s="105">
        <f>BT387</f>
        <v>0</v>
      </c>
      <c r="AL387" s="106"/>
      <c r="AM387" s="107"/>
      <c r="AN387" s="39"/>
      <c r="AO387" s="39"/>
      <c r="AP387" s="39"/>
      <c r="AQ387" s="39"/>
      <c r="AR387" s="39"/>
      <c r="AS387" s="39"/>
      <c r="AT387" s="39"/>
      <c r="AU387" s="39"/>
      <c r="BH387" s="2" t="s">
        <v>60</v>
      </c>
      <c r="BK387" s="23">
        <v>4.3478260869565215</v>
      </c>
      <c r="BL387" s="23">
        <v>0</v>
      </c>
      <c r="BM387" s="23">
        <v>2.8985507246376812</v>
      </c>
      <c r="BN387" s="23">
        <v>2.8985507246376812</v>
      </c>
      <c r="BO387" s="23">
        <v>13.043478260869565</v>
      </c>
      <c r="BP387" s="23">
        <v>10.144927536231885</v>
      </c>
      <c r="BQ387" s="23">
        <v>23.188405797101449</v>
      </c>
      <c r="BR387" s="23">
        <v>15.942028985507244</v>
      </c>
      <c r="BS387" s="23">
        <v>27.536231884057973</v>
      </c>
      <c r="BT387" s="23">
        <v>0</v>
      </c>
    </row>
    <row r="388" spans="1:98">
      <c r="D388" s="108" t="s">
        <v>17</v>
      </c>
      <c r="E388" s="108"/>
      <c r="F388" s="109" t="s">
        <v>57</v>
      </c>
      <c r="G388" s="109"/>
      <c r="H388" s="109"/>
      <c r="I388" s="109"/>
      <c r="J388" s="110">
        <f>BK388</f>
        <v>2.5817939016247493</v>
      </c>
      <c r="K388" s="111"/>
      <c r="L388" s="112"/>
      <c r="M388" s="110">
        <f>BL388</f>
        <v>1.2908969508123747</v>
      </c>
      <c r="N388" s="111"/>
      <c r="O388" s="112"/>
      <c r="P388" s="110">
        <f>BM388</f>
        <v>1.5357222345871355</v>
      </c>
      <c r="Q388" s="111"/>
      <c r="R388" s="112"/>
      <c r="S388" s="110">
        <f>BN388</f>
        <v>4.2955708880480747</v>
      </c>
      <c r="T388" s="111"/>
      <c r="U388" s="112"/>
      <c r="V388" s="110">
        <f>BO388</f>
        <v>11.929668373024706</v>
      </c>
      <c r="W388" s="111"/>
      <c r="X388" s="112"/>
      <c r="Y388" s="110">
        <f>BP388</f>
        <v>11.395504117516136</v>
      </c>
      <c r="Z388" s="111"/>
      <c r="AA388" s="112"/>
      <c r="AB388" s="110">
        <f>BQ388</f>
        <v>18.606721566881816</v>
      </c>
      <c r="AC388" s="111"/>
      <c r="AD388" s="112"/>
      <c r="AE388" s="110">
        <f>BR388</f>
        <v>10.482973514355665</v>
      </c>
      <c r="AF388" s="111"/>
      <c r="AG388" s="112"/>
      <c r="AH388" s="110">
        <f>BS388</f>
        <v>37.680836857333631</v>
      </c>
      <c r="AI388" s="111"/>
      <c r="AJ388" s="112"/>
      <c r="AK388" s="110">
        <f>BT388</f>
        <v>0.20031159581571334</v>
      </c>
      <c r="AL388" s="111"/>
      <c r="AM388" s="112"/>
      <c r="AN388" s="39"/>
      <c r="AO388" s="39"/>
      <c r="AP388" s="39"/>
      <c r="AQ388" s="39"/>
      <c r="AR388" s="39"/>
      <c r="AS388" s="39"/>
      <c r="AT388" s="39"/>
      <c r="AU388" s="39"/>
      <c r="BH388" s="2" t="s">
        <v>58</v>
      </c>
      <c r="BK388" s="23">
        <v>2.5817939016247493</v>
      </c>
      <c r="BL388" s="23">
        <v>1.2908969508123747</v>
      </c>
      <c r="BM388" s="23">
        <v>1.5357222345871355</v>
      </c>
      <c r="BN388" s="23">
        <v>4.2955708880480747</v>
      </c>
      <c r="BO388" s="23">
        <v>11.929668373024706</v>
      </c>
      <c r="BP388" s="23">
        <v>11.395504117516136</v>
      </c>
      <c r="BQ388" s="23">
        <v>18.606721566881816</v>
      </c>
      <c r="BR388" s="23">
        <v>10.482973514355665</v>
      </c>
      <c r="BS388" s="23">
        <v>37.680836857333631</v>
      </c>
      <c r="BT388" s="23">
        <v>0.20031159581571334</v>
      </c>
    </row>
    <row r="389" spans="1:98">
      <c r="D389" s="108"/>
      <c r="E389" s="108"/>
      <c r="F389" s="113" t="s">
        <v>59</v>
      </c>
      <c r="G389" s="113"/>
      <c r="H389" s="113"/>
      <c r="I389" s="113"/>
      <c r="J389" s="105">
        <f>BK389</f>
        <v>1.639344262295082</v>
      </c>
      <c r="K389" s="106"/>
      <c r="L389" s="107"/>
      <c r="M389" s="105">
        <f>BL389</f>
        <v>4.918032786885246</v>
      </c>
      <c r="N389" s="106"/>
      <c r="O389" s="107"/>
      <c r="P389" s="105">
        <f>BM389</f>
        <v>1.639344262295082</v>
      </c>
      <c r="Q389" s="106"/>
      <c r="R389" s="107"/>
      <c r="S389" s="105">
        <f>BN389</f>
        <v>0</v>
      </c>
      <c r="T389" s="106"/>
      <c r="U389" s="107"/>
      <c r="V389" s="105">
        <f>BO389</f>
        <v>11.475409836065573</v>
      </c>
      <c r="W389" s="106"/>
      <c r="X389" s="107"/>
      <c r="Y389" s="105">
        <f>BP389</f>
        <v>11.475409836065573</v>
      </c>
      <c r="Z389" s="106"/>
      <c r="AA389" s="107"/>
      <c r="AB389" s="105">
        <f>BQ389</f>
        <v>13.114754098360656</v>
      </c>
      <c r="AC389" s="106"/>
      <c r="AD389" s="107"/>
      <c r="AE389" s="105">
        <f>BR389</f>
        <v>16.393442622950818</v>
      </c>
      <c r="AF389" s="106"/>
      <c r="AG389" s="107"/>
      <c r="AH389" s="105">
        <f>BS389</f>
        <v>39.344262295081968</v>
      </c>
      <c r="AI389" s="106"/>
      <c r="AJ389" s="107"/>
      <c r="AK389" s="105">
        <f>BT389</f>
        <v>0</v>
      </c>
      <c r="AL389" s="106"/>
      <c r="AM389" s="107"/>
      <c r="AN389" s="39"/>
      <c r="AO389" s="39"/>
      <c r="AP389" s="39"/>
      <c r="AQ389" s="39"/>
      <c r="AR389" s="39"/>
      <c r="AS389" s="39"/>
      <c r="AT389" s="39"/>
      <c r="AU389" s="39"/>
      <c r="BH389" s="2" t="s">
        <v>60</v>
      </c>
      <c r="BK389" s="23">
        <v>1.639344262295082</v>
      </c>
      <c r="BL389" s="23">
        <v>4.918032786885246</v>
      </c>
      <c r="BM389" s="23">
        <v>1.639344262295082</v>
      </c>
      <c r="BN389" s="23">
        <v>0</v>
      </c>
      <c r="BO389" s="23">
        <v>11.475409836065573</v>
      </c>
      <c r="BP389" s="23">
        <v>11.475409836065573</v>
      </c>
      <c r="BQ389" s="23">
        <v>13.114754098360656</v>
      </c>
      <c r="BR389" s="23">
        <v>16.393442622950818</v>
      </c>
      <c r="BS389" s="23">
        <v>39.344262295081968</v>
      </c>
      <c r="BT389" s="23">
        <v>0</v>
      </c>
    </row>
    <row r="390" spans="1:98" hidden="1"/>
    <row r="391" spans="1:98" hidden="1"/>
    <row r="392" spans="1:98" hidden="1"/>
    <row r="393" spans="1:98" ht="3.75" customHeight="1"/>
    <row r="394" spans="1:98" ht="15" customHeight="1"/>
    <row r="395" spans="1:98" s="19" customFormat="1" ht="11.25" customHeight="1">
      <c r="A395" s="2"/>
      <c r="B395" s="69" t="s">
        <v>140</v>
      </c>
      <c r="C395" s="69"/>
      <c r="D395" s="15" t="s">
        <v>141</v>
      </c>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7"/>
      <c r="AI395" s="17"/>
      <c r="AJ395" s="15"/>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V395" s="24"/>
      <c r="BX395" s="25"/>
      <c r="BZ395" s="2"/>
      <c r="CG395" s="20"/>
      <c r="CH395" s="20"/>
      <c r="CI395" s="20"/>
      <c r="CK395" s="25"/>
      <c r="CT395" s="20"/>
    </row>
    <row r="396" spans="1:98" ht="15" customHeight="1">
      <c r="B396" s="69"/>
      <c r="C396" s="69"/>
      <c r="D396" s="27" t="s">
        <v>47</v>
      </c>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M396" s="22"/>
    </row>
    <row r="397" spans="1:98" ht="9.75" customHeight="1">
      <c r="D397" s="70"/>
      <c r="E397" s="71"/>
      <c r="F397" s="71"/>
      <c r="G397" s="71"/>
      <c r="H397" s="71"/>
      <c r="I397" s="72"/>
      <c r="J397" s="63">
        <v>1</v>
      </c>
      <c r="K397" s="64"/>
      <c r="L397" s="65"/>
      <c r="M397" s="63">
        <v>2</v>
      </c>
      <c r="N397" s="64"/>
      <c r="O397" s="65"/>
      <c r="P397" s="63">
        <v>3</v>
      </c>
      <c r="Q397" s="64"/>
      <c r="R397" s="65"/>
      <c r="S397" s="63">
        <v>4</v>
      </c>
      <c r="T397" s="64"/>
      <c r="U397" s="65"/>
      <c r="V397" s="63">
        <v>5</v>
      </c>
      <c r="W397" s="64"/>
      <c r="X397" s="65"/>
      <c r="Y397" s="63">
        <v>6</v>
      </c>
      <c r="Z397" s="64"/>
      <c r="AA397" s="65"/>
      <c r="AB397" s="63">
        <v>7</v>
      </c>
      <c r="AC397" s="64"/>
      <c r="AD397" s="65"/>
      <c r="AE397" s="63">
        <v>8</v>
      </c>
      <c r="AF397" s="64"/>
      <c r="AG397" s="65"/>
      <c r="AH397" s="63">
        <v>9</v>
      </c>
      <c r="AI397" s="64"/>
      <c r="AJ397" s="65"/>
      <c r="AK397" s="63">
        <v>10</v>
      </c>
      <c r="AL397" s="64"/>
      <c r="AM397" s="65"/>
      <c r="AN397" s="63"/>
      <c r="AO397" s="64"/>
      <c r="AP397" s="65"/>
      <c r="AQ397" s="37"/>
      <c r="AR397" s="37"/>
      <c r="AS397" s="37"/>
      <c r="AT397" s="37"/>
      <c r="AU397" s="37"/>
    </row>
    <row r="398" spans="1:98" ht="22.5" customHeight="1">
      <c r="D398" s="73"/>
      <c r="E398" s="74"/>
      <c r="F398" s="74"/>
      <c r="G398" s="74"/>
      <c r="H398" s="74"/>
      <c r="I398" s="75"/>
      <c r="J398" s="102" t="s">
        <v>142</v>
      </c>
      <c r="K398" s="103"/>
      <c r="L398" s="104"/>
      <c r="M398" s="102" t="s">
        <v>48</v>
      </c>
      <c r="N398" s="103"/>
      <c r="O398" s="104"/>
      <c r="P398" s="102" t="s">
        <v>49</v>
      </c>
      <c r="Q398" s="103"/>
      <c r="R398" s="104"/>
      <c r="S398" s="102" t="s">
        <v>50</v>
      </c>
      <c r="T398" s="103"/>
      <c r="U398" s="104"/>
      <c r="V398" s="102" t="s">
        <v>51</v>
      </c>
      <c r="W398" s="103"/>
      <c r="X398" s="104"/>
      <c r="Y398" s="102" t="s">
        <v>52</v>
      </c>
      <c r="Z398" s="103"/>
      <c r="AA398" s="104"/>
      <c r="AB398" s="102" t="s">
        <v>53</v>
      </c>
      <c r="AC398" s="103"/>
      <c r="AD398" s="104"/>
      <c r="AE398" s="102" t="s">
        <v>54</v>
      </c>
      <c r="AF398" s="103"/>
      <c r="AG398" s="104"/>
      <c r="AH398" s="102" t="s">
        <v>55</v>
      </c>
      <c r="AI398" s="103"/>
      <c r="AJ398" s="104"/>
      <c r="AK398" s="102" t="s">
        <v>56</v>
      </c>
      <c r="AL398" s="103"/>
      <c r="AM398" s="104"/>
      <c r="AN398" s="102" t="s">
        <v>12</v>
      </c>
      <c r="AO398" s="103"/>
      <c r="AP398" s="104"/>
      <c r="AQ398" s="38"/>
      <c r="AR398" s="38"/>
      <c r="AS398" s="38"/>
      <c r="AT398" s="38"/>
      <c r="AU398" s="38"/>
      <c r="BK398" s="2">
        <v>1</v>
      </c>
      <c r="BL398" s="2">
        <v>2</v>
      </c>
      <c r="BM398" s="2">
        <v>3</v>
      </c>
      <c r="BN398" s="2">
        <v>4</v>
      </c>
      <c r="BO398" s="2">
        <v>5</v>
      </c>
      <c r="BP398" s="2">
        <v>6</v>
      </c>
      <c r="BQ398" s="2">
        <v>7</v>
      </c>
      <c r="BR398" s="2">
        <v>8</v>
      </c>
      <c r="BS398" s="2">
        <v>9</v>
      </c>
      <c r="BT398" s="2">
        <v>10</v>
      </c>
      <c r="BU398" s="2">
        <v>0</v>
      </c>
    </row>
    <row r="399" spans="1:98">
      <c r="D399" s="108" t="s">
        <v>15</v>
      </c>
      <c r="E399" s="108"/>
      <c r="F399" s="109" t="s">
        <v>57</v>
      </c>
      <c r="G399" s="109"/>
      <c r="H399" s="109"/>
      <c r="I399" s="109"/>
      <c r="J399" s="110">
        <f>BK399</f>
        <v>3.758020164986251</v>
      </c>
      <c r="K399" s="111"/>
      <c r="L399" s="112"/>
      <c r="M399" s="110">
        <f>BL399</f>
        <v>14.642529789184236</v>
      </c>
      <c r="N399" s="111"/>
      <c r="O399" s="112"/>
      <c r="P399" s="110">
        <f>BM399</f>
        <v>2.8185151237396884</v>
      </c>
      <c r="Q399" s="111"/>
      <c r="R399" s="112"/>
      <c r="S399" s="110">
        <f>BN399</f>
        <v>3.6663611365719522</v>
      </c>
      <c r="T399" s="111"/>
      <c r="U399" s="112"/>
      <c r="V399" s="110">
        <f>BO399</f>
        <v>11.571952337305225</v>
      </c>
      <c r="W399" s="111"/>
      <c r="X399" s="112"/>
      <c r="Y399" s="110">
        <f>BP399</f>
        <v>21.769019248395967</v>
      </c>
      <c r="Z399" s="111"/>
      <c r="AA399" s="112"/>
      <c r="AB399" s="110">
        <f>BQ399</f>
        <v>12.740604949587533</v>
      </c>
      <c r="AC399" s="111"/>
      <c r="AD399" s="112"/>
      <c r="AE399" s="110">
        <f>BR399</f>
        <v>10.81576535288726</v>
      </c>
      <c r="AF399" s="111"/>
      <c r="AG399" s="112"/>
      <c r="AH399" s="110">
        <f>BS399</f>
        <v>5.293308890925756</v>
      </c>
      <c r="AI399" s="111"/>
      <c r="AJ399" s="112"/>
      <c r="AK399" s="110">
        <f>BT399</f>
        <v>12.396883593033914</v>
      </c>
      <c r="AL399" s="111"/>
      <c r="AM399" s="112"/>
      <c r="AN399" s="110">
        <f>BU399</f>
        <v>0.52703941338221816</v>
      </c>
      <c r="AO399" s="111"/>
      <c r="AP399" s="112"/>
      <c r="AQ399" s="39"/>
      <c r="AR399" s="39"/>
      <c r="AS399" s="39"/>
      <c r="AT399" s="39"/>
      <c r="AU399" s="39"/>
      <c r="BG399" s="2">
        <v>73</v>
      </c>
      <c r="BH399" s="2" t="s">
        <v>58</v>
      </c>
      <c r="BK399" s="23">
        <v>3.758020164986251</v>
      </c>
      <c r="BL399" s="23">
        <v>14.642529789184236</v>
      </c>
      <c r="BM399" s="23">
        <v>2.8185151237396884</v>
      </c>
      <c r="BN399" s="23">
        <v>3.6663611365719522</v>
      </c>
      <c r="BO399" s="23">
        <v>11.571952337305225</v>
      </c>
      <c r="BP399" s="23">
        <v>21.769019248395967</v>
      </c>
      <c r="BQ399" s="23">
        <v>12.740604949587533</v>
      </c>
      <c r="BR399" s="23">
        <v>10.81576535288726</v>
      </c>
      <c r="BS399" s="23">
        <v>5.293308890925756</v>
      </c>
      <c r="BT399" s="23">
        <v>12.396883593033914</v>
      </c>
      <c r="BU399" s="23">
        <v>0.52703941338221816</v>
      </c>
    </row>
    <row r="400" spans="1:98">
      <c r="D400" s="108"/>
      <c r="E400" s="108"/>
      <c r="F400" s="113" t="s">
        <v>59</v>
      </c>
      <c r="G400" s="113"/>
      <c r="H400" s="113"/>
      <c r="I400" s="113"/>
      <c r="J400" s="105">
        <f>BK400</f>
        <v>1.4492753623188406</v>
      </c>
      <c r="K400" s="106"/>
      <c r="L400" s="107"/>
      <c r="M400" s="105">
        <f>BL400</f>
        <v>18.840579710144929</v>
      </c>
      <c r="N400" s="106"/>
      <c r="O400" s="107"/>
      <c r="P400" s="105">
        <f>BM400</f>
        <v>5.7971014492753623</v>
      </c>
      <c r="Q400" s="106"/>
      <c r="R400" s="107"/>
      <c r="S400" s="105">
        <f>BN400</f>
        <v>7.2463768115942031</v>
      </c>
      <c r="T400" s="106"/>
      <c r="U400" s="107"/>
      <c r="V400" s="105">
        <f>BO400</f>
        <v>17.391304347826086</v>
      </c>
      <c r="W400" s="106"/>
      <c r="X400" s="107"/>
      <c r="Y400" s="105">
        <f>BP400</f>
        <v>17.391304347826086</v>
      </c>
      <c r="Z400" s="106"/>
      <c r="AA400" s="107"/>
      <c r="AB400" s="105">
        <f>BQ400</f>
        <v>13.043478260869565</v>
      </c>
      <c r="AC400" s="106"/>
      <c r="AD400" s="107"/>
      <c r="AE400" s="105">
        <f>BR400</f>
        <v>4.3478260869565215</v>
      </c>
      <c r="AF400" s="106"/>
      <c r="AG400" s="107"/>
      <c r="AH400" s="105">
        <f>BS400</f>
        <v>10.144927536231885</v>
      </c>
      <c r="AI400" s="106"/>
      <c r="AJ400" s="107"/>
      <c r="AK400" s="105">
        <f>BT400</f>
        <v>4.3478260869565215</v>
      </c>
      <c r="AL400" s="106"/>
      <c r="AM400" s="107"/>
      <c r="AN400" s="105">
        <f>BU400</f>
        <v>0</v>
      </c>
      <c r="AO400" s="106"/>
      <c r="AP400" s="107"/>
      <c r="AQ400" s="39"/>
      <c r="AR400" s="39"/>
      <c r="AS400" s="39"/>
      <c r="AT400" s="39"/>
      <c r="AU400" s="39"/>
      <c r="BH400" s="2" t="s">
        <v>60</v>
      </c>
      <c r="BK400" s="23">
        <v>1.4492753623188406</v>
      </c>
      <c r="BL400" s="23">
        <v>18.840579710144929</v>
      </c>
      <c r="BM400" s="23">
        <v>5.7971014492753623</v>
      </c>
      <c r="BN400" s="23">
        <v>7.2463768115942031</v>
      </c>
      <c r="BO400" s="23">
        <v>17.391304347826086</v>
      </c>
      <c r="BP400" s="23">
        <v>17.391304347826086</v>
      </c>
      <c r="BQ400" s="23">
        <v>13.043478260869565</v>
      </c>
      <c r="BR400" s="23">
        <v>4.3478260869565215</v>
      </c>
      <c r="BS400" s="23">
        <v>10.144927536231885</v>
      </c>
      <c r="BT400" s="23">
        <v>4.3478260869565215</v>
      </c>
      <c r="BU400" s="23">
        <v>0</v>
      </c>
    </row>
    <row r="401" spans="1:98">
      <c r="D401" s="108" t="s">
        <v>17</v>
      </c>
      <c r="E401" s="108"/>
      <c r="F401" s="109" t="s">
        <v>57</v>
      </c>
      <c r="G401" s="109"/>
      <c r="H401" s="109"/>
      <c r="I401" s="109"/>
      <c r="J401" s="110">
        <f>BK401</f>
        <v>3.8726908524371244</v>
      </c>
      <c r="K401" s="111"/>
      <c r="L401" s="112"/>
      <c r="M401" s="110">
        <f>BL401</f>
        <v>14.800801246383264</v>
      </c>
      <c r="N401" s="111"/>
      <c r="O401" s="112"/>
      <c r="P401" s="110">
        <f>BM401</f>
        <v>2.693078121522368</v>
      </c>
      <c r="Q401" s="111"/>
      <c r="R401" s="112"/>
      <c r="S401" s="110">
        <f>BN401</f>
        <v>3.2717560649899844</v>
      </c>
      <c r="T401" s="111"/>
      <c r="U401" s="112"/>
      <c r="V401" s="110">
        <f>BO401</f>
        <v>11.328733585577565</v>
      </c>
      <c r="W401" s="111"/>
      <c r="X401" s="112"/>
      <c r="Y401" s="110">
        <f>BP401</f>
        <v>21.099488092588469</v>
      </c>
      <c r="Z401" s="111"/>
      <c r="AA401" s="112"/>
      <c r="AB401" s="110">
        <f>BQ401</f>
        <v>12.90896950812375</v>
      </c>
      <c r="AC401" s="111"/>
      <c r="AD401" s="112"/>
      <c r="AE401" s="110">
        <f>BR401</f>
        <v>11.395504117516136</v>
      </c>
      <c r="AF401" s="111"/>
      <c r="AG401" s="112"/>
      <c r="AH401" s="110">
        <f>BS401</f>
        <v>5.8758068105942574</v>
      </c>
      <c r="AI401" s="111"/>
      <c r="AJ401" s="112"/>
      <c r="AK401" s="110">
        <f>BT401</f>
        <v>12.686401068328513</v>
      </c>
      <c r="AL401" s="111"/>
      <c r="AM401" s="112"/>
      <c r="AN401" s="110">
        <f>BU401</f>
        <v>6.6770531938571118E-2</v>
      </c>
      <c r="AO401" s="111"/>
      <c r="AP401" s="112"/>
      <c r="AQ401" s="39"/>
      <c r="AR401" s="39"/>
      <c r="AS401" s="39"/>
      <c r="AT401" s="39"/>
      <c r="AU401" s="39"/>
      <c r="BH401" s="2" t="s">
        <v>58</v>
      </c>
      <c r="BK401" s="23">
        <v>3.8726908524371244</v>
      </c>
      <c r="BL401" s="23">
        <v>14.800801246383264</v>
      </c>
      <c r="BM401" s="23">
        <v>2.693078121522368</v>
      </c>
      <c r="BN401" s="23">
        <v>3.2717560649899844</v>
      </c>
      <c r="BO401" s="23">
        <v>11.328733585577565</v>
      </c>
      <c r="BP401" s="23">
        <v>21.099488092588469</v>
      </c>
      <c r="BQ401" s="23">
        <v>12.90896950812375</v>
      </c>
      <c r="BR401" s="23">
        <v>11.395504117516136</v>
      </c>
      <c r="BS401" s="23">
        <v>5.8758068105942574</v>
      </c>
      <c r="BT401" s="23">
        <v>12.686401068328513</v>
      </c>
      <c r="BU401" s="23">
        <v>6.6770531938571118E-2</v>
      </c>
    </row>
    <row r="402" spans="1:98">
      <c r="D402" s="108"/>
      <c r="E402" s="108"/>
      <c r="F402" s="113" t="s">
        <v>59</v>
      </c>
      <c r="G402" s="113"/>
      <c r="H402" s="113"/>
      <c r="I402" s="113"/>
      <c r="J402" s="105">
        <f>BK402</f>
        <v>3.278688524590164</v>
      </c>
      <c r="K402" s="106"/>
      <c r="L402" s="107"/>
      <c r="M402" s="105">
        <f>BL402</f>
        <v>8.1967213114754092</v>
      </c>
      <c r="N402" s="106"/>
      <c r="O402" s="107"/>
      <c r="P402" s="105">
        <f>BM402</f>
        <v>3.278688524590164</v>
      </c>
      <c r="Q402" s="106"/>
      <c r="R402" s="107"/>
      <c r="S402" s="105">
        <f>BN402</f>
        <v>3.278688524590164</v>
      </c>
      <c r="T402" s="106"/>
      <c r="U402" s="107"/>
      <c r="V402" s="105">
        <f>BO402</f>
        <v>8.1967213114754092</v>
      </c>
      <c r="W402" s="106"/>
      <c r="X402" s="107"/>
      <c r="Y402" s="105">
        <f>BP402</f>
        <v>29.508196721311474</v>
      </c>
      <c r="Z402" s="106"/>
      <c r="AA402" s="107"/>
      <c r="AB402" s="105">
        <f>BQ402</f>
        <v>16.393442622950818</v>
      </c>
      <c r="AC402" s="106"/>
      <c r="AD402" s="107"/>
      <c r="AE402" s="105">
        <f>BR402</f>
        <v>16.393442622950818</v>
      </c>
      <c r="AF402" s="106"/>
      <c r="AG402" s="107"/>
      <c r="AH402" s="105">
        <f>BS402</f>
        <v>1.639344262295082</v>
      </c>
      <c r="AI402" s="106"/>
      <c r="AJ402" s="107"/>
      <c r="AK402" s="105">
        <f>BT402</f>
        <v>9.8360655737704921</v>
      </c>
      <c r="AL402" s="106"/>
      <c r="AM402" s="107"/>
      <c r="AN402" s="105">
        <f>BU402</f>
        <v>0</v>
      </c>
      <c r="AO402" s="106"/>
      <c r="AP402" s="107"/>
      <c r="AQ402" s="39"/>
      <c r="AR402" s="39"/>
      <c r="AS402" s="39"/>
      <c r="AT402" s="39"/>
      <c r="AU402" s="39"/>
      <c r="BH402" s="2" t="s">
        <v>60</v>
      </c>
      <c r="BK402" s="23">
        <v>3.278688524590164</v>
      </c>
      <c r="BL402" s="23">
        <v>8.1967213114754092</v>
      </c>
      <c r="BM402" s="23">
        <v>3.278688524590164</v>
      </c>
      <c r="BN402" s="23">
        <v>3.278688524590164</v>
      </c>
      <c r="BO402" s="23">
        <v>8.1967213114754092</v>
      </c>
      <c r="BP402" s="23">
        <v>29.508196721311474</v>
      </c>
      <c r="BQ402" s="23">
        <v>16.393442622950818</v>
      </c>
      <c r="BR402" s="23">
        <v>16.393442622950818</v>
      </c>
      <c r="BS402" s="23">
        <v>1.639344262295082</v>
      </c>
      <c r="BT402" s="23">
        <v>9.8360655737704921</v>
      </c>
      <c r="BU402" s="23">
        <v>0</v>
      </c>
    </row>
    <row r="403" spans="1:98" ht="15" customHeight="1">
      <c r="D403" s="27" t="s">
        <v>61</v>
      </c>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M403" s="22"/>
    </row>
    <row r="404" spans="1:98" ht="9.75" customHeight="1">
      <c r="D404" s="70"/>
      <c r="E404" s="71"/>
      <c r="F404" s="71"/>
      <c r="G404" s="71"/>
      <c r="H404" s="71"/>
      <c r="I404" s="72"/>
      <c r="J404" s="63">
        <v>1</v>
      </c>
      <c r="K404" s="64"/>
      <c r="L404" s="65"/>
      <c r="M404" s="63">
        <v>2</v>
      </c>
      <c r="N404" s="64"/>
      <c r="O404" s="65"/>
      <c r="P404" s="63">
        <v>3</v>
      </c>
      <c r="Q404" s="64"/>
      <c r="R404" s="65"/>
      <c r="S404" s="63">
        <v>4</v>
      </c>
      <c r="T404" s="64"/>
      <c r="U404" s="65"/>
      <c r="V404" s="63">
        <v>5</v>
      </c>
      <c r="W404" s="64"/>
      <c r="X404" s="65"/>
      <c r="Y404" s="63">
        <v>6</v>
      </c>
      <c r="Z404" s="64"/>
      <c r="AA404" s="65"/>
      <c r="AB404" s="63">
        <v>7</v>
      </c>
      <c r="AC404" s="64"/>
      <c r="AD404" s="65"/>
      <c r="AE404" s="63">
        <v>8</v>
      </c>
      <c r="AF404" s="64"/>
      <c r="AG404" s="65"/>
      <c r="AH404" s="63">
        <v>9</v>
      </c>
      <c r="AI404" s="64"/>
      <c r="AJ404" s="65"/>
      <c r="AK404" s="63">
        <v>10</v>
      </c>
      <c r="AL404" s="64"/>
      <c r="AM404" s="65"/>
      <c r="AN404" s="63"/>
      <c r="AO404" s="64"/>
      <c r="AP404" s="65"/>
      <c r="AQ404" s="37"/>
      <c r="AR404" s="37"/>
      <c r="AS404" s="37"/>
      <c r="AT404" s="37"/>
      <c r="AU404" s="37"/>
    </row>
    <row r="405" spans="1:98" ht="22.5" customHeight="1">
      <c r="D405" s="73"/>
      <c r="E405" s="74"/>
      <c r="F405" s="74"/>
      <c r="G405" s="74"/>
      <c r="H405" s="74"/>
      <c r="I405" s="75"/>
      <c r="J405" s="102" t="s">
        <v>142</v>
      </c>
      <c r="K405" s="103"/>
      <c r="L405" s="104"/>
      <c r="M405" s="102" t="s">
        <v>48</v>
      </c>
      <c r="N405" s="103"/>
      <c r="O405" s="104"/>
      <c r="P405" s="102" t="s">
        <v>49</v>
      </c>
      <c r="Q405" s="103"/>
      <c r="R405" s="104"/>
      <c r="S405" s="102" t="s">
        <v>50</v>
      </c>
      <c r="T405" s="103"/>
      <c r="U405" s="104"/>
      <c r="V405" s="102" t="s">
        <v>51</v>
      </c>
      <c r="W405" s="103"/>
      <c r="X405" s="104"/>
      <c r="Y405" s="102" t="s">
        <v>52</v>
      </c>
      <c r="Z405" s="103"/>
      <c r="AA405" s="104"/>
      <c r="AB405" s="102" t="s">
        <v>53</v>
      </c>
      <c r="AC405" s="103"/>
      <c r="AD405" s="104"/>
      <c r="AE405" s="102" t="s">
        <v>54</v>
      </c>
      <c r="AF405" s="103"/>
      <c r="AG405" s="104"/>
      <c r="AH405" s="102" t="s">
        <v>55</v>
      </c>
      <c r="AI405" s="103"/>
      <c r="AJ405" s="104"/>
      <c r="AK405" s="102" t="s">
        <v>56</v>
      </c>
      <c r="AL405" s="103"/>
      <c r="AM405" s="104"/>
      <c r="AN405" s="102" t="s">
        <v>12</v>
      </c>
      <c r="AO405" s="103"/>
      <c r="AP405" s="104"/>
      <c r="AQ405" s="38"/>
      <c r="AR405" s="38"/>
      <c r="AS405" s="38"/>
      <c r="AT405" s="38"/>
      <c r="AU405" s="38"/>
      <c r="BK405" s="2">
        <v>1</v>
      </c>
      <c r="BL405" s="2">
        <v>2</v>
      </c>
      <c r="BM405" s="2">
        <v>3</v>
      </c>
      <c r="BN405" s="2">
        <v>4</v>
      </c>
      <c r="BO405" s="2">
        <v>5</v>
      </c>
      <c r="BP405" s="2">
        <v>6</v>
      </c>
      <c r="BQ405" s="2">
        <v>7</v>
      </c>
      <c r="BR405" s="2">
        <v>8</v>
      </c>
      <c r="BS405" s="2">
        <v>9</v>
      </c>
      <c r="BT405" s="2">
        <v>10</v>
      </c>
      <c r="BU405" s="2">
        <v>0</v>
      </c>
    </row>
    <row r="406" spans="1:98">
      <c r="D406" s="108" t="s">
        <v>15</v>
      </c>
      <c r="E406" s="108"/>
      <c r="F406" s="109" t="s">
        <v>57</v>
      </c>
      <c r="G406" s="109"/>
      <c r="H406" s="109"/>
      <c r="I406" s="109"/>
      <c r="J406" s="110">
        <f>BK406</f>
        <v>3.5976168652612279</v>
      </c>
      <c r="K406" s="111"/>
      <c r="L406" s="112"/>
      <c r="M406" s="110">
        <f>BL406</f>
        <v>10.219981668194317</v>
      </c>
      <c r="N406" s="111"/>
      <c r="O406" s="112"/>
      <c r="P406" s="110">
        <f>BM406</f>
        <v>2.2914757103574703</v>
      </c>
      <c r="Q406" s="111"/>
      <c r="R406" s="112"/>
      <c r="S406" s="110">
        <f>BN406</f>
        <v>2.6351970669110907</v>
      </c>
      <c r="T406" s="111"/>
      <c r="U406" s="112"/>
      <c r="V406" s="110">
        <f>BO406</f>
        <v>6.8515123739688359</v>
      </c>
      <c r="W406" s="111"/>
      <c r="X406" s="112"/>
      <c r="Y406" s="110">
        <f>BP406</f>
        <v>15.696608615948671</v>
      </c>
      <c r="Z406" s="111"/>
      <c r="AA406" s="112"/>
      <c r="AB406" s="110">
        <f>BQ406</f>
        <v>12.488542621448213</v>
      </c>
      <c r="AC406" s="111"/>
      <c r="AD406" s="112"/>
      <c r="AE406" s="110">
        <f>BR406</f>
        <v>14.207149404216315</v>
      </c>
      <c r="AF406" s="111"/>
      <c r="AG406" s="112"/>
      <c r="AH406" s="110">
        <f>BS406</f>
        <v>8.2263978001833173</v>
      </c>
      <c r="AI406" s="111"/>
      <c r="AJ406" s="112"/>
      <c r="AK406" s="110">
        <f>BT406</f>
        <v>23.350137488542622</v>
      </c>
      <c r="AL406" s="111"/>
      <c r="AM406" s="112"/>
      <c r="AN406" s="110">
        <f>BU406</f>
        <v>0.43538038496791931</v>
      </c>
      <c r="AO406" s="111"/>
      <c r="AP406" s="112"/>
      <c r="AQ406" s="39"/>
      <c r="AR406" s="39"/>
      <c r="AS406" s="39"/>
      <c r="AT406" s="39"/>
      <c r="AU406" s="39"/>
      <c r="BG406" s="2">
        <v>74</v>
      </c>
      <c r="BH406" s="2" t="s">
        <v>58</v>
      </c>
      <c r="BK406" s="23">
        <v>3.5976168652612279</v>
      </c>
      <c r="BL406" s="23">
        <v>10.219981668194317</v>
      </c>
      <c r="BM406" s="23">
        <v>2.2914757103574703</v>
      </c>
      <c r="BN406" s="23">
        <v>2.6351970669110907</v>
      </c>
      <c r="BO406" s="23">
        <v>6.8515123739688359</v>
      </c>
      <c r="BP406" s="23">
        <v>15.696608615948671</v>
      </c>
      <c r="BQ406" s="23">
        <v>12.488542621448213</v>
      </c>
      <c r="BR406" s="23">
        <v>14.207149404216315</v>
      </c>
      <c r="BS406" s="23">
        <v>8.2263978001833173</v>
      </c>
      <c r="BT406" s="23">
        <v>23.350137488542622</v>
      </c>
      <c r="BU406" s="23">
        <v>0.43538038496791931</v>
      </c>
    </row>
    <row r="407" spans="1:98">
      <c r="D407" s="108"/>
      <c r="E407" s="108"/>
      <c r="F407" s="113" t="s">
        <v>59</v>
      </c>
      <c r="G407" s="113"/>
      <c r="H407" s="113"/>
      <c r="I407" s="113"/>
      <c r="J407" s="105">
        <f>BK407</f>
        <v>0</v>
      </c>
      <c r="K407" s="106"/>
      <c r="L407" s="107"/>
      <c r="M407" s="105">
        <f>BL407</f>
        <v>13.043478260869565</v>
      </c>
      <c r="N407" s="106"/>
      <c r="O407" s="107"/>
      <c r="P407" s="105">
        <f>BM407</f>
        <v>1.4492753623188406</v>
      </c>
      <c r="Q407" s="106"/>
      <c r="R407" s="107"/>
      <c r="S407" s="105">
        <f>BN407</f>
        <v>4.3478260869565215</v>
      </c>
      <c r="T407" s="106"/>
      <c r="U407" s="107"/>
      <c r="V407" s="105">
        <f>BO407</f>
        <v>15.942028985507244</v>
      </c>
      <c r="W407" s="106"/>
      <c r="X407" s="107"/>
      <c r="Y407" s="105">
        <f>BP407</f>
        <v>15.942028985507244</v>
      </c>
      <c r="Z407" s="106"/>
      <c r="AA407" s="107"/>
      <c r="AB407" s="105">
        <f>BQ407</f>
        <v>11.594202898550725</v>
      </c>
      <c r="AC407" s="106"/>
      <c r="AD407" s="107"/>
      <c r="AE407" s="105">
        <f>BR407</f>
        <v>10.144927536231885</v>
      </c>
      <c r="AF407" s="106"/>
      <c r="AG407" s="107"/>
      <c r="AH407" s="105">
        <f>BS407</f>
        <v>10.144927536231885</v>
      </c>
      <c r="AI407" s="106"/>
      <c r="AJ407" s="107"/>
      <c r="AK407" s="105">
        <f>BT407</f>
        <v>17.391304347826086</v>
      </c>
      <c r="AL407" s="106"/>
      <c r="AM407" s="107"/>
      <c r="AN407" s="105">
        <f>BU407</f>
        <v>0</v>
      </c>
      <c r="AO407" s="106"/>
      <c r="AP407" s="107"/>
      <c r="AQ407" s="39"/>
      <c r="AR407" s="39"/>
      <c r="AS407" s="39"/>
      <c r="AT407" s="39"/>
      <c r="AU407" s="39"/>
      <c r="BH407" s="2" t="s">
        <v>60</v>
      </c>
      <c r="BK407" s="23">
        <v>0</v>
      </c>
      <c r="BL407" s="23">
        <v>13.043478260869565</v>
      </c>
      <c r="BM407" s="23">
        <v>1.4492753623188406</v>
      </c>
      <c r="BN407" s="23">
        <v>4.3478260869565215</v>
      </c>
      <c r="BO407" s="23">
        <v>15.942028985507244</v>
      </c>
      <c r="BP407" s="23">
        <v>15.942028985507244</v>
      </c>
      <c r="BQ407" s="23">
        <v>11.594202898550725</v>
      </c>
      <c r="BR407" s="23">
        <v>10.144927536231885</v>
      </c>
      <c r="BS407" s="23">
        <v>10.144927536231885</v>
      </c>
      <c r="BT407" s="23">
        <v>17.391304347826086</v>
      </c>
      <c r="BU407" s="23">
        <v>0</v>
      </c>
    </row>
    <row r="408" spans="1:98">
      <c r="D408" s="108" t="s">
        <v>17</v>
      </c>
      <c r="E408" s="108"/>
      <c r="F408" s="109" t="s">
        <v>57</v>
      </c>
      <c r="G408" s="109"/>
      <c r="H408" s="109"/>
      <c r="I408" s="109"/>
      <c r="J408" s="110">
        <f>BK408</f>
        <v>3.7836634765190293</v>
      </c>
      <c r="K408" s="111"/>
      <c r="L408" s="112"/>
      <c r="M408" s="110">
        <f>BL408</f>
        <v>10.327175606498997</v>
      </c>
      <c r="N408" s="111"/>
      <c r="O408" s="112"/>
      <c r="P408" s="110">
        <f>BM408</f>
        <v>2.2924549298909414</v>
      </c>
      <c r="Q408" s="111"/>
      <c r="R408" s="112"/>
      <c r="S408" s="110">
        <f>BN408</f>
        <v>2.6040507456042734</v>
      </c>
      <c r="T408" s="111"/>
      <c r="U408" s="112"/>
      <c r="V408" s="110">
        <f>BO408</f>
        <v>7.8789227687513907</v>
      </c>
      <c r="W408" s="111"/>
      <c r="X408" s="112"/>
      <c r="Y408" s="110">
        <f>BP408</f>
        <v>14.711773870465167</v>
      </c>
      <c r="Z408" s="111"/>
      <c r="AA408" s="112"/>
      <c r="AB408" s="110">
        <f>BQ408</f>
        <v>11.484531493434231</v>
      </c>
      <c r="AC408" s="111"/>
      <c r="AD408" s="112"/>
      <c r="AE408" s="110">
        <f>BR408</f>
        <v>14.978855998219453</v>
      </c>
      <c r="AF408" s="111"/>
      <c r="AG408" s="112"/>
      <c r="AH408" s="110">
        <f>BS408</f>
        <v>8.0124638326285336</v>
      </c>
      <c r="AI408" s="111"/>
      <c r="AJ408" s="112"/>
      <c r="AK408" s="110">
        <f>BT408</f>
        <v>23.770309370131315</v>
      </c>
      <c r="AL408" s="111"/>
      <c r="AM408" s="112"/>
      <c r="AN408" s="110">
        <f>BU408</f>
        <v>0.15579790785666592</v>
      </c>
      <c r="AO408" s="111"/>
      <c r="AP408" s="112"/>
      <c r="AQ408" s="39"/>
      <c r="AR408" s="39"/>
      <c r="AS408" s="39"/>
      <c r="AT408" s="39"/>
      <c r="AU408" s="39"/>
      <c r="BH408" s="2" t="s">
        <v>58</v>
      </c>
      <c r="BK408" s="23">
        <v>3.7836634765190293</v>
      </c>
      <c r="BL408" s="23">
        <v>10.327175606498997</v>
      </c>
      <c r="BM408" s="23">
        <v>2.2924549298909414</v>
      </c>
      <c r="BN408" s="23">
        <v>2.6040507456042734</v>
      </c>
      <c r="BO408" s="23">
        <v>7.8789227687513907</v>
      </c>
      <c r="BP408" s="23">
        <v>14.711773870465167</v>
      </c>
      <c r="BQ408" s="23">
        <v>11.484531493434231</v>
      </c>
      <c r="BR408" s="23">
        <v>14.978855998219453</v>
      </c>
      <c r="BS408" s="23">
        <v>8.0124638326285336</v>
      </c>
      <c r="BT408" s="23">
        <v>23.770309370131315</v>
      </c>
      <c r="BU408" s="23">
        <v>0.15579790785666592</v>
      </c>
    </row>
    <row r="409" spans="1:98">
      <c r="D409" s="108"/>
      <c r="E409" s="108"/>
      <c r="F409" s="113" t="s">
        <v>59</v>
      </c>
      <c r="G409" s="113"/>
      <c r="H409" s="113"/>
      <c r="I409" s="113"/>
      <c r="J409" s="105">
        <f>BK409</f>
        <v>3.278688524590164</v>
      </c>
      <c r="K409" s="106"/>
      <c r="L409" s="107"/>
      <c r="M409" s="105">
        <f>BL409</f>
        <v>3.278688524590164</v>
      </c>
      <c r="N409" s="106"/>
      <c r="O409" s="107"/>
      <c r="P409" s="105">
        <f>BM409</f>
        <v>1.639344262295082</v>
      </c>
      <c r="Q409" s="106"/>
      <c r="R409" s="107"/>
      <c r="S409" s="105">
        <f>BN409</f>
        <v>3.278688524590164</v>
      </c>
      <c r="T409" s="106"/>
      <c r="U409" s="107"/>
      <c r="V409" s="105">
        <f>BO409</f>
        <v>6.557377049180328</v>
      </c>
      <c r="W409" s="106"/>
      <c r="X409" s="107"/>
      <c r="Y409" s="105">
        <f>BP409</f>
        <v>18.032786885245901</v>
      </c>
      <c r="Z409" s="106"/>
      <c r="AA409" s="107"/>
      <c r="AB409" s="105">
        <f>BQ409</f>
        <v>19.672131147540984</v>
      </c>
      <c r="AC409" s="106"/>
      <c r="AD409" s="107"/>
      <c r="AE409" s="105">
        <f>BR409</f>
        <v>14.754098360655737</v>
      </c>
      <c r="AF409" s="106"/>
      <c r="AG409" s="107"/>
      <c r="AH409" s="105">
        <f>BS409</f>
        <v>13.114754098360656</v>
      </c>
      <c r="AI409" s="106"/>
      <c r="AJ409" s="107"/>
      <c r="AK409" s="105">
        <f>BT409</f>
        <v>16.393442622950818</v>
      </c>
      <c r="AL409" s="106"/>
      <c r="AM409" s="107"/>
      <c r="AN409" s="105">
        <f>BU409</f>
        <v>0</v>
      </c>
      <c r="AO409" s="106"/>
      <c r="AP409" s="107"/>
      <c r="AQ409" s="39"/>
      <c r="AR409" s="39"/>
      <c r="AS409" s="39"/>
      <c r="AT409" s="39"/>
      <c r="AU409" s="39"/>
      <c r="BH409" s="2" t="s">
        <v>60</v>
      </c>
      <c r="BK409" s="23">
        <v>3.278688524590164</v>
      </c>
      <c r="BL409" s="23">
        <v>3.278688524590164</v>
      </c>
      <c r="BM409" s="23">
        <v>1.639344262295082</v>
      </c>
      <c r="BN409" s="23">
        <v>3.278688524590164</v>
      </c>
      <c r="BO409" s="23">
        <v>6.557377049180328</v>
      </c>
      <c r="BP409" s="23">
        <v>18.032786885245901</v>
      </c>
      <c r="BQ409" s="23">
        <v>19.672131147540984</v>
      </c>
      <c r="BR409" s="23">
        <v>14.754098360655737</v>
      </c>
      <c r="BS409" s="23">
        <v>13.114754098360656</v>
      </c>
      <c r="BT409" s="23">
        <v>16.393442622950818</v>
      </c>
      <c r="BU409" s="23">
        <v>0</v>
      </c>
    </row>
    <row r="410" spans="1:98" ht="13.5" hidden="1" customHeight="1"/>
    <row r="411" spans="1:98" hidden="1"/>
    <row r="412" spans="1:98" hidden="1"/>
    <row r="413" spans="1:98" ht="3.75" customHeight="1"/>
    <row r="414" spans="1:98" ht="15" customHeight="1"/>
    <row r="415" spans="1:98" s="19" customFormat="1" ht="11.25" customHeight="1">
      <c r="A415" s="2"/>
      <c r="B415" s="69" t="s">
        <v>143</v>
      </c>
      <c r="C415" s="69"/>
      <c r="D415" s="15" t="s">
        <v>144</v>
      </c>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7"/>
      <c r="AI415" s="17"/>
      <c r="AJ415" s="15"/>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V415" s="24"/>
      <c r="BX415" s="25"/>
      <c r="CG415" s="20"/>
      <c r="CH415" s="20"/>
      <c r="CI415" s="20"/>
      <c r="CK415" s="25"/>
      <c r="CT415" s="20"/>
    </row>
    <row r="416" spans="1:98" ht="15" customHeight="1">
      <c r="B416" s="69"/>
      <c r="C416" s="69"/>
      <c r="D416" s="27" t="s">
        <v>145</v>
      </c>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J416" s="22"/>
    </row>
    <row r="417" spans="4:72" ht="9.75" customHeight="1">
      <c r="D417" s="70"/>
      <c r="E417" s="71"/>
      <c r="F417" s="71"/>
      <c r="G417" s="71"/>
      <c r="H417" s="71"/>
      <c r="I417" s="72"/>
      <c r="J417" s="63">
        <v>1</v>
      </c>
      <c r="K417" s="64"/>
      <c r="L417" s="65"/>
      <c r="M417" s="63">
        <v>2</v>
      </c>
      <c r="N417" s="64"/>
      <c r="O417" s="65"/>
      <c r="P417" s="63">
        <v>3</v>
      </c>
      <c r="Q417" s="64"/>
      <c r="R417" s="65"/>
      <c r="S417" s="63">
        <v>4</v>
      </c>
      <c r="T417" s="64"/>
      <c r="U417" s="65"/>
      <c r="V417" s="63">
        <v>5</v>
      </c>
      <c r="W417" s="64"/>
      <c r="X417" s="65"/>
      <c r="Y417" s="63">
        <v>6</v>
      </c>
      <c r="Z417" s="64"/>
      <c r="AA417" s="65"/>
      <c r="AB417" s="63">
        <v>7</v>
      </c>
      <c r="AC417" s="64"/>
      <c r="AD417" s="65"/>
      <c r="AE417" s="63">
        <v>8</v>
      </c>
      <c r="AF417" s="64"/>
      <c r="AG417" s="65"/>
      <c r="AH417" s="63"/>
      <c r="AI417" s="64"/>
      <c r="AJ417" s="65"/>
      <c r="AN417" s="37"/>
      <c r="AO417" s="37"/>
      <c r="AP417" s="37"/>
      <c r="AQ417" s="37"/>
      <c r="AR417" s="37"/>
      <c r="AS417" s="37"/>
      <c r="AT417" s="37"/>
      <c r="AU417" s="37"/>
    </row>
    <row r="418" spans="4:72" ht="22.5" customHeight="1">
      <c r="D418" s="73"/>
      <c r="E418" s="74"/>
      <c r="F418" s="74"/>
      <c r="G418" s="74"/>
      <c r="H418" s="74"/>
      <c r="I418" s="75"/>
      <c r="J418" s="102" t="s">
        <v>146</v>
      </c>
      <c r="K418" s="103"/>
      <c r="L418" s="104"/>
      <c r="M418" s="102" t="s">
        <v>147</v>
      </c>
      <c r="N418" s="103"/>
      <c r="O418" s="104"/>
      <c r="P418" s="102" t="s">
        <v>148</v>
      </c>
      <c r="Q418" s="103"/>
      <c r="R418" s="104"/>
      <c r="S418" s="102" t="s">
        <v>149</v>
      </c>
      <c r="T418" s="103"/>
      <c r="U418" s="104"/>
      <c r="V418" s="102" t="s">
        <v>150</v>
      </c>
      <c r="W418" s="103"/>
      <c r="X418" s="104"/>
      <c r="Y418" s="102" t="s">
        <v>151</v>
      </c>
      <c r="Z418" s="103"/>
      <c r="AA418" s="104"/>
      <c r="AB418" s="102" t="s">
        <v>152</v>
      </c>
      <c r="AC418" s="103"/>
      <c r="AD418" s="104"/>
      <c r="AE418" s="102" t="s">
        <v>153</v>
      </c>
      <c r="AF418" s="103"/>
      <c r="AG418" s="104"/>
      <c r="AH418" s="102" t="s">
        <v>12</v>
      </c>
      <c r="AI418" s="103"/>
      <c r="AJ418" s="104"/>
      <c r="AN418" s="38"/>
      <c r="AO418" s="38"/>
      <c r="AP418" s="38"/>
      <c r="AQ418" s="38"/>
      <c r="AR418" s="38"/>
      <c r="AS418" s="38"/>
      <c r="AT418" s="38"/>
      <c r="AU418" s="38"/>
      <c r="BK418" s="2">
        <v>1</v>
      </c>
      <c r="BL418" s="2">
        <v>2</v>
      </c>
      <c r="BM418" s="2">
        <v>3</v>
      </c>
      <c r="BN418" s="2">
        <v>4</v>
      </c>
      <c r="BO418" s="2">
        <v>5</v>
      </c>
      <c r="BP418" s="2">
        <v>6</v>
      </c>
      <c r="BQ418" s="2">
        <v>7</v>
      </c>
      <c r="BR418" s="2">
        <v>8</v>
      </c>
      <c r="BS418" s="2">
        <v>0</v>
      </c>
    </row>
    <row r="419" spans="4:72">
      <c r="D419" s="108" t="s">
        <v>15</v>
      </c>
      <c r="E419" s="108"/>
      <c r="F419" s="109" t="s">
        <v>57</v>
      </c>
      <c r="G419" s="109"/>
      <c r="H419" s="109"/>
      <c r="I419" s="109"/>
      <c r="J419" s="110">
        <f>BK419</f>
        <v>1.306141154903758</v>
      </c>
      <c r="K419" s="111"/>
      <c r="L419" s="112"/>
      <c r="M419" s="110">
        <f>BL419</f>
        <v>2.0394133822181484</v>
      </c>
      <c r="N419" s="111"/>
      <c r="O419" s="112"/>
      <c r="P419" s="110">
        <f>BM419</f>
        <v>24.725022914757101</v>
      </c>
      <c r="Q419" s="111"/>
      <c r="R419" s="112"/>
      <c r="S419" s="110">
        <f>BN419</f>
        <v>44.340054995417049</v>
      </c>
      <c r="T419" s="111"/>
      <c r="U419" s="112"/>
      <c r="V419" s="110">
        <f>BO419</f>
        <v>19.202566452795601</v>
      </c>
      <c r="W419" s="111"/>
      <c r="X419" s="112"/>
      <c r="Y419" s="110">
        <f>BP419</f>
        <v>5.2703941338221814</v>
      </c>
      <c r="Z419" s="111"/>
      <c r="AA419" s="112"/>
      <c r="AB419" s="110">
        <f>BQ419</f>
        <v>1.4207149404216315</v>
      </c>
      <c r="AC419" s="111"/>
      <c r="AD419" s="112"/>
      <c r="AE419" s="110">
        <f>BR419</f>
        <v>1.1686526122823098</v>
      </c>
      <c r="AF419" s="111"/>
      <c r="AG419" s="112"/>
      <c r="AH419" s="110">
        <f>BS419</f>
        <v>0.52703941338221816</v>
      </c>
      <c r="AI419" s="111"/>
      <c r="AJ419" s="112"/>
      <c r="AN419" s="39"/>
      <c r="AO419" s="39"/>
      <c r="AP419" s="39"/>
      <c r="AQ419" s="39"/>
      <c r="AR419" s="39"/>
      <c r="AS419" s="39"/>
      <c r="AT419" s="39"/>
      <c r="AU419" s="39"/>
      <c r="BG419" s="2">
        <v>75</v>
      </c>
      <c r="BH419" s="2" t="s">
        <v>58</v>
      </c>
      <c r="BK419" s="23">
        <v>1.306141154903758</v>
      </c>
      <c r="BL419" s="23">
        <v>2.0394133822181484</v>
      </c>
      <c r="BM419" s="23">
        <v>24.725022914757101</v>
      </c>
      <c r="BN419" s="23">
        <v>44.340054995417049</v>
      </c>
      <c r="BO419" s="23">
        <v>19.202566452795601</v>
      </c>
      <c r="BP419" s="23">
        <v>5.2703941338221814</v>
      </c>
      <c r="BQ419" s="23">
        <v>1.4207149404216315</v>
      </c>
      <c r="BR419" s="23">
        <v>1.1686526122823098</v>
      </c>
      <c r="BS419" s="23">
        <v>0.52703941338221816</v>
      </c>
    </row>
    <row r="420" spans="4:72">
      <c r="D420" s="108"/>
      <c r="E420" s="108"/>
      <c r="F420" s="113" t="s">
        <v>59</v>
      </c>
      <c r="G420" s="113"/>
      <c r="H420" s="113"/>
      <c r="I420" s="113"/>
      <c r="J420" s="105">
        <f>BK420</f>
        <v>2.8985507246376812</v>
      </c>
      <c r="K420" s="106"/>
      <c r="L420" s="107"/>
      <c r="M420" s="105">
        <f>BL420</f>
        <v>0</v>
      </c>
      <c r="N420" s="106"/>
      <c r="O420" s="107"/>
      <c r="P420" s="105">
        <f>BM420</f>
        <v>33.333333333333329</v>
      </c>
      <c r="Q420" s="106"/>
      <c r="R420" s="107"/>
      <c r="S420" s="105">
        <f>BN420</f>
        <v>44.927536231884055</v>
      </c>
      <c r="T420" s="106"/>
      <c r="U420" s="107"/>
      <c r="V420" s="105">
        <f>BO420</f>
        <v>15.942028985507244</v>
      </c>
      <c r="W420" s="106"/>
      <c r="X420" s="107"/>
      <c r="Y420" s="105">
        <f>BP420</f>
        <v>2.8985507246376812</v>
      </c>
      <c r="Z420" s="106"/>
      <c r="AA420" s="107"/>
      <c r="AB420" s="105">
        <f>BQ420</f>
        <v>0</v>
      </c>
      <c r="AC420" s="106"/>
      <c r="AD420" s="107"/>
      <c r="AE420" s="105">
        <f>BR420</f>
        <v>0</v>
      </c>
      <c r="AF420" s="106"/>
      <c r="AG420" s="107"/>
      <c r="AH420" s="105">
        <f>BS420</f>
        <v>0</v>
      </c>
      <c r="AI420" s="106"/>
      <c r="AJ420" s="107"/>
      <c r="AN420" s="39"/>
      <c r="AO420" s="39"/>
      <c r="AP420" s="39"/>
      <c r="AQ420" s="39"/>
      <c r="AR420" s="39"/>
      <c r="AS420" s="39"/>
      <c r="AT420" s="39"/>
      <c r="AU420" s="39"/>
      <c r="BH420" s="2" t="s">
        <v>60</v>
      </c>
      <c r="BK420" s="23">
        <v>2.8985507246376812</v>
      </c>
      <c r="BL420" s="23">
        <v>0</v>
      </c>
      <c r="BM420" s="23">
        <v>33.333333333333329</v>
      </c>
      <c r="BN420" s="23">
        <v>44.927536231884055</v>
      </c>
      <c r="BO420" s="23">
        <v>15.942028985507244</v>
      </c>
      <c r="BP420" s="23">
        <v>2.8985507246376812</v>
      </c>
      <c r="BQ420" s="23">
        <v>0</v>
      </c>
      <c r="BR420" s="23">
        <v>0</v>
      </c>
      <c r="BS420" s="23">
        <v>0</v>
      </c>
    </row>
    <row r="421" spans="4:72">
      <c r="D421" s="108" t="s">
        <v>17</v>
      </c>
      <c r="E421" s="108"/>
      <c r="F421" s="109" t="s">
        <v>57</v>
      </c>
      <c r="G421" s="109"/>
      <c r="H421" s="109"/>
      <c r="I421" s="109"/>
      <c r="J421" s="110">
        <f>BK421</f>
        <v>0.95704429111951927</v>
      </c>
      <c r="K421" s="111"/>
      <c r="L421" s="112"/>
      <c r="M421" s="110">
        <f>BL421</f>
        <v>2.0476296461161807</v>
      </c>
      <c r="N421" s="111"/>
      <c r="O421" s="112"/>
      <c r="P421" s="110">
        <f>BM421</f>
        <v>24.482528377476072</v>
      </c>
      <c r="Q421" s="111"/>
      <c r="R421" s="112"/>
      <c r="S421" s="110">
        <f>BN421</f>
        <v>44.825283774760734</v>
      </c>
      <c r="T421" s="111"/>
      <c r="U421" s="112"/>
      <c r="V421" s="110">
        <f>BO421</f>
        <v>20.520810149120855</v>
      </c>
      <c r="W421" s="111"/>
      <c r="X421" s="112"/>
      <c r="Y421" s="110">
        <f>BP421</f>
        <v>4.8074782995771201</v>
      </c>
      <c r="Z421" s="111"/>
      <c r="AA421" s="112"/>
      <c r="AB421" s="110">
        <f>BQ421</f>
        <v>0.89027375918094809</v>
      </c>
      <c r="AC421" s="111"/>
      <c r="AD421" s="112"/>
      <c r="AE421" s="110">
        <f>BR421</f>
        <v>1.0015579790785667</v>
      </c>
      <c r="AF421" s="111"/>
      <c r="AG421" s="112"/>
      <c r="AH421" s="110">
        <f>BS421</f>
        <v>0.46739372356999781</v>
      </c>
      <c r="AI421" s="111"/>
      <c r="AJ421" s="112"/>
      <c r="AN421" s="39"/>
      <c r="AO421" s="39"/>
      <c r="AP421" s="39"/>
      <c r="AQ421" s="39"/>
      <c r="AR421" s="39"/>
      <c r="AS421" s="39"/>
      <c r="AT421" s="39"/>
      <c r="AU421" s="39"/>
      <c r="BH421" s="2" t="s">
        <v>58</v>
      </c>
      <c r="BK421" s="23">
        <v>0.95704429111951927</v>
      </c>
      <c r="BL421" s="23">
        <v>2.0476296461161807</v>
      </c>
      <c r="BM421" s="23">
        <v>24.482528377476072</v>
      </c>
      <c r="BN421" s="23">
        <v>44.825283774760734</v>
      </c>
      <c r="BO421" s="23">
        <v>20.520810149120855</v>
      </c>
      <c r="BP421" s="23">
        <v>4.8074782995771201</v>
      </c>
      <c r="BQ421" s="23">
        <v>0.89027375918094809</v>
      </c>
      <c r="BR421" s="23">
        <v>1.0015579790785667</v>
      </c>
      <c r="BS421" s="23">
        <v>0.46739372356999781</v>
      </c>
    </row>
    <row r="422" spans="4:72">
      <c r="D422" s="108"/>
      <c r="E422" s="108"/>
      <c r="F422" s="113" t="s">
        <v>59</v>
      </c>
      <c r="G422" s="113"/>
      <c r="H422" s="113"/>
      <c r="I422" s="113"/>
      <c r="J422" s="105">
        <f>BK422</f>
        <v>0</v>
      </c>
      <c r="K422" s="106"/>
      <c r="L422" s="107"/>
      <c r="M422" s="105">
        <f>BL422</f>
        <v>0</v>
      </c>
      <c r="N422" s="106"/>
      <c r="O422" s="107"/>
      <c r="P422" s="105">
        <f>BM422</f>
        <v>21.311475409836063</v>
      </c>
      <c r="Q422" s="106"/>
      <c r="R422" s="107"/>
      <c r="S422" s="105">
        <f>BN422</f>
        <v>52.459016393442624</v>
      </c>
      <c r="T422" s="106"/>
      <c r="U422" s="107"/>
      <c r="V422" s="105">
        <f>BO422</f>
        <v>19.672131147540984</v>
      </c>
      <c r="W422" s="106"/>
      <c r="X422" s="107"/>
      <c r="Y422" s="105">
        <f>BP422</f>
        <v>0</v>
      </c>
      <c r="Z422" s="106"/>
      <c r="AA422" s="107"/>
      <c r="AB422" s="105">
        <f>BQ422</f>
        <v>1.639344262295082</v>
      </c>
      <c r="AC422" s="106"/>
      <c r="AD422" s="107"/>
      <c r="AE422" s="105">
        <f>BR422</f>
        <v>3.278688524590164</v>
      </c>
      <c r="AF422" s="106"/>
      <c r="AG422" s="107"/>
      <c r="AH422" s="105">
        <f>BS422</f>
        <v>1.639344262295082</v>
      </c>
      <c r="AI422" s="106"/>
      <c r="AJ422" s="107"/>
      <c r="AN422" s="39"/>
      <c r="AO422" s="39"/>
      <c r="AP422" s="39"/>
      <c r="AQ422" s="39"/>
      <c r="AR422" s="39"/>
      <c r="AS422" s="39"/>
      <c r="AT422" s="39"/>
      <c r="AU422" s="39"/>
      <c r="BH422" s="2" t="s">
        <v>60</v>
      </c>
      <c r="BK422" s="23">
        <v>0</v>
      </c>
      <c r="BL422" s="23">
        <v>0</v>
      </c>
      <c r="BM422" s="23">
        <v>21.311475409836063</v>
      </c>
      <c r="BN422" s="23">
        <v>52.459016393442624</v>
      </c>
      <c r="BO422" s="23">
        <v>19.672131147540984</v>
      </c>
      <c r="BP422" s="23">
        <v>0</v>
      </c>
      <c r="BQ422" s="23">
        <v>1.639344262295082</v>
      </c>
      <c r="BR422" s="23">
        <v>3.278688524590164</v>
      </c>
      <c r="BS422" s="23">
        <v>1.639344262295082</v>
      </c>
    </row>
    <row r="423" spans="4:72" ht="15" customHeight="1">
      <c r="D423" s="27" t="s">
        <v>154</v>
      </c>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M423" s="22"/>
    </row>
    <row r="424" spans="4:72" ht="9.75" customHeight="1">
      <c r="D424" s="70"/>
      <c r="E424" s="71"/>
      <c r="F424" s="71"/>
      <c r="G424" s="71"/>
      <c r="H424" s="71"/>
      <c r="I424" s="72"/>
      <c r="J424" s="63">
        <v>1</v>
      </c>
      <c r="K424" s="64"/>
      <c r="L424" s="65"/>
      <c r="M424" s="63">
        <v>2</v>
      </c>
      <c r="N424" s="64"/>
      <c r="O424" s="65"/>
      <c r="P424" s="63">
        <v>3</v>
      </c>
      <c r="Q424" s="64"/>
      <c r="R424" s="65"/>
      <c r="S424" s="63">
        <v>4</v>
      </c>
      <c r="T424" s="64"/>
      <c r="U424" s="65"/>
      <c r="V424" s="63">
        <v>5</v>
      </c>
      <c r="W424" s="64"/>
      <c r="X424" s="65"/>
      <c r="Y424" s="63">
        <v>6</v>
      </c>
      <c r="Z424" s="64"/>
      <c r="AA424" s="65"/>
      <c r="AB424" s="63">
        <v>7</v>
      </c>
      <c r="AC424" s="64"/>
      <c r="AD424" s="65"/>
      <c r="AE424" s="63">
        <v>8</v>
      </c>
      <c r="AF424" s="64"/>
      <c r="AG424" s="65"/>
      <c r="AH424" s="63">
        <v>9</v>
      </c>
      <c r="AI424" s="64"/>
      <c r="AJ424" s="65"/>
      <c r="AK424" s="63"/>
      <c r="AL424" s="64"/>
      <c r="AM424" s="65"/>
      <c r="AN424" s="37"/>
      <c r="AO424" s="37"/>
      <c r="AP424" s="37"/>
      <c r="AQ424" s="37"/>
      <c r="AR424" s="37"/>
      <c r="AS424" s="37"/>
      <c r="AT424" s="37"/>
      <c r="AU424" s="37"/>
    </row>
    <row r="425" spans="4:72" ht="22.5" customHeight="1">
      <c r="D425" s="73"/>
      <c r="E425" s="74"/>
      <c r="F425" s="74"/>
      <c r="G425" s="74"/>
      <c r="H425" s="74"/>
      <c r="I425" s="75"/>
      <c r="J425" s="102" t="s">
        <v>155</v>
      </c>
      <c r="K425" s="103"/>
      <c r="L425" s="104"/>
      <c r="M425" s="102" t="s">
        <v>156</v>
      </c>
      <c r="N425" s="103"/>
      <c r="O425" s="104"/>
      <c r="P425" s="102" t="s">
        <v>157</v>
      </c>
      <c r="Q425" s="103"/>
      <c r="R425" s="104"/>
      <c r="S425" s="102" t="s">
        <v>158</v>
      </c>
      <c r="T425" s="103"/>
      <c r="U425" s="104"/>
      <c r="V425" s="102" t="s">
        <v>159</v>
      </c>
      <c r="W425" s="103"/>
      <c r="X425" s="104"/>
      <c r="Y425" s="102" t="s">
        <v>160</v>
      </c>
      <c r="Z425" s="103"/>
      <c r="AA425" s="104"/>
      <c r="AB425" s="102" t="s">
        <v>161</v>
      </c>
      <c r="AC425" s="103"/>
      <c r="AD425" s="104"/>
      <c r="AE425" s="102" t="s">
        <v>147</v>
      </c>
      <c r="AF425" s="103"/>
      <c r="AG425" s="104"/>
      <c r="AH425" s="102" t="s">
        <v>162</v>
      </c>
      <c r="AI425" s="103"/>
      <c r="AJ425" s="104"/>
      <c r="AK425" s="102" t="s">
        <v>12</v>
      </c>
      <c r="AL425" s="103"/>
      <c r="AM425" s="104"/>
      <c r="AN425" s="38"/>
      <c r="AO425" s="38"/>
      <c r="AP425" s="38"/>
      <c r="AQ425" s="38"/>
      <c r="AR425" s="38"/>
      <c r="AS425" s="38"/>
      <c r="AT425" s="38"/>
      <c r="AU425" s="38"/>
      <c r="BK425" s="2">
        <v>1</v>
      </c>
      <c r="BL425" s="2">
        <v>2</v>
      </c>
      <c r="BM425" s="2">
        <v>3</v>
      </c>
      <c r="BN425" s="2">
        <v>4</v>
      </c>
      <c r="BO425" s="2">
        <v>5</v>
      </c>
      <c r="BP425" s="2">
        <v>6</v>
      </c>
      <c r="BQ425" s="2">
        <v>7</v>
      </c>
      <c r="BR425" s="2">
        <v>8</v>
      </c>
      <c r="BS425" s="2">
        <v>9</v>
      </c>
      <c r="BT425" s="2">
        <v>0</v>
      </c>
    </row>
    <row r="426" spans="4:72">
      <c r="D426" s="108" t="s">
        <v>15</v>
      </c>
      <c r="E426" s="108"/>
      <c r="F426" s="109" t="s">
        <v>57</v>
      </c>
      <c r="G426" s="109"/>
      <c r="H426" s="109"/>
      <c r="I426" s="109"/>
      <c r="J426" s="110">
        <f>BK426</f>
        <v>2.5893675527039415</v>
      </c>
      <c r="K426" s="111"/>
      <c r="L426" s="112"/>
      <c r="M426" s="110">
        <f>BL426</f>
        <v>2.5664527956003669</v>
      </c>
      <c r="N426" s="111"/>
      <c r="O426" s="112"/>
      <c r="P426" s="110">
        <f>BM426</f>
        <v>5.5453712190650783</v>
      </c>
      <c r="Q426" s="111"/>
      <c r="R426" s="112"/>
      <c r="S426" s="110">
        <f>BN426</f>
        <v>24.083409715857012</v>
      </c>
      <c r="T426" s="111"/>
      <c r="U426" s="112"/>
      <c r="V426" s="110">
        <f>BO426</f>
        <v>41.086159486709441</v>
      </c>
      <c r="W426" s="111"/>
      <c r="X426" s="112"/>
      <c r="Y426" s="110">
        <f>BP426</f>
        <v>21.654445462878094</v>
      </c>
      <c r="Z426" s="111"/>
      <c r="AA426" s="112"/>
      <c r="AB426" s="110">
        <f>BQ426</f>
        <v>1.6727772685609532</v>
      </c>
      <c r="AC426" s="111"/>
      <c r="AD426" s="112"/>
      <c r="AE426" s="110">
        <f>BR426</f>
        <v>0.36663611365719523</v>
      </c>
      <c r="AF426" s="111"/>
      <c r="AG426" s="112"/>
      <c r="AH426" s="110">
        <f>BS426</f>
        <v>0.32080659945004586</v>
      </c>
      <c r="AI426" s="111"/>
      <c r="AJ426" s="112"/>
      <c r="AK426" s="110">
        <f>BT426</f>
        <v>0.11457378551787351</v>
      </c>
      <c r="AL426" s="111"/>
      <c r="AM426" s="112"/>
      <c r="AN426" s="39"/>
      <c r="AO426" s="39"/>
      <c r="AP426" s="39"/>
      <c r="AQ426" s="39"/>
      <c r="AR426" s="39"/>
      <c r="AS426" s="39"/>
      <c r="AT426" s="39"/>
      <c r="AU426" s="39"/>
      <c r="BG426" s="2">
        <v>76</v>
      </c>
      <c r="BH426" s="2" t="s">
        <v>58</v>
      </c>
      <c r="BK426" s="23">
        <v>2.5893675527039415</v>
      </c>
      <c r="BL426" s="23">
        <v>2.5664527956003669</v>
      </c>
      <c r="BM426" s="23">
        <v>5.5453712190650783</v>
      </c>
      <c r="BN426" s="23">
        <v>24.083409715857012</v>
      </c>
      <c r="BO426" s="23">
        <v>41.086159486709441</v>
      </c>
      <c r="BP426" s="23">
        <v>21.654445462878094</v>
      </c>
      <c r="BQ426" s="23">
        <v>1.6727772685609532</v>
      </c>
      <c r="BR426" s="23">
        <v>0.36663611365719523</v>
      </c>
      <c r="BS426" s="23">
        <v>0.32080659945004586</v>
      </c>
      <c r="BT426" s="23">
        <v>0.11457378551787351</v>
      </c>
    </row>
    <row r="427" spans="4:72">
      <c r="D427" s="108"/>
      <c r="E427" s="108"/>
      <c r="F427" s="113" t="s">
        <v>59</v>
      </c>
      <c r="G427" s="113"/>
      <c r="H427" s="113"/>
      <c r="I427" s="113"/>
      <c r="J427" s="105">
        <f>BK427</f>
        <v>2.8985507246376812</v>
      </c>
      <c r="K427" s="106"/>
      <c r="L427" s="107"/>
      <c r="M427" s="105">
        <f>BL427</f>
        <v>1.4492753623188406</v>
      </c>
      <c r="N427" s="106"/>
      <c r="O427" s="107"/>
      <c r="P427" s="105">
        <f>BM427</f>
        <v>8.695652173913043</v>
      </c>
      <c r="Q427" s="106"/>
      <c r="R427" s="107"/>
      <c r="S427" s="105">
        <f>BN427</f>
        <v>28.985507246376812</v>
      </c>
      <c r="T427" s="106"/>
      <c r="U427" s="107"/>
      <c r="V427" s="105">
        <f>BO427</f>
        <v>50.724637681159422</v>
      </c>
      <c r="W427" s="106"/>
      <c r="X427" s="107"/>
      <c r="Y427" s="105">
        <f>BP427</f>
        <v>5.7971014492753623</v>
      </c>
      <c r="Z427" s="106"/>
      <c r="AA427" s="107"/>
      <c r="AB427" s="105">
        <f>BQ427</f>
        <v>1.4492753623188406</v>
      </c>
      <c r="AC427" s="106"/>
      <c r="AD427" s="107"/>
      <c r="AE427" s="105">
        <f>BR427</f>
        <v>0</v>
      </c>
      <c r="AF427" s="106"/>
      <c r="AG427" s="107"/>
      <c r="AH427" s="105">
        <f>BS427</f>
        <v>0</v>
      </c>
      <c r="AI427" s="106"/>
      <c r="AJ427" s="107"/>
      <c r="AK427" s="105">
        <f>BT427</f>
        <v>0</v>
      </c>
      <c r="AL427" s="106"/>
      <c r="AM427" s="107"/>
      <c r="AN427" s="39"/>
      <c r="AO427" s="39"/>
      <c r="AP427" s="39"/>
      <c r="AQ427" s="39"/>
      <c r="AR427" s="39"/>
      <c r="AS427" s="39"/>
      <c r="AT427" s="39"/>
      <c r="AU427" s="39"/>
      <c r="BH427" s="2" t="s">
        <v>60</v>
      </c>
      <c r="BK427" s="23">
        <v>2.8985507246376812</v>
      </c>
      <c r="BL427" s="23">
        <v>1.4492753623188406</v>
      </c>
      <c r="BM427" s="23">
        <v>8.695652173913043</v>
      </c>
      <c r="BN427" s="23">
        <v>28.985507246376812</v>
      </c>
      <c r="BO427" s="23">
        <v>50.724637681159422</v>
      </c>
      <c r="BP427" s="23">
        <v>5.7971014492753623</v>
      </c>
      <c r="BQ427" s="23">
        <v>1.4492753623188406</v>
      </c>
      <c r="BR427" s="23">
        <v>0</v>
      </c>
      <c r="BS427" s="23">
        <v>0</v>
      </c>
      <c r="BT427" s="23">
        <v>0</v>
      </c>
    </row>
    <row r="428" spans="4:72">
      <c r="D428" s="108" t="s">
        <v>17</v>
      </c>
      <c r="E428" s="108"/>
      <c r="F428" s="109" t="s">
        <v>57</v>
      </c>
      <c r="G428" s="109"/>
      <c r="H428" s="109"/>
      <c r="I428" s="109"/>
      <c r="J428" s="110">
        <f>BK428</f>
        <v>1.9363454262185622</v>
      </c>
      <c r="K428" s="111"/>
      <c r="L428" s="112"/>
      <c r="M428" s="110">
        <f>BL428</f>
        <v>3.138215001112842</v>
      </c>
      <c r="N428" s="111"/>
      <c r="O428" s="112"/>
      <c r="P428" s="110">
        <f>BM428</f>
        <v>5.9425773425328288</v>
      </c>
      <c r="Q428" s="111"/>
      <c r="R428" s="112"/>
      <c r="S428" s="110">
        <f>BN428</f>
        <v>23.592254618295126</v>
      </c>
      <c r="T428" s="111"/>
      <c r="U428" s="112"/>
      <c r="V428" s="110">
        <f>BO428</f>
        <v>42.532828844869798</v>
      </c>
      <c r="W428" s="111"/>
      <c r="X428" s="112"/>
      <c r="Y428" s="110">
        <f>BP428</f>
        <v>20.743378588916091</v>
      </c>
      <c r="Z428" s="111"/>
      <c r="AA428" s="112"/>
      <c r="AB428" s="110">
        <f>BQ428</f>
        <v>1.2908969508123747</v>
      </c>
      <c r="AC428" s="111"/>
      <c r="AD428" s="112"/>
      <c r="AE428" s="110">
        <f>BR428</f>
        <v>0.33385265969285555</v>
      </c>
      <c r="AF428" s="111"/>
      <c r="AG428" s="112"/>
      <c r="AH428" s="110">
        <f>BS428</f>
        <v>0.42288003561095033</v>
      </c>
      <c r="AI428" s="111"/>
      <c r="AJ428" s="112"/>
      <c r="AK428" s="110">
        <f>BT428</f>
        <v>6.6770531938571118E-2</v>
      </c>
      <c r="AL428" s="111"/>
      <c r="AM428" s="112"/>
      <c r="AN428" s="39"/>
      <c r="AO428" s="39"/>
      <c r="AP428" s="39"/>
      <c r="AQ428" s="39"/>
      <c r="AR428" s="39"/>
      <c r="AS428" s="39"/>
      <c r="AT428" s="39"/>
      <c r="AU428" s="39"/>
      <c r="BH428" s="2" t="s">
        <v>58</v>
      </c>
      <c r="BK428" s="23">
        <v>1.9363454262185622</v>
      </c>
      <c r="BL428" s="23">
        <v>3.138215001112842</v>
      </c>
      <c r="BM428" s="23">
        <v>5.9425773425328288</v>
      </c>
      <c r="BN428" s="23">
        <v>23.592254618295126</v>
      </c>
      <c r="BO428" s="23">
        <v>42.532828844869798</v>
      </c>
      <c r="BP428" s="23">
        <v>20.743378588916091</v>
      </c>
      <c r="BQ428" s="23">
        <v>1.2908969508123747</v>
      </c>
      <c r="BR428" s="23">
        <v>0.33385265969285555</v>
      </c>
      <c r="BS428" s="23">
        <v>0.42288003561095033</v>
      </c>
      <c r="BT428" s="23">
        <v>6.6770531938571118E-2</v>
      </c>
    </row>
    <row r="429" spans="4:72">
      <c r="D429" s="108"/>
      <c r="E429" s="108"/>
      <c r="F429" s="113" t="s">
        <v>59</v>
      </c>
      <c r="G429" s="113"/>
      <c r="H429" s="113"/>
      <c r="I429" s="113"/>
      <c r="J429" s="105">
        <f>BK429</f>
        <v>1.639344262295082</v>
      </c>
      <c r="K429" s="106"/>
      <c r="L429" s="107"/>
      <c r="M429" s="105">
        <f>BL429</f>
        <v>4.918032786885246</v>
      </c>
      <c r="N429" s="106"/>
      <c r="O429" s="107"/>
      <c r="P429" s="105">
        <f>BM429</f>
        <v>0</v>
      </c>
      <c r="Q429" s="106"/>
      <c r="R429" s="107"/>
      <c r="S429" s="105">
        <f>BN429</f>
        <v>36.065573770491802</v>
      </c>
      <c r="T429" s="106"/>
      <c r="U429" s="107"/>
      <c r="V429" s="105">
        <f>BO429</f>
        <v>50.819672131147541</v>
      </c>
      <c r="W429" s="106"/>
      <c r="X429" s="107"/>
      <c r="Y429" s="105">
        <f>BP429</f>
        <v>6.557377049180328</v>
      </c>
      <c r="Z429" s="106"/>
      <c r="AA429" s="107"/>
      <c r="AB429" s="105">
        <f>BQ429</f>
        <v>0</v>
      </c>
      <c r="AC429" s="106"/>
      <c r="AD429" s="107"/>
      <c r="AE429" s="105">
        <f>BR429</f>
        <v>0</v>
      </c>
      <c r="AF429" s="106"/>
      <c r="AG429" s="107"/>
      <c r="AH429" s="105">
        <f>BS429</f>
        <v>0</v>
      </c>
      <c r="AI429" s="106"/>
      <c r="AJ429" s="107"/>
      <c r="AK429" s="105">
        <f>BT429</f>
        <v>0</v>
      </c>
      <c r="AL429" s="106"/>
      <c r="AM429" s="107"/>
      <c r="AN429" s="39"/>
      <c r="AO429" s="39"/>
      <c r="AP429" s="39"/>
      <c r="AQ429" s="39"/>
      <c r="AR429" s="39"/>
      <c r="AS429" s="39"/>
      <c r="AT429" s="39"/>
      <c r="AU429" s="39"/>
      <c r="BH429" s="2" t="s">
        <v>60</v>
      </c>
      <c r="BK429" s="23">
        <v>1.639344262295082</v>
      </c>
      <c r="BL429" s="23">
        <v>4.918032786885246</v>
      </c>
      <c r="BM429" s="23">
        <v>0</v>
      </c>
      <c r="BN429" s="23">
        <v>36.065573770491802</v>
      </c>
      <c r="BO429" s="23">
        <v>50.819672131147541</v>
      </c>
      <c r="BP429" s="23">
        <v>6.557377049180328</v>
      </c>
      <c r="BQ429" s="23">
        <v>0</v>
      </c>
      <c r="BR429" s="23">
        <v>0</v>
      </c>
      <c r="BS429" s="23">
        <v>0</v>
      </c>
      <c r="BT429" s="23">
        <v>0</v>
      </c>
    </row>
    <row r="430" spans="4:72" hidden="1"/>
    <row r="431" spans="4:72" hidden="1"/>
    <row r="432" spans="4:72" hidden="1"/>
    <row r="433" spans="1:96" ht="3.75" customHeight="1"/>
    <row r="434" spans="1:96" ht="15" customHeight="1"/>
    <row r="435" spans="1:96" s="19" customFormat="1" ht="11.25" customHeight="1">
      <c r="A435" s="2"/>
      <c r="B435" s="99" t="s">
        <v>163</v>
      </c>
      <c r="C435" s="99"/>
      <c r="D435" s="15" t="s">
        <v>164</v>
      </c>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17"/>
      <c r="AI435" s="17"/>
      <c r="AJ435" s="15"/>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CR435" s="20"/>
    </row>
    <row r="436" spans="1:96" ht="15" customHeight="1">
      <c r="B436" s="99"/>
      <c r="C436" s="99"/>
      <c r="D436" s="27" t="s">
        <v>165</v>
      </c>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K436" s="22"/>
    </row>
    <row r="437" spans="1:96" ht="9.75" customHeight="1">
      <c r="D437" s="70"/>
      <c r="E437" s="71"/>
      <c r="F437" s="71"/>
      <c r="G437" s="71"/>
      <c r="H437" s="71"/>
      <c r="I437" s="72"/>
      <c r="J437" s="76" t="s">
        <v>6</v>
      </c>
      <c r="K437" s="77"/>
      <c r="L437" s="77"/>
      <c r="M437" s="78"/>
      <c r="N437" s="76" t="s">
        <v>7</v>
      </c>
      <c r="O437" s="77"/>
      <c r="P437" s="77"/>
      <c r="Q437" s="78"/>
      <c r="R437" s="63">
        <v>1</v>
      </c>
      <c r="S437" s="64"/>
      <c r="T437" s="64"/>
      <c r="U437" s="65"/>
      <c r="V437" s="63">
        <v>2</v>
      </c>
      <c r="W437" s="64"/>
      <c r="X437" s="64"/>
      <c r="Y437" s="65"/>
      <c r="Z437" s="63">
        <v>3</v>
      </c>
      <c r="AA437" s="64"/>
      <c r="AB437" s="64"/>
      <c r="AC437" s="65"/>
      <c r="AD437" s="63">
        <v>4</v>
      </c>
      <c r="AE437" s="64"/>
      <c r="AF437" s="64"/>
      <c r="AG437" s="65"/>
      <c r="AH437" s="63"/>
      <c r="AI437" s="64"/>
      <c r="AJ437" s="64"/>
      <c r="AK437" s="65"/>
    </row>
    <row r="438" spans="1:96" ht="22.5" customHeight="1">
      <c r="D438" s="73"/>
      <c r="E438" s="74"/>
      <c r="F438" s="74"/>
      <c r="G438" s="74"/>
      <c r="H438" s="74"/>
      <c r="I438" s="75"/>
      <c r="J438" s="79"/>
      <c r="K438" s="80"/>
      <c r="L438" s="80"/>
      <c r="M438" s="81"/>
      <c r="N438" s="79"/>
      <c r="O438" s="80"/>
      <c r="P438" s="80"/>
      <c r="Q438" s="81"/>
      <c r="R438" s="66" t="s">
        <v>66</v>
      </c>
      <c r="S438" s="67"/>
      <c r="T438" s="67"/>
      <c r="U438" s="68"/>
      <c r="V438" s="66" t="s">
        <v>67</v>
      </c>
      <c r="W438" s="67"/>
      <c r="X438" s="67"/>
      <c r="Y438" s="68"/>
      <c r="Z438" s="66" t="s">
        <v>68</v>
      </c>
      <c r="AA438" s="67"/>
      <c r="AB438" s="67"/>
      <c r="AC438" s="68"/>
      <c r="AD438" s="66" t="s">
        <v>69</v>
      </c>
      <c r="AE438" s="67"/>
      <c r="AF438" s="67"/>
      <c r="AG438" s="68"/>
      <c r="AH438" s="66" t="s">
        <v>12</v>
      </c>
      <c r="AI438" s="67"/>
      <c r="AJ438" s="67"/>
      <c r="AK438" s="68"/>
      <c r="BI438" s="5" t="s">
        <v>13</v>
      </c>
      <c r="BJ438" s="2" t="s">
        <v>14</v>
      </c>
      <c r="BK438" s="2">
        <v>1</v>
      </c>
      <c r="BL438" s="2">
        <v>2</v>
      </c>
      <c r="BM438" s="2">
        <v>3</v>
      </c>
      <c r="BN438" s="2">
        <v>4</v>
      </c>
      <c r="BO438" s="2">
        <v>0</v>
      </c>
    </row>
    <row r="439" spans="1:96">
      <c r="D439" s="96" t="s">
        <v>15</v>
      </c>
      <c r="E439" s="97"/>
      <c r="F439" s="97"/>
      <c r="G439" s="97"/>
      <c r="H439" s="97"/>
      <c r="I439" s="98"/>
      <c r="J439" s="91">
        <f>BI439</f>
        <v>78.689275893675529</v>
      </c>
      <c r="K439" s="91"/>
      <c r="L439" s="91"/>
      <c r="M439" s="91"/>
      <c r="N439" s="91">
        <f>BJ439</f>
        <v>72.463768115942031</v>
      </c>
      <c r="O439" s="91"/>
      <c r="P439" s="91"/>
      <c r="Q439" s="91"/>
      <c r="R439" s="91">
        <f>BK439</f>
        <v>56.521739130434781</v>
      </c>
      <c r="S439" s="91"/>
      <c r="T439" s="91"/>
      <c r="U439" s="91"/>
      <c r="V439" s="91">
        <f>BL439</f>
        <v>15.942028985507244</v>
      </c>
      <c r="W439" s="91"/>
      <c r="X439" s="91"/>
      <c r="Y439" s="91"/>
      <c r="Z439" s="91">
        <f>BM439</f>
        <v>23.188405797101449</v>
      </c>
      <c r="AA439" s="91"/>
      <c r="AB439" s="91"/>
      <c r="AC439" s="91"/>
      <c r="AD439" s="91">
        <f>BN439</f>
        <v>4.3478260869565215</v>
      </c>
      <c r="AE439" s="91"/>
      <c r="AF439" s="91"/>
      <c r="AG439" s="91"/>
      <c r="AH439" s="91">
        <f>BO439</f>
        <v>0</v>
      </c>
      <c r="AI439" s="91"/>
      <c r="AJ439" s="91"/>
      <c r="AK439" s="91"/>
      <c r="BG439" s="2">
        <v>77</v>
      </c>
      <c r="BH439" s="2" t="s">
        <v>16</v>
      </c>
      <c r="BI439" s="23">
        <v>78.689275893675529</v>
      </c>
      <c r="BJ439" s="23">
        <f>BK439+BL439</f>
        <v>72.463768115942031</v>
      </c>
      <c r="BK439" s="23">
        <v>56.521739130434781</v>
      </c>
      <c r="BL439" s="23">
        <v>15.942028985507244</v>
      </c>
      <c r="BM439" s="23">
        <v>23.188405797101449</v>
      </c>
      <c r="BN439" s="23">
        <v>4.3478260869565215</v>
      </c>
      <c r="BO439" s="23">
        <v>0</v>
      </c>
    </row>
    <row r="440" spans="1:96">
      <c r="D440" s="120" t="s">
        <v>17</v>
      </c>
      <c r="E440" s="121"/>
      <c r="F440" s="121"/>
      <c r="G440" s="121"/>
      <c r="H440" s="121"/>
      <c r="I440" s="122"/>
      <c r="J440" s="95">
        <f>BI440</f>
        <v>79.94658357444915</v>
      </c>
      <c r="K440" s="95"/>
      <c r="L440" s="95"/>
      <c r="M440" s="95"/>
      <c r="N440" s="95">
        <f>IF(ISERROR(BJ440),"",BJ440)</f>
        <v>83.606557377049171</v>
      </c>
      <c r="O440" s="95"/>
      <c r="P440" s="95"/>
      <c r="Q440" s="95"/>
      <c r="R440" s="95">
        <f>BK440</f>
        <v>49.180327868852459</v>
      </c>
      <c r="S440" s="95"/>
      <c r="T440" s="95"/>
      <c r="U440" s="95"/>
      <c r="V440" s="95">
        <f>BL440</f>
        <v>34.42622950819672</v>
      </c>
      <c r="W440" s="95"/>
      <c r="X440" s="95"/>
      <c r="Y440" s="95"/>
      <c r="Z440" s="95">
        <f>BM440</f>
        <v>8.1967213114754092</v>
      </c>
      <c r="AA440" s="95"/>
      <c r="AB440" s="95"/>
      <c r="AC440" s="95"/>
      <c r="AD440" s="95">
        <f>BN440</f>
        <v>8.1967213114754092</v>
      </c>
      <c r="AE440" s="95"/>
      <c r="AF440" s="95"/>
      <c r="AG440" s="95"/>
      <c r="AH440" s="95">
        <f>BO440</f>
        <v>0</v>
      </c>
      <c r="AI440" s="95"/>
      <c r="AJ440" s="95"/>
      <c r="AK440" s="95"/>
      <c r="BH440" s="2" t="s">
        <v>18</v>
      </c>
      <c r="BI440" s="23">
        <v>79.94658357444915</v>
      </c>
      <c r="BJ440" s="23">
        <f>BK440+BL440</f>
        <v>83.606557377049171</v>
      </c>
      <c r="BK440" s="23">
        <v>49.180327868852459</v>
      </c>
      <c r="BL440" s="23">
        <v>34.42622950819672</v>
      </c>
      <c r="BM440" s="23">
        <v>8.1967213114754092</v>
      </c>
      <c r="BN440" s="23">
        <v>8.1967213114754092</v>
      </c>
      <c r="BO440" s="23">
        <v>0</v>
      </c>
    </row>
    <row r="441" spans="1:96" ht="15" customHeight="1">
      <c r="D441" s="27" t="s">
        <v>166</v>
      </c>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K441" s="22"/>
      <c r="BI441" s="5" t="s">
        <v>13</v>
      </c>
      <c r="BJ441" s="2" t="s">
        <v>14</v>
      </c>
      <c r="BK441" s="2">
        <v>1</v>
      </c>
      <c r="BL441" s="2">
        <v>2</v>
      </c>
      <c r="BM441" s="2">
        <v>3</v>
      </c>
      <c r="BN441" s="2">
        <v>4</v>
      </c>
      <c r="BO441" s="2">
        <v>0</v>
      </c>
    </row>
    <row r="442" spans="1:96">
      <c r="D442" s="96" t="s">
        <v>15</v>
      </c>
      <c r="E442" s="97"/>
      <c r="F442" s="97"/>
      <c r="G442" s="97"/>
      <c r="H442" s="97"/>
      <c r="I442" s="98"/>
      <c r="J442" s="91">
        <f>BI442</f>
        <v>87.213565536205323</v>
      </c>
      <c r="K442" s="91"/>
      <c r="L442" s="91"/>
      <c r="M442" s="91"/>
      <c r="N442" s="91">
        <f>BJ442</f>
        <v>85.507246376811594</v>
      </c>
      <c r="O442" s="91"/>
      <c r="P442" s="91"/>
      <c r="Q442" s="91"/>
      <c r="R442" s="91">
        <f>BK442</f>
        <v>50.724637681159422</v>
      </c>
      <c r="S442" s="91"/>
      <c r="T442" s="91"/>
      <c r="U442" s="91"/>
      <c r="V442" s="91">
        <f>BL442</f>
        <v>34.782608695652172</v>
      </c>
      <c r="W442" s="91"/>
      <c r="X442" s="91"/>
      <c r="Y442" s="91"/>
      <c r="Z442" s="91">
        <f>BM442</f>
        <v>11.594202898550725</v>
      </c>
      <c r="AA442" s="91"/>
      <c r="AB442" s="91"/>
      <c r="AC442" s="91"/>
      <c r="AD442" s="91">
        <f>BN442</f>
        <v>2.8985507246376812</v>
      </c>
      <c r="AE442" s="91"/>
      <c r="AF442" s="91"/>
      <c r="AG442" s="91"/>
      <c r="AH442" s="91">
        <f>BO442</f>
        <v>0</v>
      </c>
      <c r="AI442" s="91"/>
      <c r="AJ442" s="91"/>
      <c r="AK442" s="91"/>
      <c r="BG442" s="2">
        <v>78</v>
      </c>
      <c r="BH442" s="2" t="s">
        <v>16</v>
      </c>
      <c r="BI442" s="23">
        <v>87.213565536205323</v>
      </c>
      <c r="BJ442" s="23">
        <f>BK442+BL442</f>
        <v>85.507246376811594</v>
      </c>
      <c r="BK442" s="23">
        <v>50.724637681159422</v>
      </c>
      <c r="BL442" s="23">
        <v>34.782608695652172</v>
      </c>
      <c r="BM442" s="23">
        <v>11.594202898550725</v>
      </c>
      <c r="BN442" s="23">
        <v>2.8985507246376812</v>
      </c>
      <c r="BO442" s="23">
        <v>0</v>
      </c>
    </row>
    <row r="443" spans="1:96">
      <c r="D443" s="92" t="s">
        <v>17</v>
      </c>
      <c r="E443" s="93"/>
      <c r="F443" s="93"/>
      <c r="G443" s="93"/>
      <c r="H443" s="93"/>
      <c r="I443" s="94"/>
      <c r="J443" s="95">
        <f>BI443</f>
        <v>86.801691520142441</v>
      </c>
      <c r="K443" s="95"/>
      <c r="L443" s="95"/>
      <c r="M443" s="95"/>
      <c r="N443" s="95">
        <f>IF(ISERROR(BJ443),"",BJ443)</f>
        <v>88.52459016393442</v>
      </c>
      <c r="O443" s="95"/>
      <c r="P443" s="95"/>
      <c r="Q443" s="95"/>
      <c r="R443" s="95">
        <f>BK443</f>
        <v>49.180327868852459</v>
      </c>
      <c r="S443" s="95"/>
      <c r="T443" s="95"/>
      <c r="U443" s="95"/>
      <c r="V443" s="95">
        <f>BL443</f>
        <v>39.344262295081968</v>
      </c>
      <c r="W443" s="95"/>
      <c r="X443" s="95"/>
      <c r="Y443" s="95"/>
      <c r="Z443" s="95">
        <f>BM443</f>
        <v>8.1967213114754092</v>
      </c>
      <c r="AA443" s="95"/>
      <c r="AB443" s="95"/>
      <c r="AC443" s="95"/>
      <c r="AD443" s="95">
        <f>BN443</f>
        <v>3.278688524590164</v>
      </c>
      <c r="AE443" s="95"/>
      <c r="AF443" s="95"/>
      <c r="AG443" s="95"/>
      <c r="AH443" s="95">
        <f>BO443</f>
        <v>0</v>
      </c>
      <c r="AI443" s="95"/>
      <c r="AJ443" s="95"/>
      <c r="AK443" s="95"/>
      <c r="BH443" s="2" t="s">
        <v>18</v>
      </c>
      <c r="BI443" s="23">
        <v>86.801691520142441</v>
      </c>
      <c r="BJ443" s="23">
        <f>BK443+BL443</f>
        <v>88.52459016393442</v>
      </c>
      <c r="BK443" s="23">
        <v>49.180327868852459</v>
      </c>
      <c r="BL443" s="23">
        <v>39.344262295081968</v>
      </c>
      <c r="BM443" s="23">
        <v>8.1967213114754092</v>
      </c>
      <c r="BN443" s="23">
        <v>3.278688524590164</v>
      </c>
      <c r="BO443" s="23">
        <v>0</v>
      </c>
    </row>
    <row r="444" spans="1:96" ht="15" customHeight="1">
      <c r="D444" s="27" t="s">
        <v>167</v>
      </c>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K444" s="22"/>
      <c r="BI444" s="5" t="s">
        <v>13</v>
      </c>
      <c r="BJ444" s="2" t="s">
        <v>14</v>
      </c>
      <c r="BK444" s="2">
        <v>1</v>
      </c>
      <c r="BL444" s="2">
        <v>2</v>
      </c>
      <c r="BM444" s="2">
        <v>3</v>
      </c>
      <c r="BN444" s="2">
        <v>4</v>
      </c>
      <c r="BO444" s="2">
        <v>0</v>
      </c>
    </row>
    <row r="445" spans="1:96">
      <c r="D445" s="96" t="s">
        <v>15</v>
      </c>
      <c r="E445" s="97"/>
      <c r="F445" s="97"/>
      <c r="G445" s="97"/>
      <c r="H445" s="97"/>
      <c r="I445" s="98"/>
      <c r="J445" s="91">
        <f>BI445</f>
        <v>84.555453712190655</v>
      </c>
      <c r="K445" s="91"/>
      <c r="L445" s="91"/>
      <c r="M445" s="91"/>
      <c r="N445" s="91">
        <f>BJ445</f>
        <v>82.608695652173907</v>
      </c>
      <c r="O445" s="91"/>
      <c r="P445" s="91"/>
      <c r="Q445" s="91"/>
      <c r="R445" s="91">
        <f>BK445</f>
        <v>39.130434782608695</v>
      </c>
      <c r="S445" s="91"/>
      <c r="T445" s="91"/>
      <c r="U445" s="91"/>
      <c r="V445" s="91">
        <f>BL445</f>
        <v>43.478260869565219</v>
      </c>
      <c r="W445" s="91"/>
      <c r="X445" s="91"/>
      <c r="Y445" s="91"/>
      <c r="Z445" s="91">
        <f>BM445</f>
        <v>14.492753623188406</v>
      </c>
      <c r="AA445" s="91"/>
      <c r="AB445" s="91"/>
      <c r="AC445" s="91"/>
      <c r="AD445" s="91">
        <f>BN445</f>
        <v>2.8985507246376812</v>
      </c>
      <c r="AE445" s="91"/>
      <c r="AF445" s="91"/>
      <c r="AG445" s="91"/>
      <c r="AH445" s="91">
        <f>BO445</f>
        <v>0</v>
      </c>
      <c r="AI445" s="91"/>
      <c r="AJ445" s="91"/>
      <c r="AK445" s="91"/>
      <c r="BG445" s="2">
        <v>79</v>
      </c>
      <c r="BH445" s="2" t="s">
        <v>16</v>
      </c>
      <c r="BI445" s="23">
        <v>84.555453712190655</v>
      </c>
      <c r="BJ445" s="23">
        <f>BK445+BL445</f>
        <v>82.608695652173907</v>
      </c>
      <c r="BK445" s="23">
        <v>39.130434782608695</v>
      </c>
      <c r="BL445" s="23">
        <v>43.478260869565219</v>
      </c>
      <c r="BM445" s="23">
        <v>14.492753623188406</v>
      </c>
      <c r="BN445" s="23">
        <v>2.8985507246376812</v>
      </c>
      <c r="BO445" s="23">
        <v>0</v>
      </c>
    </row>
    <row r="446" spans="1:96">
      <c r="D446" s="92" t="s">
        <v>17</v>
      </c>
      <c r="E446" s="93"/>
      <c r="F446" s="93"/>
      <c r="G446" s="93"/>
      <c r="H446" s="93"/>
      <c r="I446" s="94"/>
      <c r="J446" s="95">
        <f>BI446</f>
        <v>84.843089249944356</v>
      </c>
      <c r="K446" s="95"/>
      <c r="L446" s="95"/>
      <c r="M446" s="95"/>
      <c r="N446" s="95">
        <f>IF(ISERROR(BJ446),"",BJ446)</f>
        <v>88.52459016393442</v>
      </c>
      <c r="O446" s="95"/>
      <c r="P446" s="95"/>
      <c r="Q446" s="95"/>
      <c r="R446" s="95">
        <f>BK446</f>
        <v>42.622950819672127</v>
      </c>
      <c r="S446" s="95"/>
      <c r="T446" s="95"/>
      <c r="U446" s="95"/>
      <c r="V446" s="95">
        <f>BL446</f>
        <v>45.901639344262293</v>
      </c>
      <c r="W446" s="95"/>
      <c r="X446" s="95"/>
      <c r="Y446" s="95"/>
      <c r="Z446" s="95">
        <f>BM446</f>
        <v>9.8360655737704921</v>
      </c>
      <c r="AA446" s="95"/>
      <c r="AB446" s="95"/>
      <c r="AC446" s="95"/>
      <c r="AD446" s="95">
        <f>BN446</f>
        <v>1.639344262295082</v>
      </c>
      <c r="AE446" s="95"/>
      <c r="AF446" s="95"/>
      <c r="AG446" s="95"/>
      <c r="AH446" s="95">
        <f>BO446</f>
        <v>0</v>
      </c>
      <c r="AI446" s="95"/>
      <c r="AJ446" s="95"/>
      <c r="AK446" s="95"/>
      <c r="BH446" s="2" t="s">
        <v>18</v>
      </c>
      <c r="BI446" s="23">
        <v>84.843089249944356</v>
      </c>
      <c r="BJ446" s="23">
        <f>BK446+BL446</f>
        <v>88.52459016393442</v>
      </c>
      <c r="BK446" s="23">
        <v>42.622950819672127</v>
      </c>
      <c r="BL446" s="23">
        <v>45.901639344262293</v>
      </c>
      <c r="BM446" s="23">
        <v>9.8360655737704921</v>
      </c>
      <c r="BN446" s="23">
        <v>1.639344262295082</v>
      </c>
      <c r="BO446" s="23">
        <v>0</v>
      </c>
    </row>
    <row r="447" spans="1:96" ht="15" customHeight="1">
      <c r="D447" s="27" t="s">
        <v>168</v>
      </c>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K447" s="22"/>
      <c r="BI447" s="5" t="s">
        <v>13</v>
      </c>
      <c r="BJ447" s="2" t="s">
        <v>14</v>
      </c>
      <c r="BK447" s="2">
        <v>1</v>
      </c>
      <c r="BL447" s="2">
        <v>2</v>
      </c>
      <c r="BM447" s="2">
        <v>3</v>
      </c>
      <c r="BN447" s="2">
        <v>4</v>
      </c>
      <c r="BO447" s="2">
        <v>0</v>
      </c>
    </row>
    <row r="448" spans="1:96">
      <c r="D448" s="96" t="s">
        <v>15</v>
      </c>
      <c r="E448" s="97"/>
      <c r="F448" s="97"/>
      <c r="G448" s="97"/>
      <c r="H448" s="97"/>
      <c r="I448" s="98"/>
      <c r="J448" s="91">
        <f>BI448</f>
        <v>90.009165902841431</v>
      </c>
      <c r="K448" s="91"/>
      <c r="L448" s="91"/>
      <c r="M448" s="91"/>
      <c r="N448" s="91">
        <f>BJ448</f>
        <v>89.855072463768124</v>
      </c>
      <c r="O448" s="91"/>
      <c r="P448" s="91"/>
      <c r="Q448" s="91"/>
      <c r="R448" s="91">
        <f>BK448</f>
        <v>50.724637681159422</v>
      </c>
      <c r="S448" s="91"/>
      <c r="T448" s="91"/>
      <c r="U448" s="91"/>
      <c r="V448" s="91">
        <f>BL448</f>
        <v>39.130434782608695</v>
      </c>
      <c r="W448" s="91"/>
      <c r="X448" s="91"/>
      <c r="Y448" s="91"/>
      <c r="Z448" s="91">
        <f>BM448</f>
        <v>7.2463768115942031</v>
      </c>
      <c r="AA448" s="91"/>
      <c r="AB448" s="91"/>
      <c r="AC448" s="91"/>
      <c r="AD448" s="91">
        <f>BN448</f>
        <v>1.4492753623188406</v>
      </c>
      <c r="AE448" s="91"/>
      <c r="AF448" s="91"/>
      <c r="AG448" s="91"/>
      <c r="AH448" s="91">
        <f>BO448</f>
        <v>1.4492753623188406</v>
      </c>
      <c r="AI448" s="91"/>
      <c r="AJ448" s="91"/>
      <c r="AK448" s="91"/>
      <c r="BG448" s="2">
        <v>80</v>
      </c>
      <c r="BH448" s="2" t="s">
        <v>16</v>
      </c>
      <c r="BI448" s="23">
        <v>90.009165902841431</v>
      </c>
      <c r="BJ448" s="23">
        <f>BK448+BL448</f>
        <v>89.855072463768124</v>
      </c>
      <c r="BK448" s="23">
        <v>50.724637681159422</v>
      </c>
      <c r="BL448" s="23">
        <v>39.130434782608695</v>
      </c>
      <c r="BM448" s="23">
        <v>7.2463768115942031</v>
      </c>
      <c r="BN448" s="23">
        <v>1.4492753623188406</v>
      </c>
      <c r="BO448" s="23">
        <v>1.4492753623188406</v>
      </c>
    </row>
    <row r="449" spans="4:67">
      <c r="D449" s="120" t="s">
        <v>17</v>
      </c>
      <c r="E449" s="121"/>
      <c r="F449" s="121"/>
      <c r="G449" s="121"/>
      <c r="H449" s="121"/>
      <c r="I449" s="122"/>
      <c r="J449" s="95">
        <f>BI449</f>
        <v>85.110171377698634</v>
      </c>
      <c r="K449" s="95"/>
      <c r="L449" s="95"/>
      <c r="M449" s="95"/>
      <c r="N449" s="95">
        <f>IF(ISERROR(BJ449),"",BJ449)</f>
        <v>88.52459016393442</v>
      </c>
      <c r="O449" s="95"/>
      <c r="P449" s="95"/>
      <c r="Q449" s="95"/>
      <c r="R449" s="95">
        <f>BK449</f>
        <v>40.983606557377051</v>
      </c>
      <c r="S449" s="95"/>
      <c r="T449" s="95"/>
      <c r="U449" s="95"/>
      <c r="V449" s="95">
        <f>BL449</f>
        <v>47.540983606557376</v>
      </c>
      <c r="W449" s="95"/>
      <c r="X449" s="95"/>
      <c r="Y449" s="95"/>
      <c r="Z449" s="95">
        <f>BM449</f>
        <v>9.8360655737704921</v>
      </c>
      <c r="AA449" s="95"/>
      <c r="AB449" s="95"/>
      <c r="AC449" s="95"/>
      <c r="AD449" s="95">
        <f>BN449</f>
        <v>1.639344262295082</v>
      </c>
      <c r="AE449" s="95"/>
      <c r="AF449" s="95"/>
      <c r="AG449" s="95"/>
      <c r="AH449" s="95">
        <f>BO449</f>
        <v>0</v>
      </c>
      <c r="AI449" s="95"/>
      <c r="AJ449" s="95"/>
      <c r="AK449" s="95"/>
      <c r="BH449" s="2" t="s">
        <v>18</v>
      </c>
      <c r="BI449" s="23">
        <v>85.110171377698634</v>
      </c>
      <c r="BJ449" s="23">
        <f>BK449+BL449</f>
        <v>88.52459016393442</v>
      </c>
      <c r="BK449" s="23">
        <v>40.983606557377051</v>
      </c>
      <c r="BL449" s="23">
        <v>47.540983606557376</v>
      </c>
      <c r="BM449" s="23">
        <v>9.8360655737704921</v>
      </c>
      <c r="BN449" s="23">
        <v>1.639344262295082</v>
      </c>
      <c r="BO449" s="23">
        <v>0</v>
      </c>
    </row>
    <row r="450" spans="4:67" ht="15" customHeight="1">
      <c r="D450" s="27" t="s">
        <v>169</v>
      </c>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K450" s="22"/>
      <c r="BI450" s="5" t="s">
        <v>13</v>
      </c>
      <c r="BJ450" s="2" t="s">
        <v>14</v>
      </c>
      <c r="BK450" s="2">
        <v>1</v>
      </c>
      <c r="BL450" s="2">
        <v>2</v>
      </c>
      <c r="BM450" s="2">
        <v>3</v>
      </c>
      <c r="BN450" s="2">
        <v>4</v>
      </c>
      <c r="BO450" s="2">
        <v>0</v>
      </c>
    </row>
    <row r="451" spans="4:67">
      <c r="D451" s="96" t="s">
        <v>15</v>
      </c>
      <c r="E451" s="97"/>
      <c r="F451" s="97"/>
      <c r="G451" s="97"/>
      <c r="H451" s="97"/>
      <c r="I451" s="98"/>
      <c r="J451" s="91">
        <f>BI451</f>
        <v>92.346471127406048</v>
      </c>
      <c r="K451" s="91"/>
      <c r="L451" s="91"/>
      <c r="M451" s="91"/>
      <c r="N451" s="91">
        <f>BJ451</f>
        <v>94.20289855072464</v>
      </c>
      <c r="O451" s="91"/>
      <c r="P451" s="91"/>
      <c r="Q451" s="91"/>
      <c r="R451" s="91">
        <f>BK451</f>
        <v>56.521739130434781</v>
      </c>
      <c r="S451" s="91"/>
      <c r="T451" s="91"/>
      <c r="U451" s="91"/>
      <c r="V451" s="91">
        <f>BL451</f>
        <v>37.681159420289859</v>
      </c>
      <c r="W451" s="91"/>
      <c r="X451" s="91"/>
      <c r="Y451" s="91"/>
      <c r="Z451" s="91">
        <f>BM451</f>
        <v>4.3478260869565215</v>
      </c>
      <c r="AA451" s="91"/>
      <c r="AB451" s="91"/>
      <c r="AC451" s="91"/>
      <c r="AD451" s="91">
        <f>BN451</f>
        <v>1.4492753623188406</v>
      </c>
      <c r="AE451" s="91"/>
      <c r="AF451" s="91"/>
      <c r="AG451" s="91"/>
      <c r="AH451" s="91">
        <f>BO451</f>
        <v>0</v>
      </c>
      <c r="AI451" s="91"/>
      <c r="AJ451" s="91"/>
      <c r="AK451" s="91"/>
      <c r="BG451" s="2">
        <v>81</v>
      </c>
      <c r="BH451" s="2" t="s">
        <v>16</v>
      </c>
      <c r="BI451" s="23">
        <v>92.346471127406048</v>
      </c>
      <c r="BJ451" s="23">
        <f>BK451+BL451</f>
        <v>94.20289855072464</v>
      </c>
      <c r="BK451" s="23">
        <v>56.521739130434781</v>
      </c>
      <c r="BL451" s="23">
        <v>37.681159420289859</v>
      </c>
      <c r="BM451" s="23">
        <v>4.3478260869565215</v>
      </c>
      <c r="BN451" s="23">
        <v>1.4492753623188406</v>
      </c>
      <c r="BO451" s="23">
        <v>0</v>
      </c>
    </row>
    <row r="452" spans="4:67">
      <c r="D452" s="120" t="s">
        <v>17</v>
      </c>
      <c r="E452" s="121"/>
      <c r="F452" s="121"/>
      <c r="G452" s="121"/>
      <c r="H452" s="121"/>
      <c r="I452" s="122"/>
      <c r="J452" s="95">
        <f>BI452</f>
        <v>92.14333407522814</v>
      </c>
      <c r="K452" s="95"/>
      <c r="L452" s="95"/>
      <c r="M452" s="95"/>
      <c r="N452" s="95">
        <f>IF(ISERROR(BJ452),"",BJ452)</f>
        <v>91.803278688524586</v>
      </c>
      <c r="O452" s="95"/>
      <c r="P452" s="95"/>
      <c r="Q452" s="95"/>
      <c r="R452" s="95">
        <f>BK452</f>
        <v>60.655737704918032</v>
      </c>
      <c r="S452" s="95"/>
      <c r="T452" s="95"/>
      <c r="U452" s="95"/>
      <c r="V452" s="95">
        <f>BL452</f>
        <v>31.147540983606557</v>
      </c>
      <c r="W452" s="95"/>
      <c r="X452" s="95"/>
      <c r="Y452" s="95"/>
      <c r="Z452" s="95">
        <f>BM452</f>
        <v>6.557377049180328</v>
      </c>
      <c r="AA452" s="95"/>
      <c r="AB452" s="95"/>
      <c r="AC452" s="95"/>
      <c r="AD452" s="95">
        <f>BN452</f>
        <v>1.639344262295082</v>
      </c>
      <c r="AE452" s="95"/>
      <c r="AF452" s="95"/>
      <c r="AG452" s="95"/>
      <c r="AH452" s="95">
        <f>BO452</f>
        <v>0</v>
      </c>
      <c r="AI452" s="95"/>
      <c r="AJ452" s="95"/>
      <c r="AK452" s="95"/>
      <c r="BH452" s="2" t="s">
        <v>18</v>
      </c>
      <c r="BI452" s="23">
        <v>92.14333407522814</v>
      </c>
      <c r="BJ452" s="23">
        <f>BK452+BL452</f>
        <v>91.803278688524586</v>
      </c>
      <c r="BK452" s="23">
        <v>60.655737704918032</v>
      </c>
      <c r="BL452" s="23">
        <v>31.147540983606557</v>
      </c>
      <c r="BM452" s="23">
        <v>6.557377049180328</v>
      </c>
      <c r="BN452" s="23">
        <v>1.639344262295082</v>
      </c>
      <c r="BO452" s="23">
        <v>0</v>
      </c>
    </row>
    <row r="453" spans="4:67" ht="15" customHeight="1">
      <c r="D453" s="27" t="s">
        <v>170</v>
      </c>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K453" s="22"/>
      <c r="BI453" s="5" t="s">
        <v>13</v>
      </c>
      <c r="BJ453" s="2" t="s">
        <v>14</v>
      </c>
      <c r="BK453" s="2">
        <v>1</v>
      </c>
      <c r="BL453" s="2">
        <v>2</v>
      </c>
      <c r="BM453" s="2">
        <v>3</v>
      </c>
      <c r="BN453" s="2">
        <v>4</v>
      </c>
      <c r="BO453" s="2">
        <v>0</v>
      </c>
    </row>
    <row r="454" spans="4:67">
      <c r="D454" s="96" t="s">
        <v>15</v>
      </c>
      <c r="E454" s="97"/>
      <c r="F454" s="97"/>
      <c r="G454" s="97"/>
      <c r="H454" s="97"/>
      <c r="I454" s="98"/>
      <c r="J454" s="91">
        <f>BI454</f>
        <v>98.029330889092577</v>
      </c>
      <c r="K454" s="91"/>
      <c r="L454" s="91"/>
      <c r="M454" s="91"/>
      <c r="N454" s="91">
        <f>BJ454</f>
        <v>97.101449275362327</v>
      </c>
      <c r="O454" s="91"/>
      <c r="P454" s="91"/>
      <c r="Q454" s="91"/>
      <c r="R454" s="91">
        <f>BK454</f>
        <v>88.405797101449281</v>
      </c>
      <c r="S454" s="91"/>
      <c r="T454" s="91"/>
      <c r="U454" s="91"/>
      <c r="V454" s="91">
        <f>BL454</f>
        <v>8.695652173913043</v>
      </c>
      <c r="W454" s="91"/>
      <c r="X454" s="91"/>
      <c r="Y454" s="91"/>
      <c r="Z454" s="91">
        <f>BM454</f>
        <v>2.8985507246376812</v>
      </c>
      <c r="AA454" s="91"/>
      <c r="AB454" s="91"/>
      <c r="AC454" s="91"/>
      <c r="AD454" s="91">
        <f>BN454</f>
        <v>0</v>
      </c>
      <c r="AE454" s="91"/>
      <c r="AF454" s="91"/>
      <c r="AG454" s="91"/>
      <c r="AH454" s="91">
        <f>BO454</f>
        <v>0</v>
      </c>
      <c r="AI454" s="91"/>
      <c r="AJ454" s="91"/>
      <c r="AK454" s="91"/>
      <c r="BG454" s="2">
        <v>82</v>
      </c>
      <c r="BH454" s="2" t="s">
        <v>16</v>
      </c>
      <c r="BI454" s="23">
        <v>98.029330889092577</v>
      </c>
      <c r="BJ454" s="23">
        <f>BK454+BL454</f>
        <v>97.101449275362327</v>
      </c>
      <c r="BK454" s="23">
        <v>88.405797101449281</v>
      </c>
      <c r="BL454" s="23">
        <v>8.695652173913043</v>
      </c>
      <c r="BM454" s="23">
        <v>2.8985507246376812</v>
      </c>
      <c r="BN454" s="23">
        <v>0</v>
      </c>
      <c r="BO454" s="23">
        <v>0</v>
      </c>
    </row>
    <row r="455" spans="4:67">
      <c r="D455" s="92" t="s">
        <v>17</v>
      </c>
      <c r="E455" s="93"/>
      <c r="F455" s="93"/>
      <c r="G455" s="93"/>
      <c r="H455" s="93"/>
      <c r="I455" s="94"/>
      <c r="J455" s="95">
        <f>BI455</f>
        <v>98.063654573781434</v>
      </c>
      <c r="K455" s="95"/>
      <c r="L455" s="95"/>
      <c r="M455" s="95"/>
      <c r="N455" s="95">
        <f>IF(ISERROR(BJ455),"",BJ455)</f>
        <v>95.081967213114751</v>
      </c>
      <c r="O455" s="95"/>
      <c r="P455" s="95"/>
      <c r="Q455" s="95"/>
      <c r="R455" s="95">
        <f>BK455</f>
        <v>85.245901639344254</v>
      </c>
      <c r="S455" s="95"/>
      <c r="T455" s="95"/>
      <c r="U455" s="95"/>
      <c r="V455" s="95">
        <f>BL455</f>
        <v>9.8360655737704921</v>
      </c>
      <c r="W455" s="95"/>
      <c r="X455" s="95"/>
      <c r="Y455" s="95"/>
      <c r="Z455" s="95">
        <f>BM455</f>
        <v>3.278688524590164</v>
      </c>
      <c r="AA455" s="95"/>
      <c r="AB455" s="95"/>
      <c r="AC455" s="95"/>
      <c r="AD455" s="95">
        <f>BN455</f>
        <v>1.639344262295082</v>
      </c>
      <c r="AE455" s="95"/>
      <c r="AF455" s="95"/>
      <c r="AG455" s="95"/>
      <c r="AH455" s="95">
        <f>BO455</f>
        <v>0</v>
      </c>
      <c r="AI455" s="95"/>
      <c r="AJ455" s="95"/>
      <c r="AK455" s="95"/>
      <c r="BH455" s="2" t="s">
        <v>18</v>
      </c>
      <c r="BI455" s="23">
        <v>98.063654573781434</v>
      </c>
      <c r="BJ455" s="23">
        <f>BK455+BL455</f>
        <v>95.081967213114751</v>
      </c>
      <c r="BK455" s="23">
        <v>85.245901639344254</v>
      </c>
      <c r="BL455" s="23">
        <v>9.8360655737704921</v>
      </c>
      <c r="BM455" s="23">
        <v>3.278688524590164</v>
      </c>
      <c r="BN455" s="23">
        <v>1.639344262295082</v>
      </c>
      <c r="BO455" s="23">
        <v>0</v>
      </c>
    </row>
    <row r="456" spans="4:67" ht="15" customHeight="1">
      <c r="D456" s="27" t="s">
        <v>171</v>
      </c>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K456" s="22"/>
      <c r="BI456" s="5" t="s">
        <v>13</v>
      </c>
      <c r="BJ456" s="2" t="s">
        <v>14</v>
      </c>
      <c r="BK456" s="2">
        <v>1</v>
      </c>
      <c r="BL456" s="2">
        <v>2</v>
      </c>
      <c r="BM456" s="2">
        <v>3</v>
      </c>
      <c r="BN456" s="2">
        <v>4</v>
      </c>
      <c r="BO456" s="2">
        <v>0</v>
      </c>
    </row>
    <row r="457" spans="4:67">
      <c r="D457" s="96" t="s">
        <v>15</v>
      </c>
      <c r="E457" s="97"/>
      <c r="F457" s="97"/>
      <c r="G457" s="97"/>
      <c r="H457" s="97"/>
      <c r="I457" s="98"/>
      <c r="J457" s="91">
        <f>BI457</f>
        <v>97.77726856095326</v>
      </c>
      <c r="K457" s="91"/>
      <c r="L457" s="91"/>
      <c r="M457" s="91"/>
      <c r="N457" s="91">
        <f>BJ457</f>
        <v>97.101449275362313</v>
      </c>
      <c r="O457" s="91"/>
      <c r="P457" s="91"/>
      <c r="Q457" s="91"/>
      <c r="R457" s="91">
        <f>BK457</f>
        <v>85.507246376811594</v>
      </c>
      <c r="S457" s="91"/>
      <c r="T457" s="91"/>
      <c r="U457" s="91"/>
      <c r="V457" s="91">
        <f>BL457</f>
        <v>11.594202898550725</v>
      </c>
      <c r="W457" s="91"/>
      <c r="X457" s="91"/>
      <c r="Y457" s="91"/>
      <c r="Z457" s="91">
        <f>BM457</f>
        <v>2.8985507246376812</v>
      </c>
      <c r="AA457" s="91"/>
      <c r="AB457" s="91"/>
      <c r="AC457" s="91"/>
      <c r="AD457" s="91">
        <f>BN457</f>
        <v>0</v>
      </c>
      <c r="AE457" s="91"/>
      <c r="AF457" s="91"/>
      <c r="AG457" s="91"/>
      <c r="AH457" s="91">
        <f>BO457</f>
        <v>0</v>
      </c>
      <c r="AI457" s="91"/>
      <c r="AJ457" s="91"/>
      <c r="AK457" s="91"/>
      <c r="BG457" s="2">
        <v>83</v>
      </c>
      <c r="BH457" s="2" t="s">
        <v>16</v>
      </c>
      <c r="BI457" s="23">
        <v>97.77726856095326</v>
      </c>
      <c r="BJ457" s="23">
        <f>BK457+BL457</f>
        <v>97.101449275362313</v>
      </c>
      <c r="BK457" s="23">
        <v>85.507246376811594</v>
      </c>
      <c r="BL457" s="23">
        <v>11.594202898550725</v>
      </c>
      <c r="BM457" s="23">
        <v>2.8985507246376812</v>
      </c>
      <c r="BN457" s="23">
        <v>0</v>
      </c>
      <c r="BO457" s="23">
        <v>0</v>
      </c>
    </row>
    <row r="458" spans="4:67">
      <c r="D458" s="92" t="s">
        <v>17</v>
      </c>
      <c r="E458" s="93"/>
      <c r="F458" s="93"/>
      <c r="G458" s="93"/>
      <c r="H458" s="93"/>
      <c r="I458" s="94"/>
      <c r="J458" s="95">
        <f>BI458</f>
        <v>98.063654573781434</v>
      </c>
      <c r="K458" s="95"/>
      <c r="L458" s="95"/>
      <c r="M458" s="95"/>
      <c r="N458" s="95">
        <f>IF(ISERROR(BJ458),"",BJ458)</f>
        <v>98.360655737704917</v>
      </c>
      <c r="O458" s="95"/>
      <c r="P458" s="95"/>
      <c r="Q458" s="95"/>
      <c r="R458" s="95">
        <f>BK458</f>
        <v>85.245901639344254</v>
      </c>
      <c r="S458" s="95"/>
      <c r="T458" s="95"/>
      <c r="U458" s="95"/>
      <c r="V458" s="95">
        <f>BL458</f>
        <v>13.114754098360656</v>
      </c>
      <c r="W458" s="95"/>
      <c r="X458" s="95"/>
      <c r="Y458" s="95"/>
      <c r="Z458" s="95">
        <f>BM458</f>
        <v>0</v>
      </c>
      <c r="AA458" s="95"/>
      <c r="AB458" s="95"/>
      <c r="AC458" s="95"/>
      <c r="AD458" s="95">
        <f>BN458</f>
        <v>1.639344262295082</v>
      </c>
      <c r="AE458" s="95"/>
      <c r="AF458" s="95"/>
      <c r="AG458" s="95"/>
      <c r="AH458" s="95">
        <f>BO458</f>
        <v>0</v>
      </c>
      <c r="AI458" s="95"/>
      <c r="AJ458" s="95"/>
      <c r="AK458" s="95"/>
      <c r="BH458" s="2" t="s">
        <v>18</v>
      </c>
      <c r="BI458" s="23">
        <v>98.063654573781434</v>
      </c>
      <c r="BJ458" s="23">
        <f>BK458+BL458</f>
        <v>98.360655737704917</v>
      </c>
      <c r="BK458" s="23">
        <v>85.245901639344254</v>
      </c>
      <c r="BL458" s="23">
        <v>13.114754098360656</v>
      </c>
      <c r="BM458" s="23">
        <v>0</v>
      </c>
      <c r="BN458" s="23">
        <v>1.639344262295082</v>
      </c>
      <c r="BO458" s="23">
        <v>0</v>
      </c>
    </row>
    <row r="459" spans="4:67" ht="15" customHeight="1">
      <c r="D459" s="27" t="s">
        <v>172</v>
      </c>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K459" s="22"/>
      <c r="BI459" s="5" t="s">
        <v>13</v>
      </c>
      <c r="BJ459" s="2" t="s">
        <v>14</v>
      </c>
      <c r="BK459" s="2">
        <v>1</v>
      </c>
      <c r="BL459" s="2">
        <v>2</v>
      </c>
      <c r="BM459" s="2">
        <v>3</v>
      </c>
      <c r="BN459" s="2">
        <v>4</v>
      </c>
      <c r="BO459" s="2">
        <v>0</v>
      </c>
    </row>
    <row r="460" spans="4:67">
      <c r="D460" s="96" t="s">
        <v>15</v>
      </c>
      <c r="E460" s="97"/>
      <c r="F460" s="97"/>
      <c r="G460" s="97"/>
      <c r="H460" s="97"/>
      <c r="I460" s="98"/>
      <c r="J460" s="91">
        <f>BI460</f>
        <v>85.884509624197975</v>
      </c>
      <c r="K460" s="91"/>
      <c r="L460" s="91"/>
      <c r="M460" s="91"/>
      <c r="N460" s="91">
        <f>BJ460</f>
        <v>79.710144927536234</v>
      </c>
      <c r="O460" s="91"/>
      <c r="P460" s="91"/>
      <c r="Q460" s="91"/>
      <c r="R460" s="91">
        <f>BK460</f>
        <v>40.579710144927539</v>
      </c>
      <c r="S460" s="91"/>
      <c r="T460" s="91"/>
      <c r="U460" s="91"/>
      <c r="V460" s="91">
        <f>BL460</f>
        <v>39.130434782608695</v>
      </c>
      <c r="W460" s="91"/>
      <c r="X460" s="91"/>
      <c r="Y460" s="91"/>
      <c r="Z460" s="91">
        <f>BM460</f>
        <v>14.492753623188406</v>
      </c>
      <c r="AA460" s="91"/>
      <c r="AB460" s="91"/>
      <c r="AC460" s="91"/>
      <c r="AD460" s="91">
        <f>BN460</f>
        <v>5.7971014492753623</v>
      </c>
      <c r="AE460" s="91"/>
      <c r="AF460" s="91"/>
      <c r="AG460" s="91"/>
      <c r="AH460" s="91">
        <f>BO460</f>
        <v>0</v>
      </c>
      <c r="AI460" s="91"/>
      <c r="AJ460" s="91"/>
      <c r="AK460" s="91"/>
      <c r="BG460" s="2">
        <v>84</v>
      </c>
      <c r="BH460" s="2" t="s">
        <v>16</v>
      </c>
      <c r="BI460" s="23">
        <v>85.884509624197975</v>
      </c>
      <c r="BJ460" s="23">
        <f>BK460+BL460</f>
        <v>79.710144927536234</v>
      </c>
      <c r="BK460" s="23">
        <v>40.579710144927539</v>
      </c>
      <c r="BL460" s="23">
        <v>39.130434782608695</v>
      </c>
      <c r="BM460" s="23">
        <v>14.492753623188406</v>
      </c>
      <c r="BN460" s="23">
        <v>5.7971014492753623</v>
      </c>
      <c r="BO460" s="23">
        <v>0</v>
      </c>
    </row>
    <row r="461" spans="4:67">
      <c r="D461" s="92" t="s">
        <v>17</v>
      </c>
      <c r="E461" s="93"/>
      <c r="F461" s="93"/>
      <c r="G461" s="93"/>
      <c r="H461" s="93"/>
      <c r="I461" s="94"/>
      <c r="J461" s="95">
        <f>BI461</f>
        <v>85.666592477186725</v>
      </c>
      <c r="K461" s="95"/>
      <c r="L461" s="95"/>
      <c r="M461" s="95"/>
      <c r="N461" s="95">
        <f>IF(ISERROR(BJ461),"",BJ461)</f>
        <v>90.163934426229503</v>
      </c>
      <c r="O461" s="95"/>
      <c r="P461" s="95"/>
      <c r="Q461" s="95"/>
      <c r="R461" s="95">
        <f>BK461</f>
        <v>55.737704918032783</v>
      </c>
      <c r="S461" s="95"/>
      <c r="T461" s="95"/>
      <c r="U461" s="95"/>
      <c r="V461" s="95">
        <f>BL461</f>
        <v>34.42622950819672</v>
      </c>
      <c r="W461" s="95"/>
      <c r="X461" s="95"/>
      <c r="Y461" s="95"/>
      <c r="Z461" s="95">
        <f>BM461</f>
        <v>8.1967213114754092</v>
      </c>
      <c r="AA461" s="95"/>
      <c r="AB461" s="95"/>
      <c r="AC461" s="95"/>
      <c r="AD461" s="95">
        <f>BN461</f>
        <v>1.639344262295082</v>
      </c>
      <c r="AE461" s="95"/>
      <c r="AF461" s="95"/>
      <c r="AG461" s="95"/>
      <c r="AH461" s="95">
        <f>BO461</f>
        <v>0</v>
      </c>
      <c r="AI461" s="95"/>
      <c r="AJ461" s="95"/>
      <c r="AK461" s="95"/>
      <c r="BH461" s="2" t="s">
        <v>18</v>
      </c>
      <c r="BI461" s="23">
        <v>85.666592477186725</v>
      </c>
      <c r="BJ461" s="23">
        <f>BK461+BL461</f>
        <v>90.163934426229503</v>
      </c>
      <c r="BK461" s="23">
        <v>55.737704918032783</v>
      </c>
      <c r="BL461" s="23">
        <v>34.42622950819672</v>
      </c>
      <c r="BM461" s="23">
        <v>8.1967213114754092</v>
      </c>
      <c r="BN461" s="23">
        <v>1.639344262295082</v>
      </c>
      <c r="BO461" s="23">
        <v>0</v>
      </c>
    </row>
    <row r="462" spans="4:67" ht="15" customHeight="1">
      <c r="D462" s="27" t="s">
        <v>173</v>
      </c>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K462" s="22"/>
      <c r="BI462" s="5" t="s">
        <v>13</v>
      </c>
      <c r="BJ462" s="2" t="s">
        <v>14</v>
      </c>
      <c r="BK462" s="2">
        <v>1</v>
      </c>
      <c r="BL462" s="2">
        <v>2</v>
      </c>
      <c r="BM462" s="2">
        <v>3</v>
      </c>
      <c r="BN462" s="2">
        <v>4</v>
      </c>
      <c r="BO462" s="2">
        <v>0</v>
      </c>
    </row>
    <row r="463" spans="4:67">
      <c r="D463" s="96" t="s">
        <v>15</v>
      </c>
      <c r="E463" s="97"/>
      <c r="F463" s="97"/>
      <c r="G463" s="97"/>
      <c r="H463" s="97"/>
      <c r="I463" s="98"/>
      <c r="J463" s="91">
        <f>BI463</f>
        <v>97.502291475710351</v>
      </c>
      <c r="K463" s="91"/>
      <c r="L463" s="91"/>
      <c r="M463" s="91"/>
      <c r="N463" s="91">
        <f>BJ463</f>
        <v>95.652173913043484</v>
      </c>
      <c r="O463" s="91"/>
      <c r="P463" s="91"/>
      <c r="Q463" s="91"/>
      <c r="R463" s="91">
        <f>BK463</f>
        <v>88.405797101449281</v>
      </c>
      <c r="S463" s="91"/>
      <c r="T463" s="91"/>
      <c r="U463" s="91"/>
      <c r="V463" s="91">
        <f>BL463</f>
        <v>7.2463768115942031</v>
      </c>
      <c r="W463" s="91"/>
      <c r="X463" s="91"/>
      <c r="Y463" s="91"/>
      <c r="Z463" s="91">
        <f>BM463</f>
        <v>4.3478260869565215</v>
      </c>
      <c r="AA463" s="91"/>
      <c r="AB463" s="91"/>
      <c r="AC463" s="91"/>
      <c r="AD463" s="91">
        <f>BN463</f>
        <v>0</v>
      </c>
      <c r="AE463" s="91"/>
      <c r="AF463" s="91"/>
      <c r="AG463" s="91"/>
      <c r="AH463" s="91">
        <f>BO463</f>
        <v>0</v>
      </c>
      <c r="AI463" s="91"/>
      <c r="AJ463" s="91"/>
      <c r="AK463" s="91"/>
      <c r="BG463" s="2">
        <v>85</v>
      </c>
      <c r="BH463" s="2" t="s">
        <v>16</v>
      </c>
      <c r="BI463" s="23">
        <v>97.502291475710351</v>
      </c>
      <c r="BJ463" s="23">
        <f>BK463+BL463</f>
        <v>95.652173913043484</v>
      </c>
      <c r="BK463" s="23">
        <v>88.405797101449281</v>
      </c>
      <c r="BL463" s="23">
        <v>7.2463768115942031</v>
      </c>
      <c r="BM463" s="23">
        <v>4.3478260869565215</v>
      </c>
      <c r="BN463" s="23">
        <v>0</v>
      </c>
      <c r="BO463" s="23">
        <v>0</v>
      </c>
    </row>
    <row r="464" spans="4:67">
      <c r="D464" s="92" t="s">
        <v>17</v>
      </c>
      <c r="E464" s="93"/>
      <c r="F464" s="93"/>
      <c r="G464" s="93"/>
      <c r="H464" s="93"/>
      <c r="I464" s="94"/>
      <c r="J464" s="95">
        <f>BI464</f>
        <v>98.174938793679061</v>
      </c>
      <c r="K464" s="95"/>
      <c r="L464" s="95"/>
      <c r="M464" s="95"/>
      <c r="N464" s="95">
        <f>IF(ISERROR(BJ464),"",BJ464)</f>
        <v>98.360655737704917</v>
      </c>
      <c r="O464" s="95"/>
      <c r="P464" s="95"/>
      <c r="Q464" s="95"/>
      <c r="R464" s="95">
        <f>BK464</f>
        <v>91.803278688524586</v>
      </c>
      <c r="S464" s="95"/>
      <c r="T464" s="95"/>
      <c r="U464" s="95"/>
      <c r="V464" s="95">
        <f>BL464</f>
        <v>6.557377049180328</v>
      </c>
      <c r="W464" s="95"/>
      <c r="X464" s="95"/>
      <c r="Y464" s="95"/>
      <c r="Z464" s="95">
        <f>BM464</f>
        <v>0</v>
      </c>
      <c r="AA464" s="95"/>
      <c r="AB464" s="95"/>
      <c r="AC464" s="95"/>
      <c r="AD464" s="95">
        <f>BN464</f>
        <v>1.639344262295082</v>
      </c>
      <c r="AE464" s="95"/>
      <c r="AF464" s="95"/>
      <c r="AG464" s="95"/>
      <c r="AH464" s="95">
        <f>BO464</f>
        <v>0</v>
      </c>
      <c r="AI464" s="95"/>
      <c r="AJ464" s="95"/>
      <c r="AK464" s="95"/>
      <c r="BH464" s="2" t="s">
        <v>18</v>
      </c>
      <c r="BI464" s="23">
        <v>98.174938793679061</v>
      </c>
      <c r="BJ464" s="23">
        <f>BK464+BL464</f>
        <v>98.360655737704917</v>
      </c>
      <c r="BK464" s="23">
        <v>91.803278688524586</v>
      </c>
      <c r="BL464" s="23">
        <v>6.557377049180328</v>
      </c>
      <c r="BM464" s="23">
        <v>0</v>
      </c>
      <c r="BN464" s="23">
        <v>1.639344262295082</v>
      </c>
      <c r="BO464" s="23">
        <v>0</v>
      </c>
    </row>
    <row r="465" spans="4:67" ht="15" customHeight="1">
      <c r="D465" s="27" t="s">
        <v>174</v>
      </c>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K465" s="22"/>
      <c r="BI465" s="5" t="s">
        <v>13</v>
      </c>
      <c r="BJ465" s="2" t="s">
        <v>14</v>
      </c>
      <c r="BK465" s="2">
        <v>1</v>
      </c>
      <c r="BL465" s="2">
        <v>2</v>
      </c>
      <c r="BM465" s="2">
        <v>3</v>
      </c>
      <c r="BN465" s="2">
        <v>4</v>
      </c>
      <c r="BO465" s="2">
        <v>0</v>
      </c>
    </row>
    <row r="466" spans="4:67">
      <c r="D466" s="96" t="s">
        <v>15</v>
      </c>
      <c r="E466" s="97"/>
      <c r="F466" s="97"/>
      <c r="G466" s="97"/>
      <c r="H466" s="97"/>
      <c r="I466" s="98"/>
      <c r="J466" s="91">
        <f>BI466</f>
        <v>98.075160403299719</v>
      </c>
      <c r="K466" s="91"/>
      <c r="L466" s="91"/>
      <c r="M466" s="91"/>
      <c r="N466" s="91">
        <f>BJ466</f>
        <v>98.550724637681157</v>
      </c>
      <c r="O466" s="91"/>
      <c r="P466" s="91"/>
      <c r="Q466" s="91"/>
      <c r="R466" s="91">
        <f>BK466</f>
        <v>86.956521739130437</v>
      </c>
      <c r="S466" s="91"/>
      <c r="T466" s="91"/>
      <c r="U466" s="91"/>
      <c r="V466" s="91">
        <f>BL466</f>
        <v>11.594202898550725</v>
      </c>
      <c r="W466" s="91"/>
      <c r="X466" s="91"/>
      <c r="Y466" s="91"/>
      <c r="Z466" s="91">
        <f>BM466</f>
        <v>1.4492753623188406</v>
      </c>
      <c r="AA466" s="91"/>
      <c r="AB466" s="91"/>
      <c r="AC466" s="91"/>
      <c r="AD466" s="91">
        <f>BN466</f>
        <v>0</v>
      </c>
      <c r="AE466" s="91"/>
      <c r="AF466" s="91"/>
      <c r="AG466" s="91"/>
      <c r="AH466" s="91">
        <f>BO466</f>
        <v>0</v>
      </c>
      <c r="AI466" s="91"/>
      <c r="AJ466" s="91"/>
      <c r="AK466" s="91"/>
      <c r="BG466" s="2">
        <v>86</v>
      </c>
      <c r="BH466" s="2" t="s">
        <v>16</v>
      </c>
      <c r="BI466" s="23">
        <v>98.075160403299719</v>
      </c>
      <c r="BJ466" s="23">
        <f>BK466+BL466</f>
        <v>98.550724637681157</v>
      </c>
      <c r="BK466" s="23">
        <v>86.956521739130437</v>
      </c>
      <c r="BL466" s="23">
        <v>11.594202898550725</v>
      </c>
      <c r="BM466" s="23">
        <v>1.4492753623188406</v>
      </c>
      <c r="BN466" s="23">
        <v>0</v>
      </c>
      <c r="BO466" s="23">
        <v>0</v>
      </c>
    </row>
    <row r="467" spans="4:67">
      <c r="D467" s="92" t="s">
        <v>17</v>
      </c>
      <c r="E467" s="93"/>
      <c r="F467" s="93"/>
      <c r="G467" s="93"/>
      <c r="H467" s="93"/>
      <c r="I467" s="94"/>
      <c r="J467" s="95">
        <f>BI467</f>
        <v>98.174938793679061</v>
      </c>
      <c r="K467" s="95"/>
      <c r="L467" s="95"/>
      <c r="M467" s="95"/>
      <c r="N467" s="95">
        <f>IF(ISERROR(BJ467),"",BJ467)</f>
        <v>96.721311475409834</v>
      </c>
      <c r="O467" s="95"/>
      <c r="P467" s="95"/>
      <c r="Q467" s="95"/>
      <c r="R467" s="95">
        <f>BK467</f>
        <v>81.967213114754102</v>
      </c>
      <c r="S467" s="95"/>
      <c r="T467" s="95"/>
      <c r="U467" s="95"/>
      <c r="V467" s="95">
        <f>BL467</f>
        <v>14.754098360655737</v>
      </c>
      <c r="W467" s="95"/>
      <c r="X467" s="95"/>
      <c r="Y467" s="95"/>
      <c r="Z467" s="95">
        <f>BM467</f>
        <v>0</v>
      </c>
      <c r="AA467" s="95"/>
      <c r="AB467" s="95"/>
      <c r="AC467" s="95"/>
      <c r="AD467" s="95">
        <f>BN467</f>
        <v>3.278688524590164</v>
      </c>
      <c r="AE467" s="95"/>
      <c r="AF467" s="95"/>
      <c r="AG467" s="95"/>
      <c r="AH467" s="95">
        <f>BO467</f>
        <v>0</v>
      </c>
      <c r="AI467" s="95"/>
      <c r="AJ467" s="95"/>
      <c r="AK467" s="95"/>
      <c r="BH467" s="2" t="s">
        <v>18</v>
      </c>
      <c r="BI467" s="23">
        <v>98.174938793679061</v>
      </c>
      <c r="BJ467" s="23">
        <f>BK467+BL467</f>
        <v>96.721311475409834</v>
      </c>
      <c r="BK467" s="23">
        <v>81.967213114754102</v>
      </c>
      <c r="BL467" s="23">
        <v>14.754098360655737</v>
      </c>
      <c r="BM467" s="23">
        <v>0</v>
      </c>
      <c r="BN467" s="23">
        <v>3.278688524590164</v>
      </c>
      <c r="BO467" s="23">
        <v>0</v>
      </c>
    </row>
    <row r="468" spans="4:67" ht="15" customHeight="1">
      <c r="D468" s="27" t="s">
        <v>175</v>
      </c>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K468" s="22"/>
      <c r="BI468" s="5" t="s">
        <v>13</v>
      </c>
      <c r="BJ468" s="2" t="s">
        <v>14</v>
      </c>
      <c r="BK468" s="2">
        <v>1</v>
      </c>
      <c r="BL468" s="2">
        <v>2</v>
      </c>
      <c r="BM468" s="2">
        <v>3</v>
      </c>
      <c r="BN468" s="2">
        <v>4</v>
      </c>
      <c r="BO468" s="2">
        <v>0</v>
      </c>
    </row>
    <row r="469" spans="4:67">
      <c r="D469" s="96" t="s">
        <v>15</v>
      </c>
      <c r="E469" s="97"/>
      <c r="F469" s="97"/>
      <c r="G469" s="97"/>
      <c r="H469" s="97"/>
      <c r="I469" s="98"/>
      <c r="J469" s="91">
        <f>BI469</f>
        <v>98.945921173235561</v>
      </c>
      <c r="K469" s="91"/>
      <c r="L469" s="91"/>
      <c r="M469" s="91"/>
      <c r="N469" s="91">
        <f>BJ469</f>
        <v>100</v>
      </c>
      <c r="O469" s="91"/>
      <c r="P469" s="91"/>
      <c r="Q469" s="91"/>
      <c r="R469" s="91">
        <f>BK469</f>
        <v>88.405797101449281</v>
      </c>
      <c r="S469" s="91"/>
      <c r="T469" s="91"/>
      <c r="U469" s="91"/>
      <c r="V469" s="91">
        <f>BL469</f>
        <v>11.594202898550725</v>
      </c>
      <c r="W469" s="91"/>
      <c r="X469" s="91"/>
      <c r="Y469" s="91"/>
      <c r="Z469" s="91">
        <f>BM469</f>
        <v>0</v>
      </c>
      <c r="AA469" s="91"/>
      <c r="AB469" s="91"/>
      <c r="AC469" s="91"/>
      <c r="AD469" s="91">
        <f>BN469</f>
        <v>0</v>
      </c>
      <c r="AE469" s="91"/>
      <c r="AF469" s="91"/>
      <c r="AG469" s="91"/>
      <c r="AH469" s="91">
        <f>BO469</f>
        <v>0</v>
      </c>
      <c r="AI469" s="91"/>
      <c r="AJ469" s="91"/>
      <c r="AK469" s="91"/>
      <c r="BG469" s="2">
        <v>87</v>
      </c>
      <c r="BH469" s="2" t="s">
        <v>16</v>
      </c>
      <c r="BI469" s="23">
        <v>98.945921173235561</v>
      </c>
      <c r="BJ469" s="23">
        <f>BK469+BL469</f>
        <v>100</v>
      </c>
      <c r="BK469" s="23">
        <v>88.405797101449281</v>
      </c>
      <c r="BL469" s="23">
        <v>11.594202898550725</v>
      </c>
      <c r="BM469" s="23">
        <v>0</v>
      </c>
      <c r="BN469" s="23">
        <v>0</v>
      </c>
      <c r="BO469" s="23">
        <v>0</v>
      </c>
    </row>
    <row r="470" spans="4:67">
      <c r="D470" s="92" t="s">
        <v>17</v>
      </c>
      <c r="E470" s="93"/>
      <c r="F470" s="93"/>
      <c r="G470" s="93"/>
      <c r="H470" s="93"/>
      <c r="I470" s="94"/>
      <c r="J470" s="95">
        <f>BI470</f>
        <v>98.842644113064765</v>
      </c>
      <c r="K470" s="95"/>
      <c r="L470" s="95"/>
      <c r="M470" s="95"/>
      <c r="N470" s="95">
        <f>IF(ISERROR(BJ470),"",BJ470)</f>
        <v>98.360655737704917</v>
      </c>
      <c r="O470" s="95"/>
      <c r="P470" s="95"/>
      <c r="Q470" s="95"/>
      <c r="R470" s="95">
        <f>BK470</f>
        <v>85.245901639344254</v>
      </c>
      <c r="S470" s="95"/>
      <c r="T470" s="95"/>
      <c r="U470" s="95"/>
      <c r="V470" s="95">
        <f>BL470</f>
        <v>13.114754098360656</v>
      </c>
      <c r="W470" s="95"/>
      <c r="X470" s="95"/>
      <c r="Y470" s="95"/>
      <c r="Z470" s="95">
        <f>BM470</f>
        <v>0</v>
      </c>
      <c r="AA470" s="95"/>
      <c r="AB470" s="95"/>
      <c r="AC470" s="95"/>
      <c r="AD470" s="95">
        <f>BN470</f>
        <v>1.639344262295082</v>
      </c>
      <c r="AE470" s="95"/>
      <c r="AF470" s="95"/>
      <c r="AG470" s="95"/>
      <c r="AH470" s="95">
        <f>BO470</f>
        <v>0</v>
      </c>
      <c r="AI470" s="95"/>
      <c r="AJ470" s="95"/>
      <c r="AK470" s="95"/>
      <c r="BH470" s="2" t="s">
        <v>18</v>
      </c>
      <c r="BI470" s="23">
        <v>98.842644113064765</v>
      </c>
      <c r="BJ470" s="23">
        <f>BK470+BL470</f>
        <v>98.360655737704917</v>
      </c>
      <c r="BK470" s="23">
        <v>85.245901639344254</v>
      </c>
      <c r="BL470" s="23">
        <v>13.114754098360656</v>
      </c>
      <c r="BM470" s="23">
        <v>0</v>
      </c>
      <c r="BN470" s="23">
        <v>1.639344262295082</v>
      </c>
      <c r="BO470" s="23">
        <v>0</v>
      </c>
    </row>
    <row r="471" spans="4:67" ht="15" customHeight="1">
      <c r="D471" s="27" t="s">
        <v>176</v>
      </c>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K471" s="22"/>
      <c r="BI471" s="5" t="s">
        <v>13</v>
      </c>
      <c r="BJ471" s="2" t="s">
        <v>14</v>
      </c>
      <c r="BK471" s="2">
        <v>1</v>
      </c>
      <c r="BL471" s="2">
        <v>2</v>
      </c>
      <c r="BM471" s="2">
        <v>3</v>
      </c>
      <c r="BN471" s="2">
        <v>4</v>
      </c>
      <c r="BO471" s="2">
        <v>0</v>
      </c>
    </row>
    <row r="472" spans="4:67">
      <c r="D472" s="96" t="s">
        <v>15</v>
      </c>
      <c r="E472" s="97"/>
      <c r="F472" s="97"/>
      <c r="G472" s="97"/>
      <c r="H472" s="97"/>
      <c r="I472" s="98"/>
      <c r="J472" s="91">
        <f>BI472</f>
        <v>95.348304307974345</v>
      </c>
      <c r="K472" s="91"/>
      <c r="L472" s="91"/>
      <c r="M472" s="91"/>
      <c r="N472" s="91">
        <f>BJ472</f>
        <v>89.855072463768124</v>
      </c>
      <c r="O472" s="91"/>
      <c r="P472" s="91"/>
      <c r="Q472" s="91"/>
      <c r="R472" s="91">
        <f>BK472</f>
        <v>60.869565217391312</v>
      </c>
      <c r="S472" s="91"/>
      <c r="T472" s="91"/>
      <c r="U472" s="91"/>
      <c r="V472" s="91">
        <f>BL472</f>
        <v>28.985507246376812</v>
      </c>
      <c r="W472" s="91"/>
      <c r="X472" s="91"/>
      <c r="Y472" s="91"/>
      <c r="Z472" s="91">
        <f>BM472</f>
        <v>10.144927536231885</v>
      </c>
      <c r="AA472" s="91"/>
      <c r="AB472" s="91"/>
      <c r="AC472" s="91"/>
      <c r="AD472" s="91">
        <f>BN472</f>
        <v>0</v>
      </c>
      <c r="AE472" s="91"/>
      <c r="AF472" s="91"/>
      <c r="AG472" s="91"/>
      <c r="AH472" s="91">
        <f>BO472</f>
        <v>0</v>
      </c>
      <c r="AI472" s="91"/>
      <c r="AJ472" s="91"/>
      <c r="AK472" s="91"/>
      <c r="BG472" s="2">
        <v>88</v>
      </c>
      <c r="BH472" s="2" t="s">
        <v>16</v>
      </c>
      <c r="BI472" s="23">
        <v>95.348304307974345</v>
      </c>
      <c r="BJ472" s="23">
        <f>BK472+BL472</f>
        <v>89.855072463768124</v>
      </c>
      <c r="BK472" s="23">
        <v>60.869565217391312</v>
      </c>
      <c r="BL472" s="23">
        <v>28.985507246376812</v>
      </c>
      <c r="BM472" s="23">
        <v>10.144927536231885</v>
      </c>
      <c r="BN472" s="23">
        <v>0</v>
      </c>
      <c r="BO472" s="23">
        <v>0</v>
      </c>
    </row>
    <row r="473" spans="4:67">
      <c r="D473" s="120" t="s">
        <v>17</v>
      </c>
      <c r="E473" s="121"/>
      <c r="F473" s="121"/>
      <c r="G473" s="121"/>
      <c r="H473" s="121"/>
      <c r="I473" s="122"/>
      <c r="J473" s="95">
        <f>BI473</f>
        <v>94.791898508791448</v>
      </c>
      <c r="K473" s="95"/>
      <c r="L473" s="95"/>
      <c r="M473" s="95"/>
      <c r="N473" s="95">
        <f>IF(ISERROR(BJ473),"",BJ473)</f>
        <v>90.163934426229503</v>
      </c>
      <c r="O473" s="95"/>
      <c r="P473" s="95"/>
      <c r="Q473" s="95"/>
      <c r="R473" s="95">
        <f>BK473</f>
        <v>59.016393442622949</v>
      </c>
      <c r="S473" s="95"/>
      <c r="T473" s="95"/>
      <c r="U473" s="95"/>
      <c r="V473" s="95">
        <f>BL473</f>
        <v>31.147540983606557</v>
      </c>
      <c r="W473" s="95"/>
      <c r="X473" s="95"/>
      <c r="Y473" s="95"/>
      <c r="Z473" s="95">
        <f>BM473</f>
        <v>8.1967213114754092</v>
      </c>
      <c r="AA473" s="95"/>
      <c r="AB473" s="95"/>
      <c r="AC473" s="95"/>
      <c r="AD473" s="95">
        <f>BN473</f>
        <v>1.639344262295082</v>
      </c>
      <c r="AE473" s="95"/>
      <c r="AF473" s="95"/>
      <c r="AG473" s="95"/>
      <c r="AH473" s="95">
        <f>BO473</f>
        <v>0</v>
      </c>
      <c r="AI473" s="95"/>
      <c r="AJ473" s="95"/>
      <c r="AK473" s="95"/>
      <c r="BH473" s="2" t="s">
        <v>18</v>
      </c>
      <c r="BI473" s="23">
        <v>94.791898508791448</v>
      </c>
      <c r="BJ473" s="23">
        <f>BK473+BL473</f>
        <v>90.163934426229503</v>
      </c>
      <c r="BK473" s="23">
        <v>59.016393442622949</v>
      </c>
      <c r="BL473" s="23">
        <v>31.147540983606557</v>
      </c>
      <c r="BM473" s="23">
        <v>8.1967213114754092</v>
      </c>
      <c r="BN473" s="23">
        <v>1.639344262295082</v>
      </c>
      <c r="BO473" s="23">
        <v>0</v>
      </c>
    </row>
    <row r="474" spans="4:67" ht="15" customHeight="1">
      <c r="D474" s="27" t="s">
        <v>177</v>
      </c>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K474" s="22"/>
      <c r="BI474" s="5" t="s">
        <v>13</v>
      </c>
      <c r="BJ474" s="2" t="s">
        <v>14</v>
      </c>
      <c r="BK474" s="2">
        <v>1</v>
      </c>
      <c r="BL474" s="2">
        <v>2</v>
      </c>
      <c r="BM474" s="2">
        <v>3</v>
      </c>
      <c r="BN474" s="2">
        <v>4</v>
      </c>
      <c r="BO474" s="2">
        <v>0</v>
      </c>
    </row>
    <row r="475" spans="4:67">
      <c r="D475" s="96" t="s">
        <v>15</v>
      </c>
      <c r="E475" s="97"/>
      <c r="F475" s="97"/>
      <c r="G475" s="97"/>
      <c r="H475" s="97"/>
      <c r="I475" s="98"/>
      <c r="J475" s="91">
        <f>BI475</f>
        <v>90.444546287809345</v>
      </c>
      <c r="K475" s="91"/>
      <c r="L475" s="91"/>
      <c r="M475" s="91"/>
      <c r="N475" s="91">
        <f>BJ475</f>
        <v>85.507246376811594</v>
      </c>
      <c r="O475" s="91"/>
      <c r="P475" s="91"/>
      <c r="Q475" s="91"/>
      <c r="R475" s="91">
        <f>BK475</f>
        <v>46.376811594202898</v>
      </c>
      <c r="S475" s="91"/>
      <c r="T475" s="91"/>
      <c r="U475" s="91"/>
      <c r="V475" s="91">
        <f>BL475</f>
        <v>39.130434782608695</v>
      </c>
      <c r="W475" s="91"/>
      <c r="X475" s="91"/>
      <c r="Y475" s="91"/>
      <c r="Z475" s="91">
        <f>BM475</f>
        <v>10.144927536231885</v>
      </c>
      <c r="AA475" s="91"/>
      <c r="AB475" s="91"/>
      <c r="AC475" s="91"/>
      <c r="AD475" s="91">
        <f>BN475</f>
        <v>4.3478260869565215</v>
      </c>
      <c r="AE475" s="91"/>
      <c r="AF475" s="91"/>
      <c r="AG475" s="91"/>
      <c r="AH475" s="91">
        <f>BO475</f>
        <v>0</v>
      </c>
      <c r="AI475" s="91"/>
      <c r="AJ475" s="91"/>
      <c r="AK475" s="91"/>
      <c r="BG475" s="2">
        <v>89</v>
      </c>
      <c r="BH475" s="2" t="s">
        <v>16</v>
      </c>
      <c r="BI475" s="23">
        <v>90.444546287809345</v>
      </c>
      <c r="BJ475" s="23">
        <f>BK475+BL475</f>
        <v>85.507246376811594</v>
      </c>
      <c r="BK475" s="23">
        <v>46.376811594202898</v>
      </c>
      <c r="BL475" s="23">
        <v>39.130434782608695</v>
      </c>
      <c r="BM475" s="23">
        <v>10.144927536231885</v>
      </c>
      <c r="BN475" s="23">
        <v>4.3478260869565215</v>
      </c>
      <c r="BO475" s="23">
        <v>0</v>
      </c>
    </row>
    <row r="476" spans="4:67">
      <c r="D476" s="92" t="s">
        <v>17</v>
      </c>
      <c r="E476" s="93"/>
      <c r="F476" s="93"/>
      <c r="G476" s="93"/>
      <c r="H476" s="93"/>
      <c r="I476" s="94"/>
      <c r="J476" s="95">
        <f>BI476</f>
        <v>90.251502336968613</v>
      </c>
      <c r="K476" s="95"/>
      <c r="L476" s="95"/>
      <c r="M476" s="95"/>
      <c r="N476" s="95">
        <f>IF(ISERROR(BJ476),"",BJ476)</f>
        <v>90.163934426229503</v>
      </c>
      <c r="O476" s="95"/>
      <c r="P476" s="95"/>
      <c r="Q476" s="95"/>
      <c r="R476" s="95">
        <f>BK476</f>
        <v>49.180327868852459</v>
      </c>
      <c r="S476" s="95"/>
      <c r="T476" s="95"/>
      <c r="U476" s="95"/>
      <c r="V476" s="95">
        <f>BL476</f>
        <v>40.983606557377051</v>
      </c>
      <c r="W476" s="95"/>
      <c r="X476" s="95"/>
      <c r="Y476" s="95"/>
      <c r="Z476" s="95">
        <f>BM476</f>
        <v>4.918032786885246</v>
      </c>
      <c r="AA476" s="95"/>
      <c r="AB476" s="95"/>
      <c r="AC476" s="95"/>
      <c r="AD476" s="95">
        <f>BN476</f>
        <v>4.918032786885246</v>
      </c>
      <c r="AE476" s="95"/>
      <c r="AF476" s="95"/>
      <c r="AG476" s="95"/>
      <c r="AH476" s="95">
        <f>BO476</f>
        <v>0</v>
      </c>
      <c r="AI476" s="95"/>
      <c r="AJ476" s="95"/>
      <c r="AK476" s="95"/>
      <c r="BH476" s="2" t="s">
        <v>18</v>
      </c>
      <c r="BI476" s="23">
        <v>90.251502336968613</v>
      </c>
      <c r="BJ476" s="23">
        <f>BK476+BL476</f>
        <v>90.163934426229503</v>
      </c>
      <c r="BK476" s="23">
        <v>49.180327868852459</v>
      </c>
      <c r="BL476" s="23">
        <v>40.983606557377051</v>
      </c>
      <c r="BM476" s="23">
        <v>4.918032786885246</v>
      </c>
      <c r="BN476" s="23">
        <v>4.918032786885246</v>
      </c>
      <c r="BO476" s="23">
        <v>0</v>
      </c>
    </row>
    <row r="477" spans="4:67" ht="15" customHeight="1">
      <c r="D477" s="27" t="s">
        <v>178</v>
      </c>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K477" s="22"/>
      <c r="BI477" s="5" t="s">
        <v>13</v>
      </c>
      <c r="BJ477" s="2" t="s">
        <v>14</v>
      </c>
      <c r="BK477" s="2">
        <v>1</v>
      </c>
      <c r="BL477" s="2">
        <v>2</v>
      </c>
      <c r="BM477" s="2">
        <v>3</v>
      </c>
      <c r="BN477" s="2">
        <v>4</v>
      </c>
      <c r="BO477" s="2">
        <v>0</v>
      </c>
    </row>
    <row r="478" spans="4:67">
      <c r="D478" s="96" t="s">
        <v>15</v>
      </c>
      <c r="E478" s="97"/>
      <c r="F478" s="97"/>
      <c r="G478" s="97"/>
      <c r="H478" s="97"/>
      <c r="I478" s="98"/>
      <c r="J478" s="91">
        <f>BI478</f>
        <v>96.356553620531628</v>
      </c>
      <c r="K478" s="91"/>
      <c r="L478" s="91"/>
      <c r="M478" s="91"/>
      <c r="N478" s="91">
        <f>BJ478</f>
        <v>94.20289855072464</v>
      </c>
      <c r="O478" s="91"/>
      <c r="P478" s="91"/>
      <c r="Q478" s="91"/>
      <c r="R478" s="91">
        <f>BK478</f>
        <v>84.05797101449275</v>
      </c>
      <c r="S478" s="91"/>
      <c r="T478" s="91"/>
      <c r="U478" s="91"/>
      <c r="V478" s="91">
        <f>BL478</f>
        <v>10.144927536231885</v>
      </c>
      <c r="W478" s="91"/>
      <c r="X478" s="91"/>
      <c r="Y478" s="91"/>
      <c r="Z478" s="91">
        <f>BM478</f>
        <v>2.8985507246376812</v>
      </c>
      <c r="AA478" s="91"/>
      <c r="AB478" s="91"/>
      <c r="AC478" s="91"/>
      <c r="AD478" s="91">
        <f>BN478</f>
        <v>2.8985507246376812</v>
      </c>
      <c r="AE478" s="91"/>
      <c r="AF478" s="91"/>
      <c r="AG478" s="91"/>
      <c r="AH478" s="91">
        <f>BO478</f>
        <v>0</v>
      </c>
      <c r="AI478" s="91"/>
      <c r="AJ478" s="91"/>
      <c r="AK478" s="91"/>
      <c r="BG478" s="2">
        <v>90</v>
      </c>
      <c r="BH478" s="2" t="s">
        <v>16</v>
      </c>
      <c r="BI478" s="23">
        <v>96.356553620531628</v>
      </c>
      <c r="BJ478" s="23">
        <f>BK478+BL478</f>
        <v>94.20289855072464</v>
      </c>
      <c r="BK478" s="23">
        <v>84.05797101449275</v>
      </c>
      <c r="BL478" s="23">
        <v>10.144927536231885</v>
      </c>
      <c r="BM478" s="23">
        <v>2.8985507246376812</v>
      </c>
      <c r="BN478" s="23">
        <v>2.8985507246376812</v>
      </c>
      <c r="BO478" s="23">
        <v>0</v>
      </c>
    </row>
    <row r="479" spans="4:67">
      <c r="D479" s="92" t="s">
        <v>17</v>
      </c>
      <c r="E479" s="93"/>
      <c r="F479" s="93"/>
      <c r="G479" s="93"/>
      <c r="H479" s="93"/>
      <c r="I479" s="94"/>
      <c r="J479" s="95">
        <f>BI479</f>
        <v>97.039839750723345</v>
      </c>
      <c r="K479" s="95"/>
      <c r="L479" s="95"/>
      <c r="M479" s="95"/>
      <c r="N479" s="95">
        <f>IF(ISERROR(BJ479),"",BJ479)</f>
        <v>96.721311475409834</v>
      </c>
      <c r="O479" s="95"/>
      <c r="P479" s="95"/>
      <c r="Q479" s="95"/>
      <c r="R479" s="95">
        <f>BK479</f>
        <v>83.606557377049185</v>
      </c>
      <c r="S479" s="95"/>
      <c r="T479" s="95"/>
      <c r="U479" s="95"/>
      <c r="V479" s="95">
        <f>BL479</f>
        <v>13.114754098360656</v>
      </c>
      <c r="W479" s="95"/>
      <c r="X479" s="95"/>
      <c r="Y479" s="95"/>
      <c r="Z479" s="95">
        <f>BM479</f>
        <v>1.639344262295082</v>
      </c>
      <c r="AA479" s="95"/>
      <c r="AB479" s="95"/>
      <c r="AC479" s="95"/>
      <c r="AD479" s="95">
        <f>BN479</f>
        <v>1.639344262295082</v>
      </c>
      <c r="AE479" s="95"/>
      <c r="AF479" s="95"/>
      <c r="AG479" s="95"/>
      <c r="AH479" s="95">
        <f>BO479</f>
        <v>0</v>
      </c>
      <c r="AI479" s="95"/>
      <c r="AJ479" s="95"/>
      <c r="AK479" s="95"/>
      <c r="BH479" s="2" t="s">
        <v>18</v>
      </c>
      <c r="BI479" s="23">
        <v>97.039839750723345</v>
      </c>
      <c r="BJ479" s="23">
        <f>BK479+BL479</f>
        <v>96.721311475409834</v>
      </c>
      <c r="BK479" s="23">
        <v>83.606557377049185</v>
      </c>
      <c r="BL479" s="23">
        <v>13.114754098360656</v>
      </c>
      <c r="BM479" s="23">
        <v>1.639344262295082</v>
      </c>
      <c r="BN479" s="23">
        <v>1.639344262295082</v>
      </c>
      <c r="BO479" s="23">
        <v>0</v>
      </c>
    </row>
    <row r="480" spans="4:67" ht="15" customHeight="1">
      <c r="D480" s="27" t="s">
        <v>179</v>
      </c>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K480" s="22"/>
      <c r="BI480" s="5" t="s">
        <v>13</v>
      </c>
      <c r="BJ480" s="2" t="s">
        <v>14</v>
      </c>
      <c r="BK480" s="2">
        <v>1</v>
      </c>
      <c r="BL480" s="2">
        <v>2</v>
      </c>
      <c r="BM480" s="2">
        <v>3</v>
      </c>
      <c r="BN480" s="2">
        <v>4</v>
      </c>
      <c r="BO480" s="2">
        <v>0</v>
      </c>
    </row>
    <row r="481" spans="4:67">
      <c r="D481" s="96" t="s">
        <v>15</v>
      </c>
      <c r="E481" s="97"/>
      <c r="F481" s="97"/>
      <c r="G481" s="97"/>
      <c r="H481" s="97"/>
      <c r="I481" s="98"/>
      <c r="J481" s="91">
        <f>BI481</f>
        <v>92.163153070577451</v>
      </c>
      <c r="K481" s="91"/>
      <c r="L481" s="91"/>
      <c r="M481" s="91"/>
      <c r="N481" s="91">
        <f>BJ481</f>
        <v>86.956521739130437</v>
      </c>
      <c r="O481" s="91"/>
      <c r="P481" s="91"/>
      <c r="Q481" s="91"/>
      <c r="R481" s="91">
        <f>BK481</f>
        <v>57.971014492753625</v>
      </c>
      <c r="S481" s="91"/>
      <c r="T481" s="91"/>
      <c r="U481" s="91"/>
      <c r="V481" s="91">
        <f>BL481</f>
        <v>28.985507246376812</v>
      </c>
      <c r="W481" s="91"/>
      <c r="X481" s="91"/>
      <c r="Y481" s="91"/>
      <c r="Z481" s="91">
        <f>BM481</f>
        <v>8.695652173913043</v>
      </c>
      <c r="AA481" s="91"/>
      <c r="AB481" s="91"/>
      <c r="AC481" s="91"/>
      <c r="AD481" s="91">
        <f>BN481</f>
        <v>4.3478260869565215</v>
      </c>
      <c r="AE481" s="91"/>
      <c r="AF481" s="91"/>
      <c r="AG481" s="91"/>
      <c r="AH481" s="91">
        <f>BO481</f>
        <v>0</v>
      </c>
      <c r="AI481" s="91"/>
      <c r="AJ481" s="91"/>
      <c r="AK481" s="91"/>
      <c r="BG481" s="2">
        <v>91</v>
      </c>
      <c r="BH481" s="2" t="s">
        <v>16</v>
      </c>
      <c r="BI481" s="23">
        <v>92.163153070577451</v>
      </c>
      <c r="BJ481" s="23">
        <f>BK481+BL481</f>
        <v>86.956521739130437</v>
      </c>
      <c r="BK481" s="23">
        <v>57.971014492753625</v>
      </c>
      <c r="BL481" s="23">
        <v>28.985507246376812</v>
      </c>
      <c r="BM481" s="23">
        <v>8.695652173913043</v>
      </c>
      <c r="BN481" s="23">
        <v>4.3478260869565215</v>
      </c>
      <c r="BO481" s="23">
        <v>0</v>
      </c>
    </row>
    <row r="482" spans="4:67">
      <c r="D482" s="120" t="s">
        <v>17</v>
      </c>
      <c r="E482" s="121"/>
      <c r="F482" s="121"/>
      <c r="G482" s="121"/>
      <c r="H482" s="121"/>
      <c r="I482" s="122"/>
      <c r="J482" s="95">
        <f>BI482</f>
        <v>92.098820387269086</v>
      </c>
      <c r="K482" s="95"/>
      <c r="L482" s="95"/>
      <c r="M482" s="95"/>
      <c r="N482" s="95">
        <f>IF(ISERROR(BJ482),"",BJ482)</f>
        <v>96.721311475409834</v>
      </c>
      <c r="O482" s="95"/>
      <c r="P482" s="95"/>
      <c r="Q482" s="95"/>
      <c r="R482" s="95">
        <f>BK482</f>
        <v>70.491803278688522</v>
      </c>
      <c r="S482" s="95"/>
      <c r="T482" s="95"/>
      <c r="U482" s="95"/>
      <c r="V482" s="95">
        <f>BL482</f>
        <v>26.229508196721312</v>
      </c>
      <c r="W482" s="95"/>
      <c r="X482" s="95"/>
      <c r="Y482" s="95"/>
      <c r="Z482" s="95">
        <f>BM482</f>
        <v>0</v>
      </c>
      <c r="AA482" s="95"/>
      <c r="AB482" s="95"/>
      <c r="AC482" s="95"/>
      <c r="AD482" s="95">
        <f>BN482</f>
        <v>1.639344262295082</v>
      </c>
      <c r="AE482" s="95"/>
      <c r="AF482" s="95"/>
      <c r="AG482" s="95"/>
      <c r="AH482" s="95">
        <f>BO482</f>
        <v>1.639344262295082</v>
      </c>
      <c r="AI482" s="95"/>
      <c r="AJ482" s="95"/>
      <c r="AK482" s="95"/>
      <c r="BH482" s="2" t="s">
        <v>18</v>
      </c>
      <c r="BI482" s="23">
        <v>92.098820387269086</v>
      </c>
      <c r="BJ482" s="23">
        <f>BK482+BL482</f>
        <v>96.721311475409834</v>
      </c>
      <c r="BK482" s="23">
        <v>70.491803278688522</v>
      </c>
      <c r="BL482" s="23">
        <v>26.229508196721312</v>
      </c>
      <c r="BM482" s="23">
        <v>0</v>
      </c>
      <c r="BN482" s="23">
        <v>1.639344262295082</v>
      </c>
      <c r="BO482" s="23">
        <v>1.639344262295082</v>
      </c>
    </row>
    <row r="483" spans="4:67" ht="15" customHeight="1">
      <c r="D483" s="27" t="s">
        <v>180</v>
      </c>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K483" s="22"/>
      <c r="BI483" s="5" t="s">
        <v>13</v>
      </c>
      <c r="BJ483" s="2" t="s">
        <v>14</v>
      </c>
      <c r="BK483" s="2">
        <v>1</v>
      </c>
      <c r="BL483" s="2">
        <v>2</v>
      </c>
      <c r="BM483" s="2">
        <v>3</v>
      </c>
      <c r="BN483" s="2">
        <v>4</v>
      </c>
      <c r="BO483" s="2">
        <v>0</v>
      </c>
    </row>
    <row r="484" spans="4:67">
      <c r="D484" s="96" t="s">
        <v>15</v>
      </c>
      <c r="E484" s="97"/>
      <c r="F484" s="97"/>
      <c r="G484" s="97"/>
      <c r="H484" s="97"/>
      <c r="I484" s="98"/>
      <c r="J484" s="91">
        <f>BI484</f>
        <v>89.138405132905589</v>
      </c>
      <c r="K484" s="91"/>
      <c r="L484" s="91"/>
      <c r="M484" s="91"/>
      <c r="N484" s="91">
        <f>BJ484</f>
        <v>84.05797101449275</v>
      </c>
      <c r="O484" s="91"/>
      <c r="P484" s="91"/>
      <c r="Q484" s="91"/>
      <c r="R484" s="91">
        <f>BK484</f>
        <v>52.173913043478258</v>
      </c>
      <c r="S484" s="91"/>
      <c r="T484" s="91"/>
      <c r="U484" s="91"/>
      <c r="V484" s="91">
        <f>BL484</f>
        <v>31.884057971014489</v>
      </c>
      <c r="W484" s="91"/>
      <c r="X484" s="91"/>
      <c r="Y484" s="91"/>
      <c r="Z484" s="91">
        <f>BM484</f>
        <v>10.144927536231885</v>
      </c>
      <c r="AA484" s="91"/>
      <c r="AB484" s="91"/>
      <c r="AC484" s="91"/>
      <c r="AD484" s="91">
        <f>BN484</f>
        <v>5.7971014492753623</v>
      </c>
      <c r="AE484" s="91"/>
      <c r="AF484" s="91"/>
      <c r="AG484" s="91"/>
      <c r="AH484" s="91">
        <f>BO484</f>
        <v>0</v>
      </c>
      <c r="AI484" s="91"/>
      <c r="AJ484" s="91"/>
      <c r="AK484" s="91"/>
      <c r="BG484" s="2">
        <v>92</v>
      </c>
      <c r="BH484" s="2" t="s">
        <v>16</v>
      </c>
      <c r="BI484" s="23">
        <v>89.138405132905589</v>
      </c>
      <c r="BJ484" s="23">
        <f>BK484+BL484</f>
        <v>84.05797101449275</v>
      </c>
      <c r="BK484" s="23">
        <v>52.173913043478258</v>
      </c>
      <c r="BL484" s="23">
        <v>31.884057971014489</v>
      </c>
      <c r="BM484" s="23">
        <v>10.144927536231885</v>
      </c>
      <c r="BN484" s="23">
        <v>5.7971014492753623</v>
      </c>
      <c r="BO484" s="23">
        <v>0</v>
      </c>
    </row>
    <row r="485" spans="4:67">
      <c r="D485" s="92" t="s">
        <v>17</v>
      </c>
      <c r="E485" s="93"/>
      <c r="F485" s="93"/>
      <c r="G485" s="93"/>
      <c r="H485" s="93"/>
      <c r="I485" s="94"/>
      <c r="J485" s="95">
        <f>BI485</f>
        <v>89.249944357890058</v>
      </c>
      <c r="K485" s="95"/>
      <c r="L485" s="95"/>
      <c r="M485" s="95"/>
      <c r="N485" s="95">
        <f>IF(ISERROR(BJ485),"",BJ485)</f>
        <v>96.721311475409834</v>
      </c>
      <c r="O485" s="95"/>
      <c r="P485" s="95"/>
      <c r="Q485" s="95"/>
      <c r="R485" s="95">
        <f>BK485</f>
        <v>67.213114754098356</v>
      </c>
      <c r="S485" s="95"/>
      <c r="T485" s="95"/>
      <c r="U485" s="95"/>
      <c r="V485" s="95">
        <f>BL485</f>
        <v>29.508196721311474</v>
      </c>
      <c r="W485" s="95"/>
      <c r="X485" s="95"/>
      <c r="Y485" s="95"/>
      <c r="Z485" s="95">
        <f>BM485</f>
        <v>1.639344262295082</v>
      </c>
      <c r="AA485" s="95"/>
      <c r="AB485" s="95"/>
      <c r="AC485" s="95"/>
      <c r="AD485" s="95">
        <f>BN485</f>
        <v>1.639344262295082</v>
      </c>
      <c r="AE485" s="95"/>
      <c r="AF485" s="95"/>
      <c r="AG485" s="95"/>
      <c r="AH485" s="95">
        <f>BO485</f>
        <v>0</v>
      </c>
      <c r="AI485" s="95"/>
      <c r="AJ485" s="95"/>
      <c r="AK485" s="95"/>
      <c r="BH485" s="2" t="s">
        <v>18</v>
      </c>
      <c r="BI485" s="23">
        <v>89.249944357890058</v>
      </c>
      <c r="BJ485" s="23">
        <f>BK485+BL485</f>
        <v>96.721311475409834</v>
      </c>
      <c r="BK485" s="23">
        <v>67.213114754098356</v>
      </c>
      <c r="BL485" s="23">
        <v>29.508196721311474</v>
      </c>
      <c r="BM485" s="23">
        <v>1.639344262295082</v>
      </c>
      <c r="BN485" s="23">
        <v>1.639344262295082</v>
      </c>
      <c r="BO485" s="23">
        <v>0</v>
      </c>
    </row>
    <row r="486" spans="4:67" ht="15" customHeight="1">
      <c r="D486" s="27" t="s">
        <v>181</v>
      </c>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K486" s="22"/>
      <c r="BI486" s="5" t="s">
        <v>13</v>
      </c>
      <c r="BJ486" s="2" t="s">
        <v>14</v>
      </c>
      <c r="BK486" s="2">
        <v>1</v>
      </c>
      <c r="BL486" s="2">
        <v>2</v>
      </c>
      <c r="BM486" s="2">
        <v>3</v>
      </c>
      <c r="BN486" s="2">
        <v>4</v>
      </c>
      <c r="BO486" s="2">
        <v>0</v>
      </c>
    </row>
    <row r="487" spans="4:67">
      <c r="D487" s="96" t="s">
        <v>15</v>
      </c>
      <c r="E487" s="97"/>
      <c r="F487" s="97"/>
      <c r="G487" s="97"/>
      <c r="H487" s="97"/>
      <c r="I487" s="98"/>
      <c r="J487" s="91">
        <f>BI487</f>
        <v>50.183318056828597</v>
      </c>
      <c r="K487" s="91"/>
      <c r="L487" s="91"/>
      <c r="M487" s="91"/>
      <c r="N487" s="91">
        <f>BJ487</f>
        <v>60.869565217391312</v>
      </c>
      <c r="O487" s="91"/>
      <c r="P487" s="91"/>
      <c r="Q487" s="91"/>
      <c r="R487" s="91">
        <f>BK487</f>
        <v>24.637681159420293</v>
      </c>
      <c r="S487" s="91"/>
      <c r="T487" s="91"/>
      <c r="U487" s="91"/>
      <c r="V487" s="91">
        <f>BL487</f>
        <v>36.231884057971016</v>
      </c>
      <c r="W487" s="91"/>
      <c r="X487" s="91"/>
      <c r="Y487" s="91"/>
      <c r="Z487" s="91">
        <f>BM487</f>
        <v>20.289855072463769</v>
      </c>
      <c r="AA487" s="91"/>
      <c r="AB487" s="91"/>
      <c r="AC487" s="91"/>
      <c r="AD487" s="91">
        <f>BN487</f>
        <v>18.840579710144929</v>
      </c>
      <c r="AE487" s="91"/>
      <c r="AF487" s="91"/>
      <c r="AG487" s="91"/>
      <c r="AH487" s="91">
        <f>BO487</f>
        <v>0</v>
      </c>
      <c r="AI487" s="91"/>
      <c r="AJ487" s="91"/>
      <c r="AK487" s="91"/>
      <c r="BG487" s="2">
        <v>93</v>
      </c>
      <c r="BH487" s="2" t="s">
        <v>16</v>
      </c>
      <c r="BI487" s="23">
        <v>50.183318056828597</v>
      </c>
      <c r="BJ487" s="23">
        <f>BK487+BL487</f>
        <v>60.869565217391312</v>
      </c>
      <c r="BK487" s="23">
        <v>24.637681159420293</v>
      </c>
      <c r="BL487" s="23">
        <v>36.231884057971016</v>
      </c>
      <c r="BM487" s="23">
        <v>20.289855072463769</v>
      </c>
      <c r="BN487" s="23">
        <v>18.840579710144929</v>
      </c>
      <c r="BO487" s="23">
        <v>0</v>
      </c>
    </row>
    <row r="488" spans="4:67">
      <c r="D488" s="92" t="s">
        <v>17</v>
      </c>
      <c r="E488" s="93"/>
      <c r="F488" s="93"/>
      <c r="G488" s="93"/>
      <c r="H488" s="93"/>
      <c r="I488" s="94"/>
      <c r="J488" s="95">
        <f>BI488</f>
        <v>47.65190296016025</v>
      </c>
      <c r="K488" s="95"/>
      <c r="L488" s="95"/>
      <c r="M488" s="95"/>
      <c r="N488" s="95">
        <f>IF(ISERROR(BJ488),"",BJ488)</f>
        <v>44.26229508196721</v>
      </c>
      <c r="O488" s="95"/>
      <c r="P488" s="95"/>
      <c r="Q488" s="95"/>
      <c r="R488" s="95">
        <f>BK488</f>
        <v>21.311475409836063</v>
      </c>
      <c r="S488" s="95"/>
      <c r="T488" s="95"/>
      <c r="U488" s="95"/>
      <c r="V488" s="95">
        <f>BL488</f>
        <v>22.950819672131146</v>
      </c>
      <c r="W488" s="95"/>
      <c r="X488" s="95"/>
      <c r="Y488" s="95"/>
      <c r="Z488" s="95">
        <f>BM488</f>
        <v>18.032786885245901</v>
      </c>
      <c r="AA488" s="95"/>
      <c r="AB488" s="95"/>
      <c r="AC488" s="95"/>
      <c r="AD488" s="95">
        <f>BN488</f>
        <v>37.704918032786885</v>
      </c>
      <c r="AE488" s="95"/>
      <c r="AF488" s="95"/>
      <c r="AG488" s="95"/>
      <c r="AH488" s="95">
        <f>BO488</f>
        <v>0</v>
      </c>
      <c r="AI488" s="95"/>
      <c r="AJ488" s="95"/>
      <c r="AK488" s="95"/>
      <c r="BH488" s="2" t="s">
        <v>18</v>
      </c>
      <c r="BI488" s="23">
        <v>47.65190296016025</v>
      </c>
      <c r="BJ488" s="23">
        <f>BK488+BL488</f>
        <v>44.26229508196721</v>
      </c>
      <c r="BK488" s="23">
        <v>21.311475409836063</v>
      </c>
      <c r="BL488" s="23">
        <v>22.950819672131146</v>
      </c>
      <c r="BM488" s="23">
        <v>18.032786885245901</v>
      </c>
      <c r="BN488" s="23">
        <v>37.704918032786885</v>
      </c>
      <c r="BO488" s="23">
        <v>0</v>
      </c>
    </row>
    <row r="489" spans="4:67" ht="15" customHeight="1">
      <c r="D489" s="27" t="s">
        <v>182</v>
      </c>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K489" s="22"/>
      <c r="BI489" s="5" t="s">
        <v>13</v>
      </c>
      <c r="BJ489" s="2" t="s">
        <v>14</v>
      </c>
      <c r="BK489" s="2">
        <v>1</v>
      </c>
      <c r="BL489" s="2">
        <v>2</v>
      </c>
      <c r="BM489" s="2">
        <v>3</v>
      </c>
      <c r="BN489" s="2">
        <v>4</v>
      </c>
      <c r="BO489" s="2">
        <v>0</v>
      </c>
    </row>
    <row r="490" spans="4:67">
      <c r="D490" s="96" t="s">
        <v>15</v>
      </c>
      <c r="E490" s="97"/>
      <c r="F490" s="97"/>
      <c r="G490" s="97"/>
      <c r="H490" s="97"/>
      <c r="I490" s="98"/>
      <c r="J490" s="91">
        <f>BI490</f>
        <v>78.66636113657195</v>
      </c>
      <c r="K490" s="91"/>
      <c r="L490" s="91"/>
      <c r="M490" s="91"/>
      <c r="N490" s="91">
        <f>BJ490</f>
        <v>72.463768115942031</v>
      </c>
      <c r="O490" s="91"/>
      <c r="P490" s="91"/>
      <c r="Q490" s="91"/>
      <c r="R490" s="91">
        <f>BK490</f>
        <v>39.130434782608695</v>
      </c>
      <c r="S490" s="91"/>
      <c r="T490" s="91"/>
      <c r="U490" s="91"/>
      <c r="V490" s="91">
        <f>BL490</f>
        <v>33.333333333333329</v>
      </c>
      <c r="W490" s="91"/>
      <c r="X490" s="91"/>
      <c r="Y490" s="91"/>
      <c r="Z490" s="91">
        <f>BM490</f>
        <v>15.942028985507244</v>
      </c>
      <c r="AA490" s="91"/>
      <c r="AB490" s="91"/>
      <c r="AC490" s="91"/>
      <c r="AD490" s="91">
        <f>BN490</f>
        <v>11.594202898550725</v>
      </c>
      <c r="AE490" s="91"/>
      <c r="AF490" s="91"/>
      <c r="AG490" s="91"/>
      <c r="AH490" s="91">
        <f>BO490</f>
        <v>0</v>
      </c>
      <c r="AI490" s="91"/>
      <c r="AJ490" s="91"/>
      <c r="AK490" s="91"/>
      <c r="BG490" s="2">
        <v>94</v>
      </c>
      <c r="BH490" s="2" t="s">
        <v>16</v>
      </c>
      <c r="BI490" s="23">
        <v>78.66636113657195</v>
      </c>
      <c r="BJ490" s="23">
        <f>BK490+BL490</f>
        <v>72.463768115942031</v>
      </c>
      <c r="BK490" s="23">
        <v>39.130434782608695</v>
      </c>
      <c r="BL490" s="23">
        <v>33.333333333333329</v>
      </c>
      <c r="BM490" s="23">
        <v>15.942028985507244</v>
      </c>
      <c r="BN490" s="23">
        <v>11.594202898550725</v>
      </c>
      <c r="BO490" s="23">
        <v>0</v>
      </c>
    </row>
    <row r="491" spans="4:67">
      <c r="D491" s="92" t="s">
        <v>17</v>
      </c>
      <c r="E491" s="93"/>
      <c r="F491" s="93"/>
      <c r="G491" s="93"/>
      <c r="H491" s="93"/>
      <c r="I491" s="94"/>
      <c r="J491" s="95">
        <f>BI491</f>
        <v>78.255063432005343</v>
      </c>
      <c r="K491" s="95"/>
      <c r="L491" s="95"/>
      <c r="M491" s="95"/>
      <c r="N491" s="95">
        <f>IF(ISERROR(BJ491),"",BJ491)</f>
        <v>86.885245901639337</v>
      </c>
      <c r="O491" s="95"/>
      <c r="P491" s="95"/>
      <c r="Q491" s="95"/>
      <c r="R491" s="95">
        <f>BK491</f>
        <v>59.016393442622949</v>
      </c>
      <c r="S491" s="95"/>
      <c r="T491" s="95"/>
      <c r="U491" s="95"/>
      <c r="V491" s="95">
        <f>BL491</f>
        <v>27.868852459016392</v>
      </c>
      <c r="W491" s="95"/>
      <c r="X491" s="95"/>
      <c r="Y491" s="95"/>
      <c r="Z491" s="95">
        <f>BM491</f>
        <v>8.1967213114754092</v>
      </c>
      <c r="AA491" s="95"/>
      <c r="AB491" s="95"/>
      <c r="AC491" s="95"/>
      <c r="AD491" s="95">
        <f>BN491</f>
        <v>4.918032786885246</v>
      </c>
      <c r="AE491" s="95"/>
      <c r="AF491" s="95"/>
      <c r="AG491" s="95"/>
      <c r="AH491" s="95">
        <f>BO491</f>
        <v>0</v>
      </c>
      <c r="AI491" s="95"/>
      <c r="AJ491" s="95"/>
      <c r="AK491" s="95"/>
      <c r="BH491" s="2" t="s">
        <v>18</v>
      </c>
      <c r="BI491" s="23">
        <v>78.255063432005343</v>
      </c>
      <c r="BJ491" s="23">
        <f>BK491+BL491</f>
        <v>86.885245901639337</v>
      </c>
      <c r="BK491" s="23">
        <v>59.016393442622949</v>
      </c>
      <c r="BL491" s="23">
        <v>27.868852459016392</v>
      </c>
      <c r="BM491" s="23">
        <v>8.1967213114754092</v>
      </c>
      <c r="BN491" s="23">
        <v>4.918032786885246</v>
      </c>
      <c r="BO491" s="23">
        <v>0</v>
      </c>
    </row>
    <row r="492" spans="4:67" ht="15" customHeight="1">
      <c r="D492" s="27" t="s">
        <v>183</v>
      </c>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K492" s="22"/>
      <c r="BI492" s="5" t="s">
        <v>13</v>
      </c>
      <c r="BJ492" s="2" t="s">
        <v>14</v>
      </c>
      <c r="BK492" s="2">
        <v>1</v>
      </c>
      <c r="BL492" s="2">
        <v>2</v>
      </c>
      <c r="BM492" s="2">
        <v>3</v>
      </c>
      <c r="BN492" s="2">
        <v>4</v>
      </c>
      <c r="BO492" s="2">
        <v>0</v>
      </c>
    </row>
    <row r="493" spans="4:67">
      <c r="D493" s="96" t="s">
        <v>15</v>
      </c>
      <c r="E493" s="97"/>
      <c r="F493" s="97"/>
      <c r="G493" s="97"/>
      <c r="H493" s="97"/>
      <c r="I493" s="98"/>
      <c r="J493" s="91">
        <f>BI493</f>
        <v>76.374885426214476</v>
      </c>
      <c r="K493" s="91"/>
      <c r="L493" s="91"/>
      <c r="M493" s="91"/>
      <c r="N493" s="91">
        <f>BJ493</f>
        <v>72.463768115942031</v>
      </c>
      <c r="O493" s="91"/>
      <c r="P493" s="91"/>
      <c r="Q493" s="91"/>
      <c r="R493" s="91">
        <f>BK493</f>
        <v>34.782608695652172</v>
      </c>
      <c r="S493" s="91"/>
      <c r="T493" s="91"/>
      <c r="U493" s="91"/>
      <c r="V493" s="91">
        <f>BL493</f>
        <v>37.681159420289859</v>
      </c>
      <c r="W493" s="91"/>
      <c r="X493" s="91"/>
      <c r="Y493" s="91"/>
      <c r="Z493" s="91">
        <f>BM493</f>
        <v>17.391304347826086</v>
      </c>
      <c r="AA493" s="91"/>
      <c r="AB493" s="91"/>
      <c r="AC493" s="91"/>
      <c r="AD493" s="91">
        <f>BN493</f>
        <v>10.144927536231885</v>
      </c>
      <c r="AE493" s="91"/>
      <c r="AF493" s="91"/>
      <c r="AG493" s="91"/>
      <c r="AH493" s="91">
        <f>BO493</f>
        <v>0</v>
      </c>
      <c r="AI493" s="91"/>
      <c r="AJ493" s="91"/>
      <c r="AK493" s="91"/>
      <c r="BG493" s="2">
        <v>95</v>
      </c>
      <c r="BH493" s="2" t="s">
        <v>16</v>
      </c>
      <c r="BI493" s="23">
        <v>76.374885426214476</v>
      </c>
      <c r="BJ493" s="23">
        <f>BK493+BL493</f>
        <v>72.463768115942031</v>
      </c>
      <c r="BK493" s="23">
        <v>34.782608695652172</v>
      </c>
      <c r="BL493" s="23">
        <v>37.681159420289859</v>
      </c>
      <c r="BM493" s="23">
        <v>17.391304347826086</v>
      </c>
      <c r="BN493" s="23">
        <v>10.144927536231885</v>
      </c>
      <c r="BO493" s="23">
        <v>0</v>
      </c>
    </row>
    <row r="494" spans="4:67">
      <c r="D494" s="92" t="s">
        <v>17</v>
      </c>
      <c r="E494" s="93"/>
      <c r="F494" s="93"/>
      <c r="G494" s="93"/>
      <c r="H494" s="93"/>
      <c r="I494" s="94"/>
      <c r="J494" s="95">
        <f>BI494</f>
        <v>77.965724460271531</v>
      </c>
      <c r="K494" s="95"/>
      <c r="L494" s="95"/>
      <c r="M494" s="95"/>
      <c r="N494" s="95">
        <f>IF(ISERROR(BJ494),"",BJ494)</f>
        <v>78.688524590163922</v>
      </c>
      <c r="O494" s="95"/>
      <c r="P494" s="95"/>
      <c r="Q494" s="95"/>
      <c r="R494" s="95">
        <f>BK494</f>
        <v>45.901639344262293</v>
      </c>
      <c r="S494" s="95"/>
      <c r="T494" s="95"/>
      <c r="U494" s="95"/>
      <c r="V494" s="95">
        <f>BL494</f>
        <v>32.786885245901637</v>
      </c>
      <c r="W494" s="95"/>
      <c r="X494" s="95"/>
      <c r="Y494" s="95"/>
      <c r="Z494" s="95">
        <f>BM494</f>
        <v>16.393442622950818</v>
      </c>
      <c r="AA494" s="95"/>
      <c r="AB494" s="95"/>
      <c r="AC494" s="95"/>
      <c r="AD494" s="95">
        <f>BN494</f>
        <v>4.918032786885246</v>
      </c>
      <c r="AE494" s="95"/>
      <c r="AF494" s="95"/>
      <c r="AG494" s="95"/>
      <c r="AH494" s="95">
        <f>BO494</f>
        <v>0</v>
      </c>
      <c r="AI494" s="95"/>
      <c r="AJ494" s="95"/>
      <c r="AK494" s="95"/>
      <c r="BH494" s="2" t="s">
        <v>18</v>
      </c>
      <c r="BI494" s="23">
        <v>77.965724460271531</v>
      </c>
      <c r="BJ494" s="23">
        <f>BK494+BL494</f>
        <v>78.688524590163922</v>
      </c>
      <c r="BK494" s="23">
        <v>45.901639344262293</v>
      </c>
      <c r="BL494" s="23">
        <v>32.786885245901637</v>
      </c>
      <c r="BM494" s="23">
        <v>16.393442622950818</v>
      </c>
      <c r="BN494" s="23">
        <v>4.918032786885246</v>
      </c>
      <c r="BO494" s="23">
        <v>0</v>
      </c>
    </row>
    <row r="495" spans="4:67" ht="15" customHeight="1">
      <c r="D495" s="27" t="s">
        <v>184</v>
      </c>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K495" s="22"/>
      <c r="BI495" s="5" t="s">
        <v>13</v>
      </c>
      <c r="BJ495" s="2" t="s">
        <v>14</v>
      </c>
      <c r="BK495" s="2">
        <v>1</v>
      </c>
      <c r="BL495" s="2">
        <v>2</v>
      </c>
      <c r="BM495" s="2">
        <v>3</v>
      </c>
      <c r="BN495" s="2">
        <v>4</v>
      </c>
      <c r="BO495" s="2">
        <v>0</v>
      </c>
    </row>
    <row r="496" spans="4:67">
      <c r="D496" s="96" t="s">
        <v>15</v>
      </c>
      <c r="E496" s="97"/>
      <c r="F496" s="97"/>
      <c r="G496" s="97"/>
      <c r="H496" s="97"/>
      <c r="I496" s="98"/>
      <c r="J496" s="91">
        <f>BI496</f>
        <v>80.75160403299725</v>
      </c>
      <c r="K496" s="91"/>
      <c r="L496" s="91"/>
      <c r="M496" s="91"/>
      <c r="N496" s="91">
        <f>BJ496</f>
        <v>81.159420289855063</v>
      </c>
      <c r="O496" s="91"/>
      <c r="P496" s="91"/>
      <c r="Q496" s="91"/>
      <c r="R496" s="91">
        <f>BK496</f>
        <v>39.130434782608695</v>
      </c>
      <c r="S496" s="91"/>
      <c r="T496" s="91"/>
      <c r="U496" s="91"/>
      <c r="V496" s="91">
        <f>BL496</f>
        <v>42.028985507246375</v>
      </c>
      <c r="W496" s="91"/>
      <c r="X496" s="91"/>
      <c r="Y496" s="91"/>
      <c r="Z496" s="91">
        <f>BM496</f>
        <v>13.043478260869565</v>
      </c>
      <c r="AA496" s="91"/>
      <c r="AB496" s="91"/>
      <c r="AC496" s="91"/>
      <c r="AD496" s="91">
        <f>BN496</f>
        <v>5.7971014492753623</v>
      </c>
      <c r="AE496" s="91"/>
      <c r="AF496" s="91"/>
      <c r="AG496" s="91"/>
      <c r="AH496" s="91">
        <f>BO496</f>
        <v>0</v>
      </c>
      <c r="AI496" s="91"/>
      <c r="AJ496" s="91"/>
      <c r="AK496" s="91"/>
      <c r="BG496" s="2">
        <v>96</v>
      </c>
      <c r="BH496" s="2" t="s">
        <v>16</v>
      </c>
      <c r="BI496" s="23">
        <v>80.75160403299725</v>
      </c>
      <c r="BJ496" s="23">
        <f>BK496+BL496</f>
        <v>81.159420289855063</v>
      </c>
      <c r="BK496" s="23">
        <v>39.130434782608695</v>
      </c>
      <c r="BL496" s="23">
        <v>42.028985507246375</v>
      </c>
      <c r="BM496" s="23">
        <v>13.043478260869565</v>
      </c>
      <c r="BN496" s="23">
        <v>5.7971014492753623</v>
      </c>
      <c r="BO496" s="23">
        <v>0</v>
      </c>
    </row>
    <row r="497" spans="1:96">
      <c r="D497" s="92" t="s">
        <v>17</v>
      </c>
      <c r="E497" s="93"/>
      <c r="F497" s="93"/>
      <c r="G497" s="93"/>
      <c r="H497" s="93"/>
      <c r="I497" s="94"/>
      <c r="J497" s="126" t="s">
        <v>86</v>
      </c>
      <c r="K497" s="126"/>
      <c r="L497" s="126"/>
      <c r="M497" s="126"/>
      <c r="N497" s="126" t="s">
        <v>86</v>
      </c>
      <c r="O497" s="126"/>
      <c r="P497" s="126"/>
      <c r="Q497" s="126"/>
      <c r="R497" s="126" t="s">
        <v>86</v>
      </c>
      <c r="S497" s="126"/>
      <c r="T497" s="126"/>
      <c r="U497" s="126"/>
      <c r="V497" s="126" t="s">
        <v>86</v>
      </c>
      <c r="W497" s="126"/>
      <c r="X497" s="126"/>
      <c r="Y497" s="126"/>
      <c r="Z497" s="126" t="s">
        <v>86</v>
      </c>
      <c r="AA497" s="126"/>
      <c r="AB497" s="126"/>
      <c r="AC497" s="126"/>
      <c r="AD497" s="126" t="s">
        <v>86</v>
      </c>
      <c r="AE497" s="126"/>
      <c r="AF497" s="126"/>
      <c r="AG497" s="126"/>
      <c r="AH497" s="126" t="s">
        <v>86</v>
      </c>
      <c r="AI497" s="126"/>
      <c r="AJ497" s="126"/>
      <c r="AK497" s="126"/>
      <c r="BH497" s="2" t="s">
        <v>18</v>
      </c>
      <c r="BI497" s="23"/>
      <c r="BJ497" s="23">
        <f>BK497+BL497</f>
        <v>0</v>
      </c>
      <c r="BK497" s="23"/>
      <c r="BL497" s="23"/>
      <c r="BM497" s="23"/>
      <c r="BN497" s="23"/>
      <c r="BO497" s="23"/>
    </row>
    <row r="498" spans="1:96" ht="3" customHeight="1">
      <c r="D498" s="55"/>
      <c r="E498" s="55"/>
      <c r="F498" s="55"/>
      <c r="G498" s="55"/>
      <c r="H498" s="55"/>
      <c r="I498" s="55"/>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BI498" s="23"/>
      <c r="BJ498" s="23"/>
      <c r="BK498" s="23"/>
      <c r="BL498" s="23"/>
      <c r="BM498" s="23"/>
      <c r="BN498" s="23"/>
      <c r="BO498" s="23"/>
    </row>
    <row r="499" spans="1:96" s="19" customFormat="1" ht="11.25" customHeight="1">
      <c r="A499" s="2"/>
      <c r="B499" s="2"/>
      <c r="C499" s="2"/>
      <c r="D499" s="15" t="s">
        <v>185</v>
      </c>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17"/>
      <c r="AI499" s="17"/>
      <c r="AJ499" s="15"/>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CR499" s="20"/>
    </row>
    <row r="500" spans="1:96" ht="15" customHeight="1">
      <c r="D500" s="27" t="s">
        <v>186</v>
      </c>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K500" s="22"/>
    </row>
    <row r="501" spans="1:96" ht="9.75" customHeight="1">
      <c r="D501" s="70"/>
      <c r="E501" s="71"/>
      <c r="F501" s="71"/>
      <c r="G501" s="71"/>
      <c r="H501" s="71"/>
      <c r="I501" s="72"/>
      <c r="J501" s="76" t="s">
        <v>6</v>
      </c>
      <c r="K501" s="77"/>
      <c r="L501" s="77"/>
      <c r="M501" s="78"/>
      <c r="N501" s="76" t="s">
        <v>7</v>
      </c>
      <c r="O501" s="77"/>
      <c r="P501" s="77"/>
      <c r="Q501" s="78"/>
      <c r="R501" s="63">
        <v>1</v>
      </c>
      <c r="S501" s="64"/>
      <c r="T501" s="64"/>
      <c r="U501" s="65"/>
      <c r="V501" s="63">
        <v>2</v>
      </c>
      <c r="W501" s="64"/>
      <c r="X501" s="64"/>
      <c r="Y501" s="65"/>
      <c r="Z501" s="63">
        <v>3</v>
      </c>
      <c r="AA501" s="64"/>
      <c r="AB501" s="64"/>
      <c r="AC501" s="65"/>
      <c r="AD501" s="63">
        <v>4</v>
      </c>
      <c r="AE501" s="64"/>
      <c r="AF501" s="64"/>
      <c r="AG501" s="65"/>
      <c r="AH501" s="63"/>
      <c r="AI501" s="64"/>
      <c r="AJ501" s="64"/>
      <c r="AK501" s="65"/>
    </row>
    <row r="502" spans="1:96" ht="22.5" customHeight="1">
      <c r="D502" s="73"/>
      <c r="E502" s="74"/>
      <c r="F502" s="74"/>
      <c r="G502" s="74"/>
      <c r="H502" s="74"/>
      <c r="I502" s="75"/>
      <c r="J502" s="79"/>
      <c r="K502" s="80"/>
      <c r="L502" s="80"/>
      <c r="M502" s="81"/>
      <c r="N502" s="79"/>
      <c r="O502" s="80"/>
      <c r="P502" s="80"/>
      <c r="Q502" s="81"/>
      <c r="R502" s="66" t="s">
        <v>66</v>
      </c>
      <c r="S502" s="67"/>
      <c r="T502" s="67"/>
      <c r="U502" s="68"/>
      <c r="V502" s="66" t="s">
        <v>67</v>
      </c>
      <c r="W502" s="67"/>
      <c r="X502" s="67"/>
      <c r="Y502" s="68"/>
      <c r="Z502" s="66" t="s">
        <v>68</v>
      </c>
      <c r="AA502" s="67"/>
      <c r="AB502" s="67"/>
      <c r="AC502" s="68"/>
      <c r="AD502" s="66" t="s">
        <v>69</v>
      </c>
      <c r="AE502" s="67"/>
      <c r="AF502" s="67"/>
      <c r="AG502" s="68"/>
      <c r="AH502" s="66" t="s">
        <v>12</v>
      </c>
      <c r="AI502" s="67"/>
      <c r="AJ502" s="67"/>
      <c r="AK502" s="68"/>
      <c r="BI502" s="5" t="s">
        <v>13</v>
      </c>
      <c r="BJ502" s="2" t="s">
        <v>14</v>
      </c>
      <c r="BK502" s="2">
        <v>1</v>
      </c>
      <c r="BL502" s="2">
        <v>2</v>
      </c>
      <c r="BM502" s="2">
        <v>3</v>
      </c>
      <c r="BN502" s="2">
        <v>4</v>
      </c>
      <c r="BO502" s="2">
        <v>0</v>
      </c>
    </row>
    <row r="503" spans="1:96">
      <c r="D503" s="96" t="s">
        <v>15</v>
      </c>
      <c r="E503" s="97"/>
      <c r="F503" s="97"/>
      <c r="G503" s="97"/>
      <c r="H503" s="97"/>
      <c r="I503" s="98"/>
      <c r="J503" s="91">
        <f>BI503</f>
        <v>91.934005499541698</v>
      </c>
      <c r="K503" s="91"/>
      <c r="L503" s="91"/>
      <c r="M503" s="91"/>
      <c r="N503" s="91">
        <f>BJ503</f>
        <v>95.652173913043484</v>
      </c>
      <c r="O503" s="91"/>
      <c r="P503" s="91"/>
      <c r="Q503" s="91"/>
      <c r="R503" s="91">
        <f>BK503</f>
        <v>57.971014492753625</v>
      </c>
      <c r="S503" s="91"/>
      <c r="T503" s="91"/>
      <c r="U503" s="91"/>
      <c r="V503" s="91">
        <f>BL503</f>
        <v>37.681159420289859</v>
      </c>
      <c r="W503" s="91"/>
      <c r="X503" s="91"/>
      <c r="Y503" s="91"/>
      <c r="Z503" s="91">
        <f>BM503</f>
        <v>2.8985507246376812</v>
      </c>
      <c r="AA503" s="91"/>
      <c r="AB503" s="91"/>
      <c r="AC503" s="91"/>
      <c r="AD503" s="91">
        <f>BN503</f>
        <v>1.4492753623188406</v>
      </c>
      <c r="AE503" s="91"/>
      <c r="AF503" s="91"/>
      <c r="AG503" s="91"/>
      <c r="AH503" s="91">
        <f>BO503</f>
        <v>0</v>
      </c>
      <c r="AI503" s="91"/>
      <c r="AJ503" s="91"/>
      <c r="AK503" s="91"/>
      <c r="BG503" s="2">
        <v>97</v>
      </c>
      <c r="BH503" s="2" t="s">
        <v>16</v>
      </c>
      <c r="BI503" s="23">
        <v>91.934005499541698</v>
      </c>
      <c r="BJ503" s="23">
        <f>BK503+BL503</f>
        <v>95.652173913043484</v>
      </c>
      <c r="BK503" s="23">
        <v>57.971014492753625</v>
      </c>
      <c r="BL503" s="23">
        <v>37.681159420289859</v>
      </c>
      <c r="BM503" s="23">
        <v>2.8985507246376812</v>
      </c>
      <c r="BN503" s="23">
        <v>1.4492753623188406</v>
      </c>
      <c r="BO503" s="23">
        <v>0</v>
      </c>
    </row>
    <row r="504" spans="1:96">
      <c r="D504" s="92" t="s">
        <v>17</v>
      </c>
      <c r="E504" s="93"/>
      <c r="F504" s="93"/>
      <c r="G504" s="93"/>
      <c r="H504" s="93"/>
      <c r="I504" s="94"/>
      <c r="J504" s="95">
        <f>BI504</f>
        <v>90.251502336968613</v>
      </c>
      <c r="K504" s="95"/>
      <c r="L504" s="95"/>
      <c r="M504" s="95"/>
      <c r="N504" s="95">
        <f>IF(ISERROR(BJ504),"",BJ504)</f>
        <v>95.081967213114751</v>
      </c>
      <c r="O504" s="95"/>
      <c r="P504" s="95"/>
      <c r="Q504" s="95"/>
      <c r="R504" s="95">
        <f>BK504</f>
        <v>55.737704918032783</v>
      </c>
      <c r="S504" s="95"/>
      <c r="T504" s="95"/>
      <c r="U504" s="95"/>
      <c r="V504" s="95">
        <f>BL504</f>
        <v>39.344262295081968</v>
      </c>
      <c r="W504" s="95"/>
      <c r="X504" s="95"/>
      <c r="Y504" s="95"/>
      <c r="Z504" s="95">
        <f>BM504</f>
        <v>1.639344262295082</v>
      </c>
      <c r="AA504" s="95"/>
      <c r="AB504" s="95"/>
      <c r="AC504" s="95"/>
      <c r="AD504" s="95">
        <f>BN504</f>
        <v>3.278688524590164</v>
      </c>
      <c r="AE504" s="95"/>
      <c r="AF504" s="95"/>
      <c r="AG504" s="95"/>
      <c r="AH504" s="95">
        <f>BO504</f>
        <v>0</v>
      </c>
      <c r="AI504" s="95"/>
      <c r="AJ504" s="95"/>
      <c r="AK504" s="95"/>
      <c r="BH504" s="2" t="s">
        <v>18</v>
      </c>
      <c r="BI504" s="23">
        <v>90.251502336968613</v>
      </c>
      <c r="BJ504" s="23">
        <f>BK504+BL504</f>
        <v>95.081967213114751</v>
      </c>
      <c r="BK504" s="23">
        <v>55.737704918032783</v>
      </c>
      <c r="BL504" s="23">
        <v>39.344262295081968</v>
      </c>
      <c r="BM504" s="23">
        <v>1.639344262295082</v>
      </c>
      <c r="BN504" s="23">
        <v>3.278688524590164</v>
      </c>
      <c r="BO504" s="23">
        <v>0</v>
      </c>
    </row>
    <row r="505" spans="1:96" ht="15" customHeight="1">
      <c r="D505" s="27" t="s">
        <v>187</v>
      </c>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K505" s="22"/>
      <c r="BI505" s="5" t="s">
        <v>13</v>
      </c>
      <c r="BJ505" s="2" t="s">
        <v>14</v>
      </c>
      <c r="BK505" s="2">
        <v>1</v>
      </c>
      <c r="BL505" s="2">
        <v>2</v>
      </c>
      <c r="BM505" s="2">
        <v>3</v>
      </c>
      <c r="BN505" s="2">
        <v>4</v>
      </c>
      <c r="BO505" s="2">
        <v>0</v>
      </c>
    </row>
    <row r="506" spans="1:96">
      <c r="D506" s="96" t="s">
        <v>15</v>
      </c>
      <c r="E506" s="97"/>
      <c r="F506" s="97"/>
      <c r="G506" s="97"/>
      <c r="H506" s="97"/>
      <c r="I506" s="98"/>
      <c r="J506" s="91">
        <f>BI506</f>
        <v>87.167736021998167</v>
      </c>
      <c r="K506" s="91"/>
      <c r="L506" s="91"/>
      <c r="M506" s="91"/>
      <c r="N506" s="91">
        <f>BJ506</f>
        <v>86.956521739130437</v>
      </c>
      <c r="O506" s="91"/>
      <c r="P506" s="91"/>
      <c r="Q506" s="91"/>
      <c r="R506" s="91">
        <f>BK506</f>
        <v>69.565217391304344</v>
      </c>
      <c r="S506" s="91"/>
      <c r="T506" s="91"/>
      <c r="U506" s="91"/>
      <c r="V506" s="91">
        <f>BL506</f>
        <v>17.391304347826086</v>
      </c>
      <c r="W506" s="91"/>
      <c r="X506" s="91"/>
      <c r="Y506" s="91"/>
      <c r="Z506" s="91">
        <f>BM506</f>
        <v>7.2463768115942031</v>
      </c>
      <c r="AA506" s="91"/>
      <c r="AB506" s="91"/>
      <c r="AC506" s="91"/>
      <c r="AD506" s="91">
        <f>BN506</f>
        <v>5.7971014492753623</v>
      </c>
      <c r="AE506" s="91"/>
      <c r="AF506" s="91"/>
      <c r="AG506" s="91"/>
      <c r="AH506" s="91">
        <f>BO506</f>
        <v>0</v>
      </c>
      <c r="AI506" s="91"/>
      <c r="AJ506" s="91"/>
      <c r="AK506" s="91"/>
      <c r="BG506" s="2">
        <v>98</v>
      </c>
      <c r="BH506" s="2" t="s">
        <v>16</v>
      </c>
      <c r="BI506" s="23">
        <v>87.167736021998167</v>
      </c>
      <c r="BJ506" s="23">
        <f>BK506+BL506</f>
        <v>86.956521739130437</v>
      </c>
      <c r="BK506" s="23">
        <v>69.565217391304344</v>
      </c>
      <c r="BL506" s="23">
        <v>17.391304347826086</v>
      </c>
      <c r="BM506" s="23">
        <v>7.2463768115942031</v>
      </c>
      <c r="BN506" s="23">
        <v>5.7971014492753623</v>
      </c>
      <c r="BO506" s="23">
        <v>0</v>
      </c>
    </row>
    <row r="507" spans="1:96">
      <c r="D507" s="92" t="s">
        <v>17</v>
      </c>
      <c r="E507" s="93"/>
      <c r="F507" s="93"/>
      <c r="G507" s="93"/>
      <c r="H507" s="93"/>
      <c r="I507" s="94"/>
      <c r="J507" s="95">
        <f>BI507</f>
        <v>86.957489427999107</v>
      </c>
      <c r="K507" s="95"/>
      <c r="L507" s="95"/>
      <c r="M507" s="95"/>
      <c r="N507" s="95">
        <f>IF(ISERROR(BJ507),"",BJ507)</f>
        <v>83.606557377049171</v>
      </c>
      <c r="O507" s="95"/>
      <c r="P507" s="95"/>
      <c r="Q507" s="95"/>
      <c r="R507" s="95">
        <f>BK507</f>
        <v>67.213114754098356</v>
      </c>
      <c r="S507" s="95"/>
      <c r="T507" s="95"/>
      <c r="U507" s="95"/>
      <c r="V507" s="95">
        <f>BL507</f>
        <v>16.393442622950818</v>
      </c>
      <c r="W507" s="95"/>
      <c r="X507" s="95"/>
      <c r="Y507" s="95"/>
      <c r="Z507" s="95">
        <f>BM507</f>
        <v>9.8360655737704921</v>
      </c>
      <c r="AA507" s="95"/>
      <c r="AB507" s="95"/>
      <c r="AC507" s="95"/>
      <c r="AD507" s="95">
        <f>BN507</f>
        <v>6.557377049180328</v>
      </c>
      <c r="AE507" s="95"/>
      <c r="AF507" s="95"/>
      <c r="AG507" s="95"/>
      <c r="AH507" s="95">
        <f>BO507</f>
        <v>0</v>
      </c>
      <c r="AI507" s="95"/>
      <c r="AJ507" s="95"/>
      <c r="AK507" s="95"/>
      <c r="BH507" s="2" t="s">
        <v>18</v>
      </c>
      <c r="BI507" s="23">
        <v>86.957489427999107</v>
      </c>
      <c r="BJ507" s="23">
        <f>BK507+BL507</f>
        <v>83.606557377049171</v>
      </c>
      <c r="BK507" s="23">
        <v>67.213114754098356</v>
      </c>
      <c r="BL507" s="23">
        <v>16.393442622950818</v>
      </c>
      <c r="BM507" s="23">
        <v>9.8360655737704921</v>
      </c>
      <c r="BN507" s="23">
        <v>6.557377049180328</v>
      </c>
      <c r="BO507" s="23">
        <v>0</v>
      </c>
    </row>
    <row r="508" spans="1:96" ht="15" customHeight="1">
      <c r="D508" s="27" t="s">
        <v>188</v>
      </c>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K508" s="22"/>
      <c r="BI508" s="5" t="s">
        <v>13</v>
      </c>
      <c r="BJ508" s="2" t="s">
        <v>14</v>
      </c>
      <c r="BK508" s="2">
        <v>1</v>
      </c>
      <c r="BL508" s="2">
        <v>2</v>
      </c>
      <c r="BM508" s="2">
        <v>3</v>
      </c>
      <c r="BN508" s="2">
        <v>4</v>
      </c>
      <c r="BO508" s="2">
        <v>0</v>
      </c>
    </row>
    <row r="509" spans="1:96">
      <c r="D509" s="96" t="s">
        <v>15</v>
      </c>
      <c r="E509" s="97"/>
      <c r="F509" s="97"/>
      <c r="G509" s="97"/>
      <c r="H509" s="97"/>
      <c r="I509" s="98"/>
      <c r="J509" s="91">
        <f>BI509</f>
        <v>97.135655362053157</v>
      </c>
      <c r="K509" s="91"/>
      <c r="L509" s="91"/>
      <c r="M509" s="91"/>
      <c r="N509" s="91">
        <f>BJ509</f>
        <v>97.101449275362313</v>
      </c>
      <c r="O509" s="91"/>
      <c r="P509" s="91"/>
      <c r="Q509" s="91"/>
      <c r="R509" s="91">
        <f>BK509</f>
        <v>92.753623188405797</v>
      </c>
      <c r="S509" s="91"/>
      <c r="T509" s="91"/>
      <c r="U509" s="91"/>
      <c r="V509" s="91">
        <f>BL509</f>
        <v>4.3478260869565215</v>
      </c>
      <c r="W509" s="91"/>
      <c r="X509" s="91"/>
      <c r="Y509" s="91"/>
      <c r="Z509" s="91">
        <f>BM509</f>
        <v>2.8985507246376812</v>
      </c>
      <c r="AA509" s="91"/>
      <c r="AB509" s="91"/>
      <c r="AC509" s="91"/>
      <c r="AD509" s="91">
        <f>BN509</f>
        <v>0</v>
      </c>
      <c r="AE509" s="91"/>
      <c r="AF509" s="91"/>
      <c r="AG509" s="91"/>
      <c r="AH509" s="91">
        <f>BO509</f>
        <v>0</v>
      </c>
      <c r="AI509" s="91"/>
      <c r="AJ509" s="91"/>
      <c r="AK509" s="91"/>
      <c r="BG509" s="2">
        <v>99</v>
      </c>
      <c r="BH509" s="2" t="s">
        <v>16</v>
      </c>
      <c r="BI509" s="23">
        <v>97.135655362053157</v>
      </c>
      <c r="BJ509" s="23">
        <f>BK509+BL509</f>
        <v>97.101449275362313</v>
      </c>
      <c r="BK509" s="23">
        <v>92.753623188405797</v>
      </c>
      <c r="BL509" s="23">
        <v>4.3478260869565215</v>
      </c>
      <c r="BM509" s="23">
        <v>2.8985507246376812</v>
      </c>
      <c r="BN509" s="23">
        <v>0</v>
      </c>
      <c r="BO509" s="23">
        <v>0</v>
      </c>
    </row>
    <row r="510" spans="1:96">
      <c r="D510" s="92" t="s">
        <v>17</v>
      </c>
      <c r="E510" s="93"/>
      <c r="F510" s="93"/>
      <c r="G510" s="93"/>
      <c r="H510" s="93"/>
      <c r="I510" s="94"/>
      <c r="J510" s="95">
        <f>BI510</f>
        <v>97.774315602047636</v>
      </c>
      <c r="K510" s="95"/>
      <c r="L510" s="95"/>
      <c r="M510" s="95"/>
      <c r="N510" s="95">
        <f>IF(ISERROR(BJ510),"",BJ510)</f>
        <v>98.360655737704917</v>
      </c>
      <c r="O510" s="95"/>
      <c r="P510" s="95"/>
      <c r="Q510" s="95"/>
      <c r="R510" s="95">
        <f>BK510</f>
        <v>90.163934426229503</v>
      </c>
      <c r="S510" s="95"/>
      <c r="T510" s="95"/>
      <c r="U510" s="95"/>
      <c r="V510" s="95">
        <f>BL510</f>
        <v>8.1967213114754092</v>
      </c>
      <c r="W510" s="95"/>
      <c r="X510" s="95"/>
      <c r="Y510" s="95"/>
      <c r="Z510" s="95">
        <f>BM510</f>
        <v>1.639344262295082</v>
      </c>
      <c r="AA510" s="95"/>
      <c r="AB510" s="95"/>
      <c r="AC510" s="95"/>
      <c r="AD510" s="95">
        <f>BN510</f>
        <v>0</v>
      </c>
      <c r="AE510" s="95"/>
      <c r="AF510" s="95"/>
      <c r="AG510" s="95"/>
      <c r="AH510" s="95">
        <f>BO510</f>
        <v>0</v>
      </c>
      <c r="AI510" s="95"/>
      <c r="AJ510" s="95"/>
      <c r="AK510" s="95"/>
      <c r="BH510" s="2" t="s">
        <v>18</v>
      </c>
      <c r="BI510" s="23">
        <v>97.774315602047636</v>
      </c>
      <c r="BJ510" s="23">
        <f>BK510+BL510</f>
        <v>98.360655737704917</v>
      </c>
      <c r="BK510" s="23">
        <v>90.163934426229503</v>
      </c>
      <c r="BL510" s="23">
        <v>8.1967213114754092</v>
      </c>
      <c r="BM510" s="23">
        <v>1.639344262295082</v>
      </c>
      <c r="BN510" s="23">
        <v>0</v>
      </c>
      <c r="BO510" s="23">
        <v>0</v>
      </c>
    </row>
    <row r="511" spans="1:96" ht="15" customHeight="1">
      <c r="D511" s="27" t="s">
        <v>189</v>
      </c>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K511" s="22"/>
      <c r="BI511" s="5" t="s">
        <v>13</v>
      </c>
      <c r="BJ511" s="2" t="s">
        <v>14</v>
      </c>
      <c r="BK511" s="2">
        <v>1</v>
      </c>
      <c r="BL511" s="2">
        <v>2</v>
      </c>
      <c r="BM511" s="2">
        <v>3</v>
      </c>
      <c r="BN511" s="2">
        <v>4</v>
      </c>
      <c r="BO511" s="2">
        <v>0</v>
      </c>
    </row>
    <row r="512" spans="1:96">
      <c r="D512" s="96" t="s">
        <v>15</v>
      </c>
      <c r="E512" s="97"/>
      <c r="F512" s="97"/>
      <c r="G512" s="97"/>
      <c r="H512" s="97"/>
      <c r="I512" s="98"/>
      <c r="J512" s="91">
        <f>BI512</f>
        <v>97.29605866177819</v>
      </c>
      <c r="K512" s="91"/>
      <c r="L512" s="91"/>
      <c r="M512" s="91"/>
      <c r="N512" s="91">
        <f>BJ512</f>
        <v>100</v>
      </c>
      <c r="O512" s="91"/>
      <c r="P512" s="91"/>
      <c r="Q512" s="91"/>
      <c r="R512" s="91">
        <f>BK512</f>
        <v>82.608695652173907</v>
      </c>
      <c r="S512" s="91"/>
      <c r="T512" s="91"/>
      <c r="U512" s="91"/>
      <c r="V512" s="91">
        <f>BL512</f>
        <v>17.391304347826086</v>
      </c>
      <c r="W512" s="91"/>
      <c r="X512" s="91"/>
      <c r="Y512" s="91"/>
      <c r="Z512" s="91">
        <f>BM512</f>
        <v>0</v>
      </c>
      <c r="AA512" s="91"/>
      <c r="AB512" s="91"/>
      <c r="AC512" s="91"/>
      <c r="AD512" s="91">
        <f>BN512</f>
        <v>0</v>
      </c>
      <c r="AE512" s="91"/>
      <c r="AF512" s="91"/>
      <c r="AG512" s="91"/>
      <c r="AH512" s="91">
        <f>BO512</f>
        <v>0</v>
      </c>
      <c r="AI512" s="91"/>
      <c r="AJ512" s="91"/>
      <c r="AK512" s="91"/>
      <c r="BG512" s="2">
        <v>100</v>
      </c>
      <c r="BH512" s="2" t="s">
        <v>16</v>
      </c>
      <c r="BI512" s="23">
        <v>97.29605866177819</v>
      </c>
      <c r="BJ512" s="23">
        <f>BK512+BL512</f>
        <v>100</v>
      </c>
      <c r="BK512" s="23">
        <v>82.608695652173907</v>
      </c>
      <c r="BL512" s="23">
        <v>17.391304347826086</v>
      </c>
      <c r="BM512" s="23">
        <v>0</v>
      </c>
      <c r="BN512" s="23">
        <v>0</v>
      </c>
      <c r="BO512" s="23">
        <v>0</v>
      </c>
    </row>
    <row r="513" spans="1:96">
      <c r="D513" s="92" t="s">
        <v>17</v>
      </c>
      <c r="E513" s="93"/>
      <c r="F513" s="93"/>
      <c r="G513" s="93"/>
      <c r="H513" s="93"/>
      <c r="I513" s="94"/>
      <c r="J513" s="95">
        <f>BI513</f>
        <v>97.596260850211436</v>
      </c>
      <c r="K513" s="95"/>
      <c r="L513" s="95"/>
      <c r="M513" s="95"/>
      <c r="N513" s="95">
        <f>IF(ISERROR(BJ513),"",BJ513)</f>
        <v>96.721311475409834</v>
      </c>
      <c r="O513" s="95"/>
      <c r="P513" s="95"/>
      <c r="Q513" s="95"/>
      <c r="R513" s="95">
        <f>BK513</f>
        <v>88.52459016393442</v>
      </c>
      <c r="S513" s="95"/>
      <c r="T513" s="95"/>
      <c r="U513" s="95"/>
      <c r="V513" s="95">
        <f>BL513</f>
        <v>8.1967213114754092</v>
      </c>
      <c r="W513" s="95"/>
      <c r="X513" s="95"/>
      <c r="Y513" s="95"/>
      <c r="Z513" s="95">
        <f>BM513</f>
        <v>3.278688524590164</v>
      </c>
      <c r="AA513" s="95"/>
      <c r="AB513" s="95"/>
      <c r="AC513" s="95"/>
      <c r="AD513" s="95">
        <f>BN513</f>
        <v>0</v>
      </c>
      <c r="AE513" s="95"/>
      <c r="AF513" s="95"/>
      <c r="AG513" s="95"/>
      <c r="AH513" s="95">
        <f>BO513</f>
        <v>0</v>
      </c>
      <c r="AI513" s="95"/>
      <c r="AJ513" s="95"/>
      <c r="AK513" s="95"/>
      <c r="BH513" s="2" t="s">
        <v>18</v>
      </c>
      <c r="BI513" s="23">
        <v>97.596260850211436</v>
      </c>
      <c r="BJ513" s="23">
        <f>BK513+BL513</f>
        <v>96.721311475409834</v>
      </c>
      <c r="BK513" s="23">
        <v>88.52459016393442</v>
      </c>
      <c r="BL513" s="23">
        <v>8.1967213114754092</v>
      </c>
      <c r="BM513" s="23">
        <v>3.278688524590164</v>
      </c>
      <c r="BN513" s="23">
        <v>0</v>
      </c>
      <c r="BO513" s="23">
        <v>0</v>
      </c>
    </row>
    <row r="514" spans="1:96" ht="15" customHeight="1">
      <c r="D514" s="27" t="s">
        <v>190</v>
      </c>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K514" s="22"/>
      <c r="BI514" s="5" t="s">
        <v>13</v>
      </c>
      <c r="BJ514" s="2" t="s">
        <v>14</v>
      </c>
      <c r="BK514" s="2">
        <v>1</v>
      </c>
      <c r="BL514" s="2">
        <v>2</v>
      </c>
      <c r="BM514" s="2">
        <v>3</v>
      </c>
      <c r="BN514" s="2">
        <v>4</v>
      </c>
      <c r="BO514" s="2">
        <v>0</v>
      </c>
    </row>
    <row r="515" spans="1:96">
      <c r="D515" s="96" t="s">
        <v>15</v>
      </c>
      <c r="E515" s="97"/>
      <c r="F515" s="97"/>
      <c r="G515" s="97"/>
      <c r="H515" s="97"/>
      <c r="I515" s="98"/>
      <c r="J515" s="91">
        <f>BI515</f>
        <v>96.631530705774509</v>
      </c>
      <c r="K515" s="91"/>
      <c r="L515" s="91"/>
      <c r="M515" s="91"/>
      <c r="N515" s="91">
        <f>BJ515</f>
        <v>95.652173913043484</v>
      </c>
      <c r="O515" s="91"/>
      <c r="P515" s="91"/>
      <c r="Q515" s="91"/>
      <c r="R515" s="91">
        <f>BK515</f>
        <v>75.362318840579718</v>
      </c>
      <c r="S515" s="91"/>
      <c r="T515" s="91"/>
      <c r="U515" s="91"/>
      <c r="V515" s="91">
        <f>BL515</f>
        <v>20.289855072463769</v>
      </c>
      <c r="W515" s="91"/>
      <c r="X515" s="91"/>
      <c r="Y515" s="91"/>
      <c r="Z515" s="91">
        <f>BM515</f>
        <v>4.3478260869565215</v>
      </c>
      <c r="AA515" s="91"/>
      <c r="AB515" s="91"/>
      <c r="AC515" s="91"/>
      <c r="AD515" s="91">
        <f>BN515</f>
        <v>0</v>
      </c>
      <c r="AE515" s="91"/>
      <c r="AF515" s="91"/>
      <c r="AG515" s="91"/>
      <c r="AH515" s="91">
        <f>BO515</f>
        <v>0</v>
      </c>
      <c r="AI515" s="91"/>
      <c r="AJ515" s="91"/>
      <c r="AK515" s="91"/>
      <c r="BG515" s="2">
        <v>101</v>
      </c>
      <c r="BH515" s="2" t="s">
        <v>16</v>
      </c>
      <c r="BI515" s="23">
        <v>96.631530705774509</v>
      </c>
      <c r="BJ515" s="23">
        <f>BK515+BL515</f>
        <v>95.652173913043484</v>
      </c>
      <c r="BK515" s="23">
        <v>75.362318840579718</v>
      </c>
      <c r="BL515" s="23">
        <v>20.289855072463769</v>
      </c>
      <c r="BM515" s="23">
        <v>4.3478260869565215</v>
      </c>
      <c r="BN515" s="23">
        <v>0</v>
      </c>
      <c r="BO515" s="23">
        <v>0</v>
      </c>
    </row>
    <row r="516" spans="1:96">
      <c r="D516" s="92" t="s">
        <v>17</v>
      </c>
      <c r="E516" s="93"/>
      <c r="F516" s="93"/>
      <c r="G516" s="93"/>
      <c r="H516" s="93"/>
      <c r="I516" s="94"/>
      <c r="J516" s="95">
        <f>BI516</f>
        <v>96.995326062764292</v>
      </c>
      <c r="K516" s="95"/>
      <c r="L516" s="95"/>
      <c r="M516" s="95"/>
      <c r="N516" s="95">
        <f>IF(ISERROR(BJ516),"",BJ516)</f>
        <v>96.721311475409834</v>
      </c>
      <c r="O516" s="95"/>
      <c r="P516" s="95"/>
      <c r="Q516" s="95"/>
      <c r="R516" s="95">
        <f>BK516</f>
        <v>77.049180327868854</v>
      </c>
      <c r="S516" s="95"/>
      <c r="T516" s="95"/>
      <c r="U516" s="95"/>
      <c r="V516" s="95">
        <f>BL516</f>
        <v>19.672131147540984</v>
      </c>
      <c r="W516" s="95"/>
      <c r="X516" s="95"/>
      <c r="Y516" s="95"/>
      <c r="Z516" s="95">
        <f>BM516</f>
        <v>3.278688524590164</v>
      </c>
      <c r="AA516" s="95"/>
      <c r="AB516" s="95"/>
      <c r="AC516" s="95"/>
      <c r="AD516" s="95">
        <f>BN516</f>
        <v>0</v>
      </c>
      <c r="AE516" s="95"/>
      <c r="AF516" s="95"/>
      <c r="AG516" s="95"/>
      <c r="AH516" s="95">
        <f>BO516</f>
        <v>0</v>
      </c>
      <c r="AI516" s="95"/>
      <c r="AJ516" s="95"/>
      <c r="AK516" s="95"/>
      <c r="BH516" s="2" t="s">
        <v>18</v>
      </c>
      <c r="BI516" s="23">
        <v>96.995326062764292</v>
      </c>
      <c r="BJ516" s="23">
        <f>BK516+BL516</f>
        <v>96.721311475409834</v>
      </c>
      <c r="BK516" s="23">
        <v>77.049180327868854</v>
      </c>
      <c r="BL516" s="23">
        <v>19.672131147540984</v>
      </c>
      <c r="BM516" s="23">
        <v>3.278688524590164</v>
      </c>
      <c r="BN516" s="23">
        <v>0</v>
      </c>
      <c r="BO516" s="23">
        <v>0</v>
      </c>
    </row>
    <row r="518" spans="1:96" s="19" customFormat="1" ht="11.25" customHeight="1">
      <c r="A518" s="2"/>
      <c r="B518" s="69"/>
      <c r="C518" s="69"/>
      <c r="D518" s="15" t="s">
        <v>191</v>
      </c>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17"/>
      <c r="AI518" s="17"/>
      <c r="AJ518" s="15"/>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V518" s="2"/>
      <c r="CR518" s="20"/>
    </row>
    <row r="519" spans="1:96" ht="15" customHeight="1">
      <c r="B519" s="69"/>
      <c r="C519" s="69"/>
      <c r="D519" s="27" t="s">
        <v>192</v>
      </c>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K519" s="22"/>
    </row>
    <row r="520" spans="1:96" ht="9.75" customHeight="1">
      <c r="D520" s="70"/>
      <c r="E520" s="71"/>
      <c r="F520" s="71"/>
      <c r="G520" s="71"/>
      <c r="H520" s="71"/>
      <c r="I520" s="72"/>
      <c r="J520" s="76" t="s">
        <v>6</v>
      </c>
      <c r="K520" s="128"/>
      <c r="L520" s="128"/>
      <c r="M520" s="129"/>
      <c r="N520" s="76" t="s">
        <v>7</v>
      </c>
      <c r="O520" s="128"/>
      <c r="P520" s="128"/>
      <c r="Q520" s="129"/>
      <c r="R520" s="63">
        <v>1</v>
      </c>
      <c r="S520" s="64"/>
      <c r="T520" s="64"/>
      <c r="U520" s="65"/>
      <c r="V520" s="63">
        <v>2</v>
      </c>
      <c r="W520" s="64"/>
      <c r="X520" s="64"/>
      <c r="Y520" s="65"/>
      <c r="Z520" s="63">
        <v>3</v>
      </c>
      <c r="AA520" s="64"/>
      <c r="AB520" s="64"/>
      <c r="AC520" s="65"/>
      <c r="AD520" s="63">
        <v>4</v>
      </c>
      <c r="AE520" s="64"/>
      <c r="AF520" s="64"/>
      <c r="AG520" s="65"/>
      <c r="AH520" s="63"/>
      <c r="AI520" s="64"/>
      <c r="AJ520" s="64"/>
      <c r="AK520" s="65"/>
    </row>
    <row r="521" spans="1:96" ht="22.5" customHeight="1">
      <c r="D521" s="73"/>
      <c r="E521" s="74"/>
      <c r="F521" s="74"/>
      <c r="G521" s="74"/>
      <c r="H521" s="74"/>
      <c r="I521" s="75"/>
      <c r="J521" s="130"/>
      <c r="K521" s="131"/>
      <c r="L521" s="131"/>
      <c r="M521" s="132"/>
      <c r="N521" s="130"/>
      <c r="O521" s="131"/>
      <c r="P521" s="131"/>
      <c r="Q521" s="132"/>
      <c r="R521" s="66" t="s">
        <v>66</v>
      </c>
      <c r="S521" s="67"/>
      <c r="T521" s="67"/>
      <c r="U521" s="68"/>
      <c r="V521" s="66" t="s">
        <v>67</v>
      </c>
      <c r="W521" s="67"/>
      <c r="X521" s="67"/>
      <c r="Y521" s="68"/>
      <c r="Z521" s="66" t="s">
        <v>68</v>
      </c>
      <c r="AA521" s="67"/>
      <c r="AB521" s="67"/>
      <c r="AC521" s="68"/>
      <c r="AD521" s="66" t="s">
        <v>69</v>
      </c>
      <c r="AE521" s="67"/>
      <c r="AF521" s="67"/>
      <c r="AG521" s="68"/>
      <c r="AH521" s="66" t="s">
        <v>12</v>
      </c>
      <c r="AI521" s="67"/>
      <c r="AJ521" s="67"/>
      <c r="AK521" s="68"/>
      <c r="BI521" s="5" t="s">
        <v>13</v>
      </c>
      <c r="BJ521" s="2" t="s">
        <v>14</v>
      </c>
      <c r="BK521" s="2">
        <v>1</v>
      </c>
      <c r="BL521" s="2">
        <v>2</v>
      </c>
      <c r="BM521" s="2">
        <v>3</v>
      </c>
      <c r="BN521" s="2">
        <v>4</v>
      </c>
      <c r="BO521" s="2">
        <v>0</v>
      </c>
    </row>
    <row r="522" spans="1:96">
      <c r="D522" s="96" t="s">
        <v>15</v>
      </c>
      <c r="E522" s="97"/>
      <c r="F522" s="97"/>
      <c r="G522" s="97"/>
      <c r="H522" s="97"/>
      <c r="I522" s="98"/>
      <c r="J522" s="133">
        <f>BI522</f>
        <v>89.963336388634289</v>
      </c>
      <c r="K522" s="134"/>
      <c r="L522" s="134"/>
      <c r="M522" s="135"/>
      <c r="N522" s="133">
        <f>BJ522</f>
        <v>86.956521739130437</v>
      </c>
      <c r="O522" s="134"/>
      <c r="P522" s="134"/>
      <c r="Q522" s="135"/>
      <c r="R522" s="133">
        <f>BK522</f>
        <v>62.318840579710141</v>
      </c>
      <c r="S522" s="134"/>
      <c r="T522" s="134"/>
      <c r="U522" s="135"/>
      <c r="V522" s="133">
        <f>BL522</f>
        <v>24.637681159420293</v>
      </c>
      <c r="W522" s="134"/>
      <c r="X522" s="134"/>
      <c r="Y522" s="135"/>
      <c r="Z522" s="133">
        <f>BM522</f>
        <v>11.594202898550725</v>
      </c>
      <c r="AA522" s="134"/>
      <c r="AB522" s="134"/>
      <c r="AC522" s="135"/>
      <c r="AD522" s="133">
        <f>BN522</f>
        <v>1.4492753623188406</v>
      </c>
      <c r="AE522" s="134"/>
      <c r="AF522" s="134"/>
      <c r="AG522" s="135"/>
      <c r="AH522" s="133">
        <f>BO522</f>
        <v>0</v>
      </c>
      <c r="AI522" s="134"/>
      <c r="AJ522" s="134"/>
      <c r="AK522" s="135"/>
      <c r="BG522" s="2">
        <v>102</v>
      </c>
      <c r="BH522" s="2" t="s">
        <v>16</v>
      </c>
      <c r="BI522" s="23">
        <v>89.963336388634289</v>
      </c>
      <c r="BJ522" s="23">
        <f>BK522+BL522</f>
        <v>86.956521739130437</v>
      </c>
      <c r="BK522" s="23">
        <v>62.318840579710141</v>
      </c>
      <c r="BL522" s="23">
        <v>24.637681159420293</v>
      </c>
      <c r="BM522" s="23">
        <v>11.594202898550725</v>
      </c>
      <c r="BN522" s="23">
        <v>1.4492753623188406</v>
      </c>
      <c r="BO522" s="23">
        <v>0</v>
      </c>
    </row>
    <row r="523" spans="1:96">
      <c r="D523" s="92" t="s">
        <v>17</v>
      </c>
      <c r="E523" s="93"/>
      <c r="F523" s="93"/>
      <c r="G523" s="93"/>
      <c r="H523" s="93"/>
      <c r="I523" s="94"/>
      <c r="J523" s="136">
        <f>BI523</f>
        <v>91.253060316047183</v>
      </c>
      <c r="K523" s="137"/>
      <c r="L523" s="137"/>
      <c r="M523" s="138"/>
      <c r="N523" s="95">
        <f>IF(ISERROR(BJ523),"",BJ523)</f>
        <v>88.52459016393442</v>
      </c>
      <c r="O523" s="95"/>
      <c r="P523" s="95"/>
      <c r="Q523" s="95"/>
      <c r="R523" s="136">
        <f>BK523</f>
        <v>72.131147540983605</v>
      </c>
      <c r="S523" s="137"/>
      <c r="T523" s="137"/>
      <c r="U523" s="138"/>
      <c r="V523" s="136">
        <f>BL523</f>
        <v>16.393442622950818</v>
      </c>
      <c r="W523" s="137"/>
      <c r="X523" s="137"/>
      <c r="Y523" s="138"/>
      <c r="Z523" s="136">
        <f>BM523</f>
        <v>8.1967213114754092</v>
      </c>
      <c r="AA523" s="137"/>
      <c r="AB523" s="137"/>
      <c r="AC523" s="138"/>
      <c r="AD523" s="136">
        <f>BN523</f>
        <v>3.278688524590164</v>
      </c>
      <c r="AE523" s="137"/>
      <c r="AF523" s="137"/>
      <c r="AG523" s="138"/>
      <c r="AH523" s="136">
        <f>BO523</f>
        <v>0</v>
      </c>
      <c r="AI523" s="137"/>
      <c r="AJ523" s="137"/>
      <c r="AK523" s="138"/>
      <c r="BH523" s="2" t="s">
        <v>18</v>
      </c>
      <c r="BI523" s="23">
        <v>91.253060316047183</v>
      </c>
      <c r="BJ523" s="23">
        <f>BK523+BL523</f>
        <v>88.52459016393442</v>
      </c>
      <c r="BK523" s="23">
        <v>72.131147540983605</v>
      </c>
      <c r="BL523" s="23">
        <v>16.393442622950818</v>
      </c>
      <c r="BM523" s="23">
        <v>8.1967213114754092</v>
      </c>
      <c r="BN523" s="23">
        <v>3.278688524590164</v>
      </c>
      <c r="BO523" s="23">
        <v>0</v>
      </c>
    </row>
    <row r="524" spans="1:96" ht="15" customHeight="1">
      <c r="D524" s="27" t="s">
        <v>193</v>
      </c>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K524" s="22"/>
      <c r="BI524" s="5" t="s">
        <v>13</v>
      </c>
      <c r="BJ524" s="2" t="s">
        <v>14</v>
      </c>
      <c r="BK524" s="2">
        <v>1</v>
      </c>
      <c r="BL524" s="2">
        <v>2</v>
      </c>
      <c r="BM524" s="2">
        <v>3</v>
      </c>
      <c r="BN524" s="2">
        <v>4</v>
      </c>
      <c r="BO524" s="2">
        <v>0</v>
      </c>
    </row>
    <row r="525" spans="1:96">
      <c r="D525" s="96" t="s">
        <v>15</v>
      </c>
      <c r="E525" s="97"/>
      <c r="F525" s="97"/>
      <c r="G525" s="97"/>
      <c r="H525" s="97"/>
      <c r="I525" s="98"/>
      <c r="J525" s="133">
        <f>BI525</f>
        <v>76.191567369385879</v>
      </c>
      <c r="K525" s="134"/>
      <c r="L525" s="134"/>
      <c r="M525" s="135"/>
      <c r="N525" s="133">
        <f>BJ525</f>
        <v>71.014492753623188</v>
      </c>
      <c r="O525" s="134"/>
      <c r="P525" s="134"/>
      <c r="Q525" s="135"/>
      <c r="R525" s="133">
        <f>BK525</f>
        <v>49.275362318840585</v>
      </c>
      <c r="S525" s="134"/>
      <c r="T525" s="134"/>
      <c r="U525" s="135"/>
      <c r="V525" s="133">
        <f>BL525</f>
        <v>21.739130434782609</v>
      </c>
      <c r="W525" s="134"/>
      <c r="X525" s="134"/>
      <c r="Y525" s="135"/>
      <c r="Z525" s="133">
        <f>BM525</f>
        <v>21.739130434782609</v>
      </c>
      <c r="AA525" s="134"/>
      <c r="AB525" s="134"/>
      <c r="AC525" s="135"/>
      <c r="AD525" s="133">
        <f>BN525</f>
        <v>7.2463768115942031</v>
      </c>
      <c r="AE525" s="134"/>
      <c r="AF525" s="134"/>
      <c r="AG525" s="135"/>
      <c r="AH525" s="133">
        <f>BO525</f>
        <v>0</v>
      </c>
      <c r="AI525" s="134"/>
      <c r="AJ525" s="134"/>
      <c r="AK525" s="135"/>
      <c r="BG525" s="2">
        <v>103</v>
      </c>
      <c r="BH525" s="2" t="s">
        <v>16</v>
      </c>
      <c r="BI525" s="23">
        <v>76.191567369385879</v>
      </c>
      <c r="BJ525" s="23">
        <f>BK525+BL525</f>
        <v>71.014492753623188</v>
      </c>
      <c r="BK525" s="23">
        <v>49.275362318840585</v>
      </c>
      <c r="BL525" s="23">
        <v>21.739130434782609</v>
      </c>
      <c r="BM525" s="23">
        <v>21.739130434782609</v>
      </c>
      <c r="BN525" s="23">
        <v>7.2463768115942031</v>
      </c>
      <c r="BO525" s="23">
        <v>0</v>
      </c>
    </row>
    <row r="526" spans="1:96">
      <c r="D526" s="92" t="s">
        <v>17</v>
      </c>
      <c r="E526" s="93"/>
      <c r="F526" s="93"/>
      <c r="G526" s="93"/>
      <c r="H526" s="93"/>
      <c r="I526" s="94"/>
      <c r="J526" s="136">
        <f>BI526</f>
        <v>78.344090807923436</v>
      </c>
      <c r="K526" s="137"/>
      <c r="L526" s="137"/>
      <c r="M526" s="138"/>
      <c r="N526" s="95">
        <f>IF(ISERROR(BJ526),"",BJ526)</f>
        <v>77.049180327868854</v>
      </c>
      <c r="O526" s="95"/>
      <c r="P526" s="95"/>
      <c r="Q526" s="95"/>
      <c r="R526" s="136">
        <f>BK526</f>
        <v>49.180327868852459</v>
      </c>
      <c r="S526" s="137"/>
      <c r="T526" s="137"/>
      <c r="U526" s="138"/>
      <c r="V526" s="136">
        <f>BL526</f>
        <v>27.868852459016392</v>
      </c>
      <c r="W526" s="137"/>
      <c r="X526" s="137"/>
      <c r="Y526" s="138"/>
      <c r="Z526" s="136">
        <f>BM526</f>
        <v>11.475409836065573</v>
      </c>
      <c r="AA526" s="137"/>
      <c r="AB526" s="137"/>
      <c r="AC526" s="138"/>
      <c r="AD526" s="136">
        <f>BN526</f>
        <v>11.475409836065573</v>
      </c>
      <c r="AE526" s="137"/>
      <c r="AF526" s="137"/>
      <c r="AG526" s="138"/>
      <c r="AH526" s="136">
        <f>BO526</f>
        <v>0</v>
      </c>
      <c r="AI526" s="137"/>
      <c r="AJ526" s="137"/>
      <c r="AK526" s="138"/>
      <c r="BH526" s="2" t="s">
        <v>18</v>
      </c>
      <c r="BI526" s="23">
        <v>78.344090807923436</v>
      </c>
      <c r="BJ526" s="23">
        <f>BK526+BL526</f>
        <v>77.049180327868854</v>
      </c>
      <c r="BK526" s="23">
        <v>49.180327868852459</v>
      </c>
      <c r="BL526" s="23">
        <v>27.868852459016392</v>
      </c>
      <c r="BM526" s="23">
        <v>11.475409836065573</v>
      </c>
      <c r="BN526" s="23">
        <v>11.475409836065573</v>
      </c>
      <c r="BO526" s="23">
        <v>0</v>
      </c>
    </row>
    <row r="527" spans="1:96" ht="15" customHeight="1">
      <c r="D527" s="27" t="s">
        <v>194</v>
      </c>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K527" s="22"/>
      <c r="BI527" s="5" t="s">
        <v>13</v>
      </c>
      <c r="BJ527" s="2" t="s">
        <v>14</v>
      </c>
      <c r="BK527" s="2">
        <v>1</v>
      </c>
      <c r="BL527" s="2">
        <v>2</v>
      </c>
      <c r="BM527" s="2">
        <v>3</v>
      </c>
      <c r="BN527" s="2">
        <v>4</v>
      </c>
      <c r="BO527" s="2">
        <v>0</v>
      </c>
    </row>
    <row r="528" spans="1:96">
      <c r="D528" s="96" t="s">
        <v>15</v>
      </c>
      <c r="E528" s="97"/>
      <c r="F528" s="97"/>
      <c r="G528" s="97"/>
      <c r="H528" s="97"/>
      <c r="I528" s="98"/>
      <c r="J528" s="133">
        <f>BI528</f>
        <v>92.598533455545379</v>
      </c>
      <c r="K528" s="134"/>
      <c r="L528" s="134"/>
      <c r="M528" s="135"/>
      <c r="N528" s="133">
        <f>BJ528</f>
        <v>91.304347826086953</v>
      </c>
      <c r="O528" s="134"/>
      <c r="P528" s="134"/>
      <c r="Q528" s="135"/>
      <c r="R528" s="133">
        <f>BK528</f>
        <v>59.420289855072461</v>
      </c>
      <c r="S528" s="134"/>
      <c r="T528" s="134"/>
      <c r="U528" s="135"/>
      <c r="V528" s="133">
        <f>BL528</f>
        <v>31.884057971014489</v>
      </c>
      <c r="W528" s="134"/>
      <c r="X528" s="134"/>
      <c r="Y528" s="135"/>
      <c r="Z528" s="133">
        <f>BM528</f>
        <v>7.2463768115942031</v>
      </c>
      <c r="AA528" s="134"/>
      <c r="AB528" s="134"/>
      <c r="AC528" s="135"/>
      <c r="AD528" s="133">
        <f>BN528</f>
        <v>1.4492753623188406</v>
      </c>
      <c r="AE528" s="134"/>
      <c r="AF528" s="134"/>
      <c r="AG528" s="135"/>
      <c r="AH528" s="133">
        <f>BO528</f>
        <v>0</v>
      </c>
      <c r="AI528" s="134"/>
      <c r="AJ528" s="134"/>
      <c r="AK528" s="135"/>
      <c r="BG528" s="2">
        <v>104</v>
      </c>
      <c r="BH528" s="2" t="s">
        <v>16</v>
      </c>
      <c r="BI528" s="23">
        <v>92.598533455545379</v>
      </c>
      <c r="BJ528" s="23">
        <f>BK528+BL528</f>
        <v>91.304347826086953</v>
      </c>
      <c r="BK528" s="23">
        <v>59.420289855072461</v>
      </c>
      <c r="BL528" s="23">
        <v>31.884057971014489</v>
      </c>
      <c r="BM528" s="23">
        <v>7.2463768115942031</v>
      </c>
      <c r="BN528" s="23">
        <v>1.4492753623188406</v>
      </c>
      <c r="BO528" s="23">
        <v>0</v>
      </c>
    </row>
    <row r="529" spans="4:67">
      <c r="D529" s="92" t="s">
        <v>17</v>
      </c>
      <c r="E529" s="93"/>
      <c r="F529" s="93"/>
      <c r="G529" s="93"/>
      <c r="H529" s="93"/>
      <c r="I529" s="94"/>
      <c r="J529" s="136">
        <f>BI529</f>
        <v>92.811039394613843</v>
      </c>
      <c r="K529" s="137"/>
      <c r="L529" s="137"/>
      <c r="M529" s="138"/>
      <c r="N529" s="95">
        <f>IF(ISERROR(BJ529),"",BJ529)</f>
        <v>90.163934426229503</v>
      </c>
      <c r="O529" s="95"/>
      <c r="P529" s="95"/>
      <c r="Q529" s="95"/>
      <c r="R529" s="136">
        <f>BK529</f>
        <v>65.573770491803273</v>
      </c>
      <c r="S529" s="137"/>
      <c r="T529" s="137"/>
      <c r="U529" s="138"/>
      <c r="V529" s="136">
        <f>BL529</f>
        <v>24.590163934426229</v>
      </c>
      <c r="W529" s="137"/>
      <c r="X529" s="137"/>
      <c r="Y529" s="138"/>
      <c r="Z529" s="136">
        <f>BM529</f>
        <v>8.1967213114754092</v>
      </c>
      <c r="AA529" s="137"/>
      <c r="AB529" s="137"/>
      <c r="AC529" s="138"/>
      <c r="AD529" s="136">
        <f>BN529</f>
        <v>1.639344262295082</v>
      </c>
      <c r="AE529" s="137"/>
      <c r="AF529" s="137"/>
      <c r="AG529" s="138"/>
      <c r="AH529" s="136">
        <f>BO529</f>
        <v>0</v>
      </c>
      <c r="AI529" s="137"/>
      <c r="AJ529" s="137"/>
      <c r="AK529" s="138"/>
      <c r="BH529" s="2" t="s">
        <v>18</v>
      </c>
      <c r="BI529" s="23">
        <v>92.811039394613843</v>
      </c>
      <c r="BJ529" s="23">
        <f>BK529+BL529</f>
        <v>90.163934426229503</v>
      </c>
      <c r="BK529" s="23">
        <v>65.573770491803273</v>
      </c>
      <c r="BL529" s="23">
        <v>24.590163934426229</v>
      </c>
      <c r="BM529" s="23">
        <v>8.1967213114754092</v>
      </c>
      <c r="BN529" s="23">
        <v>1.639344262295082</v>
      </c>
      <c r="BO529" s="23">
        <v>0</v>
      </c>
    </row>
    <row r="530" spans="4:67" ht="15" customHeight="1">
      <c r="D530" s="27" t="s">
        <v>195</v>
      </c>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22"/>
      <c r="BI530" s="5" t="s">
        <v>13</v>
      </c>
      <c r="BJ530" s="2" t="s">
        <v>14</v>
      </c>
      <c r="BK530" s="2">
        <v>1</v>
      </c>
      <c r="BL530" s="2">
        <v>2</v>
      </c>
      <c r="BM530" s="2">
        <v>3</v>
      </c>
      <c r="BN530" s="2">
        <v>4</v>
      </c>
      <c r="BO530" s="2">
        <v>0</v>
      </c>
    </row>
    <row r="531" spans="4:67">
      <c r="D531" s="96" t="s">
        <v>15</v>
      </c>
      <c r="E531" s="97"/>
      <c r="F531" s="97"/>
      <c r="G531" s="97"/>
      <c r="H531" s="97"/>
      <c r="I531" s="98"/>
      <c r="J531" s="133">
        <f>BI531</f>
        <v>91.017415215398714</v>
      </c>
      <c r="K531" s="134"/>
      <c r="L531" s="134"/>
      <c r="M531" s="135"/>
      <c r="N531" s="133">
        <f>BJ531</f>
        <v>92.753623188405797</v>
      </c>
      <c r="O531" s="134"/>
      <c r="P531" s="134"/>
      <c r="Q531" s="135"/>
      <c r="R531" s="133">
        <f>BK531</f>
        <v>65.217391304347828</v>
      </c>
      <c r="S531" s="134"/>
      <c r="T531" s="134"/>
      <c r="U531" s="135"/>
      <c r="V531" s="133">
        <f>BL531</f>
        <v>27.536231884057973</v>
      </c>
      <c r="W531" s="134"/>
      <c r="X531" s="134"/>
      <c r="Y531" s="135"/>
      <c r="Z531" s="133">
        <f>BM531</f>
        <v>5.7971014492753623</v>
      </c>
      <c r="AA531" s="134"/>
      <c r="AB531" s="134"/>
      <c r="AC531" s="135"/>
      <c r="AD531" s="133">
        <f>BN531</f>
        <v>1.4492753623188406</v>
      </c>
      <c r="AE531" s="134"/>
      <c r="AF531" s="134"/>
      <c r="AG531" s="135"/>
      <c r="AH531" s="133">
        <f>BO531</f>
        <v>0</v>
      </c>
      <c r="AI531" s="134"/>
      <c r="AJ531" s="134"/>
      <c r="AK531" s="135"/>
      <c r="BG531" s="2">
        <v>105</v>
      </c>
      <c r="BH531" s="2" t="s">
        <v>16</v>
      </c>
      <c r="BI531" s="23">
        <v>91.017415215398714</v>
      </c>
      <c r="BJ531" s="23">
        <f>BK531+BL531</f>
        <v>92.753623188405797</v>
      </c>
      <c r="BK531" s="23">
        <v>65.217391304347828</v>
      </c>
      <c r="BL531" s="23">
        <v>27.536231884057973</v>
      </c>
      <c r="BM531" s="23">
        <v>5.7971014492753623</v>
      </c>
      <c r="BN531" s="23">
        <v>1.4492753623188406</v>
      </c>
      <c r="BO531" s="23">
        <v>0</v>
      </c>
    </row>
    <row r="532" spans="4:67">
      <c r="D532" s="92" t="s">
        <v>17</v>
      </c>
      <c r="E532" s="93"/>
      <c r="F532" s="93"/>
      <c r="G532" s="93"/>
      <c r="H532" s="93"/>
      <c r="I532" s="94"/>
      <c r="J532" s="136">
        <f>BI532</f>
        <v>92.232361451146232</v>
      </c>
      <c r="K532" s="137"/>
      <c r="L532" s="137"/>
      <c r="M532" s="138"/>
      <c r="N532" s="95">
        <f>IF(ISERROR(BJ532),"",BJ532)</f>
        <v>91.803278688524586</v>
      </c>
      <c r="O532" s="95"/>
      <c r="P532" s="95"/>
      <c r="Q532" s="95"/>
      <c r="R532" s="136">
        <f>BK532</f>
        <v>62.295081967213115</v>
      </c>
      <c r="S532" s="137"/>
      <c r="T532" s="137"/>
      <c r="U532" s="138"/>
      <c r="V532" s="136">
        <f>BL532</f>
        <v>29.508196721311474</v>
      </c>
      <c r="W532" s="137"/>
      <c r="X532" s="137"/>
      <c r="Y532" s="138"/>
      <c r="Z532" s="136">
        <f>BM532</f>
        <v>4.918032786885246</v>
      </c>
      <c r="AA532" s="137"/>
      <c r="AB532" s="137"/>
      <c r="AC532" s="138"/>
      <c r="AD532" s="136">
        <f>BN532</f>
        <v>3.278688524590164</v>
      </c>
      <c r="AE532" s="137"/>
      <c r="AF532" s="137"/>
      <c r="AG532" s="138"/>
      <c r="AH532" s="136">
        <f>BO532</f>
        <v>0</v>
      </c>
      <c r="AI532" s="137"/>
      <c r="AJ532" s="137"/>
      <c r="AK532" s="138"/>
      <c r="BH532" s="2" t="s">
        <v>18</v>
      </c>
      <c r="BI532" s="23">
        <v>92.232361451146232</v>
      </c>
      <c r="BJ532" s="23">
        <f>BK532+BL532</f>
        <v>91.803278688524586</v>
      </c>
      <c r="BK532" s="23">
        <v>62.295081967213115</v>
      </c>
      <c r="BL532" s="23">
        <v>29.508196721311474</v>
      </c>
      <c r="BM532" s="23">
        <v>4.918032786885246</v>
      </c>
      <c r="BN532" s="23">
        <v>3.278688524590164</v>
      </c>
      <c r="BO532" s="23">
        <v>0</v>
      </c>
    </row>
    <row r="533" spans="4:67" ht="15" customHeight="1">
      <c r="D533" s="27" t="s">
        <v>196</v>
      </c>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K533" s="22"/>
      <c r="BI533" s="5" t="s">
        <v>13</v>
      </c>
      <c r="BJ533" s="2" t="s">
        <v>14</v>
      </c>
      <c r="BK533" s="2">
        <v>1</v>
      </c>
      <c r="BL533" s="2">
        <v>2</v>
      </c>
      <c r="BM533" s="2">
        <v>3</v>
      </c>
      <c r="BN533" s="2">
        <v>4</v>
      </c>
      <c r="BO533" s="2">
        <v>0</v>
      </c>
    </row>
    <row r="534" spans="4:67">
      <c r="D534" s="96" t="s">
        <v>15</v>
      </c>
      <c r="E534" s="97"/>
      <c r="F534" s="97"/>
      <c r="G534" s="97"/>
      <c r="H534" s="97"/>
      <c r="I534" s="98"/>
      <c r="J534" s="133">
        <f>BI534</f>
        <v>92.942254812098994</v>
      </c>
      <c r="K534" s="134"/>
      <c r="L534" s="134"/>
      <c r="M534" s="135"/>
      <c r="N534" s="133">
        <f>BJ534</f>
        <v>92.753623188405797</v>
      </c>
      <c r="O534" s="134"/>
      <c r="P534" s="134"/>
      <c r="Q534" s="135"/>
      <c r="R534" s="133">
        <f>BK534</f>
        <v>65.217391304347828</v>
      </c>
      <c r="S534" s="134"/>
      <c r="T534" s="134"/>
      <c r="U534" s="135"/>
      <c r="V534" s="133">
        <f>BL534</f>
        <v>27.536231884057973</v>
      </c>
      <c r="W534" s="134"/>
      <c r="X534" s="134"/>
      <c r="Y534" s="135"/>
      <c r="Z534" s="133">
        <f>BM534</f>
        <v>7.2463768115942031</v>
      </c>
      <c r="AA534" s="134"/>
      <c r="AB534" s="134"/>
      <c r="AC534" s="135"/>
      <c r="AD534" s="133">
        <f>BN534</f>
        <v>0</v>
      </c>
      <c r="AE534" s="134"/>
      <c r="AF534" s="134"/>
      <c r="AG534" s="135"/>
      <c r="AH534" s="133">
        <f>BO534</f>
        <v>0</v>
      </c>
      <c r="AI534" s="134"/>
      <c r="AJ534" s="134"/>
      <c r="AK534" s="135"/>
      <c r="BG534" s="2">
        <v>106</v>
      </c>
      <c r="BH534" s="2" t="s">
        <v>16</v>
      </c>
      <c r="BI534" s="23">
        <v>92.942254812098994</v>
      </c>
      <c r="BJ534" s="23">
        <f>BK534+BL534</f>
        <v>92.753623188405797</v>
      </c>
      <c r="BK534" s="23">
        <v>65.217391304347828</v>
      </c>
      <c r="BL534" s="23">
        <v>27.536231884057973</v>
      </c>
      <c r="BM534" s="23">
        <v>7.2463768115942031</v>
      </c>
      <c r="BN534" s="23">
        <v>0</v>
      </c>
      <c r="BO534" s="23">
        <v>0</v>
      </c>
    </row>
    <row r="535" spans="4:67">
      <c r="D535" s="92" t="s">
        <v>17</v>
      </c>
      <c r="E535" s="93"/>
      <c r="F535" s="93"/>
      <c r="G535" s="93"/>
      <c r="H535" s="93"/>
      <c r="I535" s="94"/>
      <c r="J535" s="136">
        <f>BI535</f>
        <v>94.27999109726241</v>
      </c>
      <c r="K535" s="137"/>
      <c r="L535" s="137"/>
      <c r="M535" s="138"/>
      <c r="N535" s="95">
        <f>IF(ISERROR(BJ535),"",BJ535)</f>
        <v>95.081967213114751</v>
      </c>
      <c r="O535" s="95"/>
      <c r="P535" s="95"/>
      <c r="Q535" s="95"/>
      <c r="R535" s="136">
        <f>BK535</f>
        <v>70.491803278688522</v>
      </c>
      <c r="S535" s="137"/>
      <c r="T535" s="137"/>
      <c r="U535" s="138"/>
      <c r="V535" s="136">
        <f>BL535</f>
        <v>24.590163934426229</v>
      </c>
      <c r="W535" s="137"/>
      <c r="X535" s="137"/>
      <c r="Y535" s="138"/>
      <c r="Z535" s="136">
        <f>BM535</f>
        <v>1.639344262295082</v>
      </c>
      <c r="AA535" s="137"/>
      <c r="AB535" s="137"/>
      <c r="AC535" s="138"/>
      <c r="AD535" s="136">
        <f>BN535</f>
        <v>3.278688524590164</v>
      </c>
      <c r="AE535" s="137"/>
      <c r="AF535" s="137"/>
      <c r="AG535" s="138"/>
      <c r="AH535" s="136">
        <f>BO535</f>
        <v>0</v>
      </c>
      <c r="AI535" s="137"/>
      <c r="AJ535" s="137"/>
      <c r="AK535" s="138"/>
      <c r="BH535" s="2" t="s">
        <v>18</v>
      </c>
      <c r="BI535" s="23">
        <v>94.27999109726241</v>
      </c>
      <c r="BJ535" s="23">
        <f>BK535+BL535</f>
        <v>95.081967213114751</v>
      </c>
      <c r="BK535" s="23">
        <v>70.491803278688522</v>
      </c>
      <c r="BL535" s="23">
        <v>24.590163934426229</v>
      </c>
      <c r="BM535" s="23">
        <v>1.639344262295082</v>
      </c>
      <c r="BN535" s="23">
        <v>3.278688524590164</v>
      </c>
      <c r="BO535" s="23">
        <v>0</v>
      </c>
    </row>
    <row r="536" spans="4:67" ht="15" customHeight="1">
      <c r="D536" s="27" t="s">
        <v>197</v>
      </c>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K536" s="22"/>
      <c r="BI536" s="5" t="s">
        <v>13</v>
      </c>
      <c r="BJ536" s="2" t="s">
        <v>14</v>
      </c>
      <c r="BK536" s="2">
        <v>1</v>
      </c>
      <c r="BL536" s="2">
        <v>2</v>
      </c>
      <c r="BM536" s="2">
        <v>3</v>
      </c>
      <c r="BN536" s="2">
        <v>4</v>
      </c>
      <c r="BO536" s="2">
        <v>0</v>
      </c>
    </row>
    <row r="537" spans="4:67">
      <c r="D537" s="96" t="s">
        <v>15</v>
      </c>
      <c r="E537" s="97"/>
      <c r="F537" s="97"/>
      <c r="G537" s="97"/>
      <c r="H537" s="97"/>
      <c r="I537" s="98"/>
      <c r="J537" s="133">
        <f>BI537</f>
        <v>93.744271310724102</v>
      </c>
      <c r="K537" s="134"/>
      <c r="L537" s="134"/>
      <c r="M537" s="135"/>
      <c r="N537" s="133">
        <f>BJ537</f>
        <v>88.405797101449281</v>
      </c>
      <c r="O537" s="134"/>
      <c r="P537" s="134"/>
      <c r="Q537" s="135"/>
      <c r="R537" s="133">
        <f>BK537</f>
        <v>55.072463768115945</v>
      </c>
      <c r="S537" s="134"/>
      <c r="T537" s="134"/>
      <c r="U537" s="135"/>
      <c r="V537" s="133">
        <f>BL537</f>
        <v>33.333333333333329</v>
      </c>
      <c r="W537" s="134"/>
      <c r="X537" s="134"/>
      <c r="Y537" s="135"/>
      <c r="Z537" s="133">
        <f>BM537</f>
        <v>8.695652173913043</v>
      </c>
      <c r="AA537" s="134"/>
      <c r="AB537" s="134"/>
      <c r="AC537" s="135"/>
      <c r="AD537" s="133">
        <f>BN537</f>
        <v>2.8985507246376812</v>
      </c>
      <c r="AE537" s="134"/>
      <c r="AF537" s="134"/>
      <c r="AG537" s="135"/>
      <c r="AH537" s="133">
        <f>BO537</f>
        <v>0</v>
      </c>
      <c r="AI537" s="134"/>
      <c r="AJ537" s="134"/>
      <c r="AK537" s="135"/>
      <c r="BG537" s="2">
        <v>107</v>
      </c>
      <c r="BH537" s="2" t="s">
        <v>16</v>
      </c>
      <c r="BI537" s="23">
        <v>93.744271310724102</v>
      </c>
      <c r="BJ537" s="23">
        <f>BK537+BL537</f>
        <v>88.405797101449281</v>
      </c>
      <c r="BK537" s="23">
        <v>55.072463768115945</v>
      </c>
      <c r="BL537" s="23">
        <v>33.333333333333329</v>
      </c>
      <c r="BM537" s="23">
        <v>8.695652173913043</v>
      </c>
      <c r="BN537" s="23">
        <v>2.8985507246376812</v>
      </c>
      <c r="BO537" s="23">
        <v>0</v>
      </c>
    </row>
    <row r="538" spans="4:67">
      <c r="D538" s="92" t="s">
        <v>17</v>
      </c>
      <c r="E538" s="93"/>
      <c r="F538" s="93"/>
      <c r="G538" s="93"/>
      <c r="H538" s="93"/>
      <c r="I538" s="94"/>
      <c r="J538" s="136">
        <f>BI538</f>
        <v>94.30224794124193</v>
      </c>
      <c r="K538" s="137"/>
      <c r="L538" s="137"/>
      <c r="M538" s="138"/>
      <c r="N538" s="95">
        <f>IF(ISERROR(BJ538),"",BJ538)</f>
        <v>91.803278688524586</v>
      </c>
      <c r="O538" s="95"/>
      <c r="P538" s="95"/>
      <c r="Q538" s="95"/>
      <c r="R538" s="136">
        <f>BK538</f>
        <v>67.213114754098356</v>
      </c>
      <c r="S538" s="137"/>
      <c r="T538" s="137"/>
      <c r="U538" s="138"/>
      <c r="V538" s="136">
        <f>BL538</f>
        <v>24.590163934426229</v>
      </c>
      <c r="W538" s="137"/>
      <c r="X538" s="137"/>
      <c r="Y538" s="138"/>
      <c r="Z538" s="136">
        <f>BM538</f>
        <v>6.557377049180328</v>
      </c>
      <c r="AA538" s="137"/>
      <c r="AB538" s="137"/>
      <c r="AC538" s="138"/>
      <c r="AD538" s="136">
        <f>BN538</f>
        <v>1.639344262295082</v>
      </c>
      <c r="AE538" s="137"/>
      <c r="AF538" s="137"/>
      <c r="AG538" s="138"/>
      <c r="AH538" s="136">
        <f>BO538</f>
        <v>0</v>
      </c>
      <c r="AI538" s="137"/>
      <c r="AJ538" s="137"/>
      <c r="AK538" s="138"/>
      <c r="BH538" s="2" t="s">
        <v>18</v>
      </c>
      <c r="BI538" s="23">
        <v>94.30224794124193</v>
      </c>
      <c r="BJ538" s="23">
        <f>BK538+BL538</f>
        <v>91.803278688524586</v>
      </c>
      <c r="BK538" s="23">
        <v>67.213114754098356</v>
      </c>
      <c r="BL538" s="23">
        <v>24.590163934426229</v>
      </c>
      <c r="BM538" s="23">
        <v>6.557377049180328</v>
      </c>
      <c r="BN538" s="23">
        <v>1.639344262295082</v>
      </c>
      <c r="BO538" s="23">
        <v>0</v>
      </c>
    </row>
    <row r="539" spans="4:67" ht="15" customHeight="1">
      <c r="D539" s="27" t="s">
        <v>198</v>
      </c>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K539" s="22"/>
      <c r="BI539" s="5" t="s">
        <v>13</v>
      </c>
      <c r="BJ539" s="2" t="s">
        <v>14</v>
      </c>
      <c r="BK539" s="2">
        <v>1</v>
      </c>
      <c r="BL539" s="2">
        <v>2</v>
      </c>
      <c r="BM539" s="2">
        <v>3</v>
      </c>
      <c r="BN539" s="2">
        <v>4</v>
      </c>
      <c r="BO539" s="2">
        <v>0</v>
      </c>
    </row>
    <row r="540" spans="4:67">
      <c r="D540" s="96" t="s">
        <v>15</v>
      </c>
      <c r="E540" s="97"/>
      <c r="F540" s="97"/>
      <c r="G540" s="97"/>
      <c r="H540" s="97"/>
      <c r="I540" s="98"/>
      <c r="J540" s="133">
        <f>BI540</f>
        <v>91.681943171402381</v>
      </c>
      <c r="K540" s="134"/>
      <c r="L540" s="134"/>
      <c r="M540" s="135"/>
      <c r="N540" s="133">
        <f>BJ540</f>
        <v>88.405797101449267</v>
      </c>
      <c r="O540" s="134"/>
      <c r="P540" s="134"/>
      <c r="Q540" s="135"/>
      <c r="R540" s="133">
        <f>BK540</f>
        <v>62.318840579710141</v>
      </c>
      <c r="S540" s="134"/>
      <c r="T540" s="134"/>
      <c r="U540" s="135"/>
      <c r="V540" s="133">
        <f>BL540</f>
        <v>26.086956521739129</v>
      </c>
      <c r="W540" s="134"/>
      <c r="X540" s="134"/>
      <c r="Y540" s="135"/>
      <c r="Z540" s="133">
        <f>BM540</f>
        <v>11.594202898550725</v>
      </c>
      <c r="AA540" s="134"/>
      <c r="AB540" s="134"/>
      <c r="AC540" s="135"/>
      <c r="AD540" s="133">
        <f>BN540</f>
        <v>0</v>
      </c>
      <c r="AE540" s="134"/>
      <c r="AF540" s="134"/>
      <c r="AG540" s="135"/>
      <c r="AH540" s="133">
        <f>BO540</f>
        <v>0</v>
      </c>
      <c r="AI540" s="134"/>
      <c r="AJ540" s="134"/>
      <c r="AK540" s="135"/>
      <c r="BG540" s="2">
        <v>108</v>
      </c>
      <c r="BH540" s="2" t="s">
        <v>16</v>
      </c>
      <c r="BI540" s="23">
        <v>91.681943171402381</v>
      </c>
      <c r="BJ540" s="23">
        <f>BK540+BL540</f>
        <v>88.405797101449267</v>
      </c>
      <c r="BK540" s="23">
        <v>62.318840579710141</v>
      </c>
      <c r="BL540" s="23">
        <v>26.086956521739129</v>
      </c>
      <c r="BM540" s="23">
        <v>11.594202898550725</v>
      </c>
      <c r="BN540" s="23">
        <v>0</v>
      </c>
      <c r="BO540" s="23">
        <v>0</v>
      </c>
    </row>
    <row r="541" spans="4:67">
      <c r="D541" s="92" t="s">
        <v>17</v>
      </c>
      <c r="E541" s="93"/>
      <c r="F541" s="93"/>
      <c r="G541" s="93"/>
      <c r="H541" s="93"/>
      <c r="I541" s="94"/>
      <c r="J541" s="136">
        <f>BI541</f>
        <v>92.499443578900511</v>
      </c>
      <c r="K541" s="137"/>
      <c r="L541" s="137"/>
      <c r="M541" s="138"/>
      <c r="N541" s="95">
        <f>IF(ISERROR(BJ541),"",BJ541)</f>
        <v>86.885245901639337</v>
      </c>
      <c r="O541" s="95"/>
      <c r="P541" s="95"/>
      <c r="Q541" s="95"/>
      <c r="R541" s="136">
        <f>BK541</f>
        <v>67.213114754098356</v>
      </c>
      <c r="S541" s="137"/>
      <c r="T541" s="137"/>
      <c r="U541" s="138"/>
      <c r="V541" s="136">
        <f>BL541</f>
        <v>19.672131147540984</v>
      </c>
      <c r="W541" s="137"/>
      <c r="X541" s="137"/>
      <c r="Y541" s="138"/>
      <c r="Z541" s="136">
        <f>BM541</f>
        <v>9.8360655737704921</v>
      </c>
      <c r="AA541" s="137"/>
      <c r="AB541" s="137"/>
      <c r="AC541" s="138"/>
      <c r="AD541" s="136">
        <f>BN541</f>
        <v>3.278688524590164</v>
      </c>
      <c r="AE541" s="137"/>
      <c r="AF541" s="137"/>
      <c r="AG541" s="138"/>
      <c r="AH541" s="136">
        <f>BO541</f>
        <v>0</v>
      </c>
      <c r="AI541" s="137"/>
      <c r="AJ541" s="137"/>
      <c r="AK541" s="138"/>
      <c r="BH541" s="2" t="s">
        <v>18</v>
      </c>
      <c r="BI541" s="23">
        <v>92.499443578900511</v>
      </c>
      <c r="BJ541" s="23">
        <f>BK541+BL541</f>
        <v>86.885245901639337</v>
      </c>
      <c r="BK541" s="23">
        <v>67.213114754098356</v>
      </c>
      <c r="BL541" s="23">
        <v>19.672131147540984</v>
      </c>
      <c r="BM541" s="23">
        <v>9.8360655737704921</v>
      </c>
      <c r="BN541" s="23">
        <v>3.278688524590164</v>
      </c>
      <c r="BO541" s="23">
        <v>0</v>
      </c>
    </row>
    <row r="542" spans="4:67" ht="15" customHeight="1">
      <c r="D542" s="33"/>
      <c r="E542" s="34"/>
      <c r="F542" s="34"/>
      <c r="G542" s="34"/>
      <c r="H542" s="34"/>
      <c r="I542" s="34"/>
      <c r="J542" s="34"/>
      <c r="K542" s="34"/>
      <c r="L542" s="34"/>
      <c r="M542" s="34"/>
      <c r="N542" s="34"/>
      <c r="O542" s="34"/>
      <c r="P542" s="34"/>
      <c r="Q542" s="34"/>
      <c r="R542" s="34"/>
      <c r="S542" s="34"/>
      <c r="T542" s="34"/>
      <c r="U542" s="34"/>
      <c r="V542" s="34"/>
      <c r="W542" s="34"/>
      <c r="X542" s="34"/>
      <c r="Y542" s="34"/>
      <c r="Z542" s="34"/>
      <c r="AA542" s="34"/>
      <c r="AB542" s="34"/>
      <c r="AC542" s="34"/>
      <c r="AD542" s="34"/>
      <c r="AE542" s="34"/>
      <c r="AF542" s="34"/>
      <c r="AG542" s="34"/>
      <c r="AK542" s="22"/>
      <c r="BI542" s="5"/>
    </row>
    <row r="543" spans="4:67" ht="13.5" customHeight="1">
      <c r="D543" s="45"/>
      <c r="E543" s="45"/>
      <c r="F543" s="45"/>
      <c r="G543" s="45"/>
      <c r="H543" s="45"/>
      <c r="I543" s="45"/>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BI543" s="23"/>
      <c r="BJ543" s="23"/>
      <c r="BK543" s="23"/>
      <c r="BL543" s="23"/>
      <c r="BM543" s="23"/>
      <c r="BN543" s="23"/>
      <c r="BO543" s="23"/>
    </row>
    <row r="544" spans="4:67" ht="13.5" customHeight="1">
      <c r="D544" s="45"/>
      <c r="E544" s="45"/>
      <c r="F544" s="45"/>
      <c r="G544" s="45"/>
      <c r="H544" s="45"/>
      <c r="I544" s="45"/>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BI544" s="23"/>
      <c r="BJ544" s="23"/>
      <c r="BK544" s="23"/>
      <c r="BL544" s="23"/>
      <c r="BM544" s="23"/>
      <c r="BN544" s="23"/>
      <c r="BO544" s="23"/>
    </row>
    <row r="546" spans="1:96" s="19" customFormat="1" ht="11.25" customHeight="1">
      <c r="A546" s="2"/>
      <c r="B546" s="69"/>
      <c r="C546" s="69"/>
      <c r="D546" s="15" t="s">
        <v>199</v>
      </c>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17"/>
      <c r="AI546" s="17"/>
      <c r="AJ546" s="15"/>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CR546" s="20"/>
    </row>
    <row r="547" spans="1:96" ht="15" customHeight="1">
      <c r="B547" s="69"/>
      <c r="C547" s="69"/>
      <c r="D547" s="27" t="s">
        <v>200</v>
      </c>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K547" s="22"/>
    </row>
    <row r="548" spans="1:96" ht="9.75" customHeight="1">
      <c r="D548" s="70"/>
      <c r="E548" s="71"/>
      <c r="F548" s="71"/>
      <c r="G548" s="71"/>
      <c r="H548" s="71"/>
      <c r="I548" s="72"/>
      <c r="J548" s="76" t="s">
        <v>6</v>
      </c>
      <c r="K548" s="128"/>
      <c r="L548" s="128"/>
      <c r="M548" s="129"/>
      <c r="N548" s="76" t="s">
        <v>7</v>
      </c>
      <c r="O548" s="128"/>
      <c r="P548" s="128"/>
      <c r="Q548" s="129"/>
      <c r="R548" s="63">
        <v>1</v>
      </c>
      <c r="S548" s="64"/>
      <c r="T548" s="64"/>
      <c r="U548" s="65"/>
      <c r="V548" s="63">
        <v>2</v>
      </c>
      <c r="W548" s="64"/>
      <c r="X548" s="64"/>
      <c r="Y548" s="65"/>
      <c r="Z548" s="63">
        <v>3</v>
      </c>
      <c r="AA548" s="64"/>
      <c r="AB548" s="64"/>
      <c r="AC548" s="65"/>
      <c r="AD548" s="63">
        <v>4</v>
      </c>
      <c r="AE548" s="64"/>
      <c r="AF548" s="64"/>
      <c r="AG548" s="65"/>
      <c r="AH548" s="63"/>
      <c r="AI548" s="64"/>
      <c r="AJ548" s="64"/>
      <c r="AK548" s="65"/>
    </row>
    <row r="549" spans="1:96" ht="22.5" customHeight="1">
      <c r="D549" s="73"/>
      <c r="E549" s="74"/>
      <c r="F549" s="74"/>
      <c r="G549" s="74"/>
      <c r="H549" s="74"/>
      <c r="I549" s="75"/>
      <c r="J549" s="130"/>
      <c r="K549" s="131"/>
      <c r="L549" s="131"/>
      <c r="M549" s="132"/>
      <c r="N549" s="130"/>
      <c r="O549" s="131"/>
      <c r="P549" s="131"/>
      <c r="Q549" s="132"/>
      <c r="R549" s="66" t="s">
        <v>66</v>
      </c>
      <c r="S549" s="67"/>
      <c r="T549" s="67"/>
      <c r="U549" s="68"/>
      <c r="V549" s="66" t="s">
        <v>67</v>
      </c>
      <c r="W549" s="67"/>
      <c r="X549" s="67"/>
      <c r="Y549" s="68"/>
      <c r="Z549" s="66" t="s">
        <v>68</v>
      </c>
      <c r="AA549" s="67"/>
      <c r="AB549" s="67"/>
      <c r="AC549" s="68"/>
      <c r="AD549" s="66" t="s">
        <v>69</v>
      </c>
      <c r="AE549" s="67"/>
      <c r="AF549" s="67"/>
      <c r="AG549" s="68"/>
      <c r="AH549" s="66" t="s">
        <v>12</v>
      </c>
      <c r="AI549" s="67"/>
      <c r="AJ549" s="67"/>
      <c r="AK549" s="68"/>
      <c r="BI549" s="5" t="s">
        <v>13</v>
      </c>
      <c r="BJ549" s="2" t="s">
        <v>14</v>
      </c>
      <c r="BK549" s="2">
        <v>1</v>
      </c>
      <c r="BL549" s="2">
        <v>2</v>
      </c>
      <c r="BM549" s="2">
        <v>3</v>
      </c>
      <c r="BN549" s="2">
        <v>4</v>
      </c>
      <c r="BO549" s="2">
        <v>0</v>
      </c>
    </row>
    <row r="550" spans="1:96">
      <c r="D550" s="96" t="s">
        <v>15</v>
      </c>
      <c r="E550" s="97"/>
      <c r="F550" s="97"/>
      <c r="G550" s="97"/>
      <c r="H550" s="97"/>
      <c r="I550" s="98"/>
      <c r="J550" s="133">
        <f>BI550</f>
        <v>51.076993583868017</v>
      </c>
      <c r="K550" s="134"/>
      <c r="L550" s="134"/>
      <c r="M550" s="135"/>
      <c r="N550" s="133">
        <f>BJ550</f>
        <v>66.666666666666657</v>
      </c>
      <c r="O550" s="134"/>
      <c r="P550" s="134"/>
      <c r="Q550" s="135"/>
      <c r="R550" s="133">
        <f>BK550</f>
        <v>34.782608695652172</v>
      </c>
      <c r="S550" s="134"/>
      <c r="T550" s="134"/>
      <c r="U550" s="135"/>
      <c r="V550" s="133">
        <f>BL550</f>
        <v>31.884057971014489</v>
      </c>
      <c r="W550" s="134"/>
      <c r="X550" s="134"/>
      <c r="Y550" s="135"/>
      <c r="Z550" s="133">
        <f>BM550</f>
        <v>14.492753623188406</v>
      </c>
      <c r="AA550" s="134"/>
      <c r="AB550" s="134"/>
      <c r="AC550" s="135"/>
      <c r="AD550" s="133">
        <f>BN550</f>
        <v>18.840579710144929</v>
      </c>
      <c r="AE550" s="134"/>
      <c r="AF550" s="134"/>
      <c r="AG550" s="135"/>
      <c r="AH550" s="133">
        <f>BO550</f>
        <v>0</v>
      </c>
      <c r="AI550" s="134"/>
      <c r="AJ550" s="134"/>
      <c r="AK550" s="135"/>
      <c r="BG550" s="2">
        <v>109</v>
      </c>
      <c r="BH550" s="2" t="s">
        <v>16</v>
      </c>
      <c r="BI550" s="23">
        <v>51.076993583868017</v>
      </c>
      <c r="BJ550" s="23">
        <f>BK550+BL550</f>
        <v>66.666666666666657</v>
      </c>
      <c r="BK550" s="23">
        <v>34.782608695652172</v>
      </c>
      <c r="BL550" s="23">
        <v>31.884057971014489</v>
      </c>
      <c r="BM550" s="23">
        <v>14.492753623188406</v>
      </c>
      <c r="BN550" s="23">
        <v>18.840579710144929</v>
      </c>
      <c r="BO550" s="23">
        <v>0</v>
      </c>
    </row>
    <row r="551" spans="1:96">
      <c r="D551" s="92" t="s">
        <v>17</v>
      </c>
      <c r="E551" s="93"/>
      <c r="F551" s="93"/>
      <c r="G551" s="93"/>
      <c r="H551" s="93"/>
      <c r="I551" s="94"/>
      <c r="J551" s="136">
        <f>BI551</f>
        <v>56.309815268194974</v>
      </c>
      <c r="K551" s="137"/>
      <c r="L551" s="137"/>
      <c r="M551" s="138"/>
      <c r="N551" s="95">
        <f>IF(ISERROR(BJ551),"",BJ551)</f>
        <v>65.573770491803273</v>
      </c>
      <c r="O551" s="95"/>
      <c r="P551" s="95"/>
      <c r="Q551" s="95"/>
      <c r="R551" s="136">
        <f>BK551</f>
        <v>37.704918032786885</v>
      </c>
      <c r="S551" s="137"/>
      <c r="T551" s="137"/>
      <c r="U551" s="138"/>
      <c r="V551" s="136">
        <f>BL551</f>
        <v>27.868852459016392</v>
      </c>
      <c r="W551" s="137"/>
      <c r="X551" s="137"/>
      <c r="Y551" s="138"/>
      <c r="Z551" s="136">
        <f>BM551</f>
        <v>16.393442622950818</v>
      </c>
      <c r="AA551" s="137"/>
      <c r="AB551" s="137"/>
      <c r="AC551" s="138"/>
      <c r="AD551" s="136">
        <f>BN551</f>
        <v>18.032786885245901</v>
      </c>
      <c r="AE551" s="137"/>
      <c r="AF551" s="137"/>
      <c r="AG551" s="138"/>
      <c r="AH551" s="136">
        <f>BO551</f>
        <v>0</v>
      </c>
      <c r="AI551" s="137"/>
      <c r="AJ551" s="137"/>
      <c r="AK551" s="138"/>
      <c r="BH551" s="2" t="s">
        <v>18</v>
      </c>
      <c r="BI551" s="23">
        <v>56.309815268194974</v>
      </c>
      <c r="BJ551" s="23">
        <f>BK551+BL551</f>
        <v>65.573770491803273</v>
      </c>
      <c r="BK551" s="23">
        <v>37.704918032786885</v>
      </c>
      <c r="BL551" s="23">
        <v>27.868852459016392</v>
      </c>
      <c r="BM551" s="23">
        <v>16.393442622950818</v>
      </c>
      <c r="BN551" s="23">
        <v>18.032786885245901</v>
      </c>
      <c r="BO551" s="23">
        <v>0</v>
      </c>
    </row>
    <row r="552" spans="1:96" ht="15" customHeight="1">
      <c r="D552" s="27" t="s">
        <v>201</v>
      </c>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K552" s="22"/>
      <c r="BI552" s="5" t="s">
        <v>13</v>
      </c>
      <c r="BJ552" s="2" t="s">
        <v>14</v>
      </c>
      <c r="BK552" s="2">
        <v>1</v>
      </c>
      <c r="BL552" s="2">
        <v>2</v>
      </c>
      <c r="BM552" s="2">
        <v>3</v>
      </c>
      <c r="BN552" s="2">
        <v>4</v>
      </c>
      <c r="BO552" s="2">
        <v>0</v>
      </c>
    </row>
    <row r="553" spans="1:96">
      <c r="D553" s="96" t="s">
        <v>15</v>
      </c>
      <c r="E553" s="97"/>
      <c r="F553" s="97"/>
      <c r="G553" s="97"/>
      <c r="H553" s="97"/>
      <c r="I553" s="98"/>
      <c r="J553" s="133">
        <f>BI553</f>
        <v>75.824931255728686</v>
      </c>
      <c r="K553" s="134"/>
      <c r="L553" s="134"/>
      <c r="M553" s="135"/>
      <c r="N553" s="133">
        <f>BJ553</f>
        <v>88.405797101449281</v>
      </c>
      <c r="O553" s="134"/>
      <c r="P553" s="134"/>
      <c r="Q553" s="135"/>
      <c r="R553" s="133">
        <f>BK553</f>
        <v>50.724637681159422</v>
      </c>
      <c r="S553" s="134"/>
      <c r="T553" s="134"/>
      <c r="U553" s="135"/>
      <c r="V553" s="133">
        <f>BL553</f>
        <v>37.681159420289859</v>
      </c>
      <c r="W553" s="134"/>
      <c r="X553" s="134"/>
      <c r="Y553" s="135"/>
      <c r="Z553" s="133">
        <f>BM553</f>
        <v>10.144927536231885</v>
      </c>
      <c r="AA553" s="134"/>
      <c r="AB553" s="134"/>
      <c r="AC553" s="135"/>
      <c r="AD553" s="133">
        <f>BN553</f>
        <v>1.4492753623188406</v>
      </c>
      <c r="AE553" s="134"/>
      <c r="AF553" s="134"/>
      <c r="AG553" s="135"/>
      <c r="AH553" s="133">
        <f>BO553</f>
        <v>0</v>
      </c>
      <c r="AI553" s="134"/>
      <c r="AJ553" s="134"/>
      <c r="AK553" s="135"/>
      <c r="BG553" s="2">
        <v>110</v>
      </c>
      <c r="BH553" s="2" t="s">
        <v>16</v>
      </c>
      <c r="BI553" s="23">
        <v>75.824931255728686</v>
      </c>
      <c r="BJ553" s="23">
        <f>BK553+BL553</f>
        <v>88.405797101449281</v>
      </c>
      <c r="BK553" s="23">
        <v>50.724637681159422</v>
      </c>
      <c r="BL553" s="23">
        <v>37.681159420289859</v>
      </c>
      <c r="BM553" s="23">
        <v>10.144927536231885</v>
      </c>
      <c r="BN553" s="23">
        <v>1.4492753623188406</v>
      </c>
      <c r="BO553" s="23">
        <v>0</v>
      </c>
    </row>
    <row r="554" spans="1:96">
      <c r="D554" s="92" t="s">
        <v>17</v>
      </c>
      <c r="E554" s="93"/>
      <c r="F554" s="93"/>
      <c r="G554" s="93"/>
      <c r="H554" s="93"/>
      <c r="I554" s="94"/>
      <c r="J554" s="136">
        <f>BI554</f>
        <v>77.342532828844867</v>
      </c>
      <c r="K554" s="137"/>
      <c r="L554" s="137"/>
      <c r="M554" s="138"/>
      <c r="N554" s="95">
        <f>IF(ISERROR(BJ554),"",BJ554)</f>
        <v>85.245901639344254</v>
      </c>
      <c r="O554" s="95"/>
      <c r="P554" s="95"/>
      <c r="Q554" s="95"/>
      <c r="R554" s="136">
        <f>BK554</f>
        <v>37.704918032786885</v>
      </c>
      <c r="S554" s="137"/>
      <c r="T554" s="137"/>
      <c r="U554" s="138"/>
      <c r="V554" s="136">
        <f>BL554</f>
        <v>47.540983606557376</v>
      </c>
      <c r="W554" s="137"/>
      <c r="X554" s="137"/>
      <c r="Y554" s="138"/>
      <c r="Z554" s="136">
        <f>BM554</f>
        <v>8.1967213114754092</v>
      </c>
      <c r="AA554" s="137"/>
      <c r="AB554" s="137"/>
      <c r="AC554" s="138"/>
      <c r="AD554" s="136">
        <f>BN554</f>
        <v>6.557377049180328</v>
      </c>
      <c r="AE554" s="137"/>
      <c r="AF554" s="137"/>
      <c r="AG554" s="138"/>
      <c r="AH554" s="136">
        <f>BO554</f>
        <v>0</v>
      </c>
      <c r="AI554" s="137"/>
      <c r="AJ554" s="137"/>
      <c r="AK554" s="138"/>
      <c r="BH554" s="2" t="s">
        <v>18</v>
      </c>
      <c r="BI554" s="23">
        <v>77.342532828844867</v>
      </c>
      <c r="BJ554" s="23">
        <f>BK554+BL554</f>
        <v>85.245901639344254</v>
      </c>
      <c r="BK554" s="23">
        <v>37.704918032786885</v>
      </c>
      <c r="BL554" s="23">
        <v>47.540983606557376</v>
      </c>
      <c r="BM554" s="23">
        <v>8.1967213114754092</v>
      </c>
      <c r="BN554" s="23">
        <v>6.557377049180328</v>
      </c>
      <c r="BO554" s="23">
        <v>0</v>
      </c>
    </row>
    <row r="555" spans="1:96" ht="15" customHeight="1">
      <c r="D555" s="27" t="s">
        <v>202</v>
      </c>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K555" s="22"/>
      <c r="BI555" s="5" t="s">
        <v>13</v>
      </c>
      <c r="BJ555" s="2" t="s">
        <v>14</v>
      </c>
      <c r="BK555" s="2">
        <v>1</v>
      </c>
      <c r="BL555" s="2">
        <v>2</v>
      </c>
      <c r="BM555" s="2">
        <v>3</v>
      </c>
      <c r="BN555" s="2">
        <v>4</v>
      </c>
      <c r="BO555" s="2">
        <v>0</v>
      </c>
    </row>
    <row r="556" spans="1:96">
      <c r="D556" s="96" t="s">
        <v>15</v>
      </c>
      <c r="E556" s="97"/>
      <c r="F556" s="97"/>
      <c r="G556" s="97"/>
      <c r="H556" s="97"/>
      <c r="I556" s="98"/>
      <c r="J556" s="133">
        <f>BI556</f>
        <v>69.821264894592119</v>
      </c>
      <c r="K556" s="134"/>
      <c r="L556" s="134"/>
      <c r="M556" s="135"/>
      <c r="N556" s="133">
        <f>BJ556</f>
        <v>71.014492753623188</v>
      </c>
      <c r="O556" s="134"/>
      <c r="P556" s="134"/>
      <c r="Q556" s="135"/>
      <c r="R556" s="133">
        <f>BK556</f>
        <v>46.376811594202898</v>
      </c>
      <c r="S556" s="134"/>
      <c r="T556" s="134"/>
      <c r="U556" s="135"/>
      <c r="V556" s="133">
        <f>BL556</f>
        <v>24.637681159420293</v>
      </c>
      <c r="W556" s="134"/>
      <c r="X556" s="134"/>
      <c r="Y556" s="135"/>
      <c r="Z556" s="133">
        <f>BM556</f>
        <v>17.391304347826086</v>
      </c>
      <c r="AA556" s="134"/>
      <c r="AB556" s="134"/>
      <c r="AC556" s="135"/>
      <c r="AD556" s="133">
        <f>BN556</f>
        <v>11.594202898550725</v>
      </c>
      <c r="AE556" s="134"/>
      <c r="AF556" s="134"/>
      <c r="AG556" s="135"/>
      <c r="AH556" s="133">
        <f>BO556</f>
        <v>0</v>
      </c>
      <c r="AI556" s="134"/>
      <c r="AJ556" s="134"/>
      <c r="AK556" s="135"/>
      <c r="BG556" s="2">
        <v>111</v>
      </c>
      <c r="BH556" s="2" t="s">
        <v>16</v>
      </c>
      <c r="BI556" s="23">
        <v>69.821264894592119</v>
      </c>
      <c r="BJ556" s="23">
        <f>BK556+BL556</f>
        <v>71.014492753623188</v>
      </c>
      <c r="BK556" s="23">
        <v>46.376811594202898</v>
      </c>
      <c r="BL556" s="23">
        <v>24.637681159420293</v>
      </c>
      <c r="BM556" s="23">
        <v>17.391304347826086</v>
      </c>
      <c r="BN556" s="23">
        <v>11.594202898550725</v>
      </c>
      <c r="BO556" s="23">
        <v>0</v>
      </c>
    </row>
    <row r="557" spans="1:96">
      <c r="D557" s="92" t="s">
        <v>17</v>
      </c>
      <c r="E557" s="93"/>
      <c r="F557" s="93"/>
      <c r="G557" s="93"/>
      <c r="H557" s="93"/>
      <c r="I557" s="94"/>
      <c r="J557" s="136">
        <f>BI557</f>
        <v>71.488982862230131</v>
      </c>
      <c r="K557" s="137"/>
      <c r="L557" s="137"/>
      <c r="M557" s="138"/>
      <c r="N557" s="95">
        <f>IF(ISERROR(BJ557),"",BJ557)</f>
        <v>70.491803278688522</v>
      </c>
      <c r="O557" s="95"/>
      <c r="P557" s="95"/>
      <c r="Q557" s="95"/>
      <c r="R557" s="136">
        <f>BK557</f>
        <v>31.147540983606557</v>
      </c>
      <c r="S557" s="137"/>
      <c r="T557" s="137"/>
      <c r="U557" s="138"/>
      <c r="V557" s="136">
        <f>BL557</f>
        <v>39.344262295081968</v>
      </c>
      <c r="W557" s="137"/>
      <c r="X557" s="137"/>
      <c r="Y557" s="138"/>
      <c r="Z557" s="136">
        <f>BM557</f>
        <v>19.672131147540984</v>
      </c>
      <c r="AA557" s="137"/>
      <c r="AB557" s="137"/>
      <c r="AC557" s="138"/>
      <c r="AD557" s="136">
        <f>BN557</f>
        <v>9.8360655737704921</v>
      </c>
      <c r="AE557" s="137"/>
      <c r="AF557" s="137"/>
      <c r="AG557" s="138"/>
      <c r="AH557" s="136">
        <f>BO557</f>
        <v>0</v>
      </c>
      <c r="AI557" s="137"/>
      <c r="AJ557" s="137"/>
      <c r="AK557" s="138"/>
      <c r="BH557" s="2" t="s">
        <v>18</v>
      </c>
      <c r="BI557" s="23">
        <v>71.488982862230131</v>
      </c>
      <c r="BJ557" s="23">
        <f>BK557+BL557</f>
        <v>70.491803278688522</v>
      </c>
      <c r="BK557" s="23">
        <v>31.147540983606557</v>
      </c>
      <c r="BL557" s="23">
        <v>39.344262295081968</v>
      </c>
      <c r="BM557" s="23">
        <v>19.672131147540984</v>
      </c>
      <c r="BN557" s="23">
        <v>9.8360655737704921</v>
      </c>
      <c r="BO557" s="23">
        <v>0</v>
      </c>
    </row>
    <row r="558" spans="1:96" ht="15" customHeight="1">
      <c r="D558" s="27" t="s">
        <v>203</v>
      </c>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K558" s="22"/>
      <c r="BI558" s="5" t="s">
        <v>13</v>
      </c>
      <c r="BJ558" s="2" t="s">
        <v>14</v>
      </c>
      <c r="BK558" s="2">
        <v>1</v>
      </c>
      <c r="BL558" s="2">
        <v>2</v>
      </c>
      <c r="BM558" s="2">
        <v>3</v>
      </c>
      <c r="BN558" s="2">
        <v>4</v>
      </c>
      <c r="BO558" s="2">
        <v>0</v>
      </c>
    </row>
    <row r="559" spans="1:96">
      <c r="D559" s="96" t="s">
        <v>15</v>
      </c>
      <c r="E559" s="97"/>
      <c r="F559" s="97"/>
      <c r="G559" s="97"/>
      <c r="H559" s="97"/>
      <c r="I559" s="98"/>
      <c r="J559" s="133">
        <f>BI559</f>
        <v>65.215398716773592</v>
      </c>
      <c r="K559" s="134"/>
      <c r="L559" s="134"/>
      <c r="M559" s="135"/>
      <c r="N559" s="133">
        <f>BJ559</f>
        <v>76.811594202898547</v>
      </c>
      <c r="O559" s="134"/>
      <c r="P559" s="134"/>
      <c r="Q559" s="135"/>
      <c r="R559" s="133">
        <f>BK559</f>
        <v>34.782608695652172</v>
      </c>
      <c r="S559" s="134"/>
      <c r="T559" s="134"/>
      <c r="U559" s="135"/>
      <c r="V559" s="133">
        <f>BL559</f>
        <v>42.028985507246375</v>
      </c>
      <c r="W559" s="134"/>
      <c r="X559" s="134"/>
      <c r="Y559" s="135"/>
      <c r="Z559" s="133">
        <f>BM559</f>
        <v>10.144927536231885</v>
      </c>
      <c r="AA559" s="134"/>
      <c r="AB559" s="134"/>
      <c r="AC559" s="135"/>
      <c r="AD559" s="133">
        <f>BN559</f>
        <v>13.043478260869565</v>
      </c>
      <c r="AE559" s="134"/>
      <c r="AF559" s="134"/>
      <c r="AG559" s="135"/>
      <c r="AH559" s="133">
        <f>BO559</f>
        <v>0</v>
      </c>
      <c r="AI559" s="134"/>
      <c r="AJ559" s="134"/>
      <c r="AK559" s="135"/>
      <c r="BG559" s="2">
        <v>112</v>
      </c>
      <c r="BH559" s="2" t="s">
        <v>16</v>
      </c>
      <c r="BI559" s="23">
        <v>65.215398716773592</v>
      </c>
      <c r="BJ559" s="23">
        <f>BK559+BL559</f>
        <v>76.811594202898547</v>
      </c>
      <c r="BK559" s="23">
        <v>34.782608695652172</v>
      </c>
      <c r="BL559" s="23">
        <v>42.028985507246375</v>
      </c>
      <c r="BM559" s="23">
        <v>10.144927536231885</v>
      </c>
      <c r="BN559" s="23">
        <v>13.043478260869565</v>
      </c>
      <c r="BO559" s="23">
        <v>0</v>
      </c>
    </row>
    <row r="560" spans="1:96">
      <c r="D560" s="92" t="s">
        <v>17</v>
      </c>
      <c r="E560" s="93"/>
      <c r="F560" s="93"/>
      <c r="G560" s="93"/>
      <c r="H560" s="93"/>
      <c r="I560" s="94"/>
      <c r="J560" s="136">
        <f>BI560</f>
        <v>65.635432895615395</v>
      </c>
      <c r="K560" s="137"/>
      <c r="L560" s="137"/>
      <c r="M560" s="138"/>
      <c r="N560" s="95">
        <f>IF(ISERROR(BJ560),"",BJ560)</f>
        <v>60.655737704918032</v>
      </c>
      <c r="O560" s="95"/>
      <c r="P560" s="95"/>
      <c r="Q560" s="95"/>
      <c r="R560" s="136">
        <f>BK560</f>
        <v>26.229508196721312</v>
      </c>
      <c r="S560" s="137"/>
      <c r="T560" s="137"/>
      <c r="U560" s="138"/>
      <c r="V560" s="136">
        <f>BL560</f>
        <v>34.42622950819672</v>
      </c>
      <c r="W560" s="137"/>
      <c r="X560" s="137"/>
      <c r="Y560" s="138"/>
      <c r="Z560" s="136">
        <f>BM560</f>
        <v>21.311475409836063</v>
      </c>
      <c r="AA560" s="137"/>
      <c r="AB560" s="137"/>
      <c r="AC560" s="138"/>
      <c r="AD560" s="136">
        <f>BN560</f>
        <v>18.032786885245901</v>
      </c>
      <c r="AE560" s="137"/>
      <c r="AF560" s="137"/>
      <c r="AG560" s="138"/>
      <c r="AH560" s="136">
        <f>BO560</f>
        <v>0</v>
      </c>
      <c r="AI560" s="137"/>
      <c r="AJ560" s="137"/>
      <c r="AK560" s="138"/>
      <c r="BH560" s="2" t="s">
        <v>18</v>
      </c>
      <c r="BI560" s="23">
        <v>65.635432895615395</v>
      </c>
      <c r="BJ560" s="23">
        <f>BK560+BL560</f>
        <v>60.655737704918032</v>
      </c>
      <c r="BK560" s="23">
        <v>26.229508196721312</v>
      </c>
      <c r="BL560" s="23">
        <v>34.42622950819672</v>
      </c>
      <c r="BM560" s="23">
        <v>21.311475409836063</v>
      </c>
      <c r="BN560" s="23">
        <v>18.032786885245901</v>
      </c>
      <c r="BO560" s="23">
        <v>0</v>
      </c>
    </row>
    <row r="561" spans="1:98" ht="15" customHeight="1">
      <c r="D561" s="27" t="s">
        <v>204</v>
      </c>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K561" s="22"/>
      <c r="BI561" s="5" t="s">
        <v>13</v>
      </c>
      <c r="BJ561" s="2" t="s">
        <v>14</v>
      </c>
      <c r="BK561" s="2">
        <v>1</v>
      </c>
      <c r="BL561" s="2">
        <v>2</v>
      </c>
      <c r="BM561" s="2">
        <v>3</v>
      </c>
      <c r="BN561" s="2">
        <v>4</v>
      </c>
      <c r="BO561" s="2">
        <v>0</v>
      </c>
    </row>
    <row r="562" spans="1:98">
      <c r="D562" s="96" t="s">
        <v>15</v>
      </c>
      <c r="E562" s="97"/>
      <c r="F562" s="97"/>
      <c r="G562" s="97"/>
      <c r="H562" s="97"/>
      <c r="I562" s="98"/>
      <c r="J562" s="133">
        <f>BI562</f>
        <v>49.427131072410631</v>
      </c>
      <c r="K562" s="134"/>
      <c r="L562" s="134"/>
      <c r="M562" s="135"/>
      <c r="N562" s="133">
        <f>BJ562</f>
        <v>71.014492753623188</v>
      </c>
      <c r="O562" s="134"/>
      <c r="P562" s="134"/>
      <c r="Q562" s="135"/>
      <c r="R562" s="133">
        <f>BK562</f>
        <v>36.231884057971016</v>
      </c>
      <c r="S562" s="134"/>
      <c r="T562" s="134"/>
      <c r="U562" s="135"/>
      <c r="V562" s="133">
        <f>BL562</f>
        <v>34.782608695652172</v>
      </c>
      <c r="W562" s="134"/>
      <c r="X562" s="134"/>
      <c r="Y562" s="135"/>
      <c r="Z562" s="133">
        <f>BM562</f>
        <v>17.391304347826086</v>
      </c>
      <c r="AA562" s="134"/>
      <c r="AB562" s="134"/>
      <c r="AC562" s="135"/>
      <c r="AD562" s="133">
        <f>BN562</f>
        <v>11.594202898550725</v>
      </c>
      <c r="AE562" s="134"/>
      <c r="AF562" s="134"/>
      <c r="AG562" s="135"/>
      <c r="AH562" s="133">
        <f>BO562</f>
        <v>0</v>
      </c>
      <c r="AI562" s="134"/>
      <c r="AJ562" s="134"/>
      <c r="AK562" s="135"/>
      <c r="BG562" s="2">
        <v>113</v>
      </c>
      <c r="BH562" s="2" t="s">
        <v>16</v>
      </c>
      <c r="BI562" s="23">
        <v>49.427131072410631</v>
      </c>
      <c r="BJ562" s="23">
        <f>BK562+BL562</f>
        <v>71.014492753623188</v>
      </c>
      <c r="BK562" s="23">
        <v>36.231884057971016</v>
      </c>
      <c r="BL562" s="23">
        <v>34.782608695652172</v>
      </c>
      <c r="BM562" s="23">
        <v>17.391304347826086</v>
      </c>
      <c r="BN562" s="23">
        <v>11.594202898550725</v>
      </c>
      <c r="BO562" s="23">
        <v>0</v>
      </c>
    </row>
    <row r="563" spans="1:98">
      <c r="D563" s="92" t="s">
        <v>17</v>
      </c>
      <c r="E563" s="93"/>
      <c r="F563" s="93"/>
      <c r="G563" s="93"/>
      <c r="H563" s="93"/>
      <c r="I563" s="94"/>
      <c r="J563" s="136">
        <f>BI563</f>
        <v>54.351212997996889</v>
      </c>
      <c r="K563" s="137"/>
      <c r="L563" s="137"/>
      <c r="M563" s="138"/>
      <c r="N563" s="95">
        <f>IF(ISERROR(BJ563),"",BJ563)</f>
        <v>70.491803278688522</v>
      </c>
      <c r="O563" s="95"/>
      <c r="P563" s="95"/>
      <c r="Q563" s="95"/>
      <c r="R563" s="136">
        <f>BK563</f>
        <v>47.540983606557376</v>
      </c>
      <c r="S563" s="137"/>
      <c r="T563" s="137"/>
      <c r="U563" s="138"/>
      <c r="V563" s="136">
        <f>BL563</f>
        <v>22.950819672131146</v>
      </c>
      <c r="W563" s="137"/>
      <c r="X563" s="137"/>
      <c r="Y563" s="138"/>
      <c r="Z563" s="136">
        <f>BM563</f>
        <v>14.754098360655737</v>
      </c>
      <c r="AA563" s="137"/>
      <c r="AB563" s="137"/>
      <c r="AC563" s="138"/>
      <c r="AD563" s="136">
        <f>BN563</f>
        <v>14.754098360655737</v>
      </c>
      <c r="AE563" s="137"/>
      <c r="AF563" s="137"/>
      <c r="AG563" s="138"/>
      <c r="AH563" s="136">
        <f>BO563</f>
        <v>0</v>
      </c>
      <c r="AI563" s="137"/>
      <c r="AJ563" s="137"/>
      <c r="AK563" s="138"/>
      <c r="BH563" s="2" t="s">
        <v>18</v>
      </c>
      <c r="BI563" s="23">
        <v>54.351212997996889</v>
      </c>
      <c r="BJ563" s="23">
        <f>BK563+BL563</f>
        <v>70.491803278688522</v>
      </c>
      <c r="BK563" s="23">
        <v>47.540983606557376</v>
      </c>
      <c r="BL563" s="23">
        <v>22.950819672131146</v>
      </c>
      <c r="BM563" s="23">
        <v>14.754098360655737</v>
      </c>
      <c r="BN563" s="23">
        <v>14.754098360655737</v>
      </c>
      <c r="BO563" s="23">
        <v>0</v>
      </c>
    </row>
    <row r="567" spans="1:98" ht="14.25" thickBot="1">
      <c r="A567" s="47"/>
      <c r="B567" s="48"/>
      <c r="C567" s="49" t="s">
        <v>108</v>
      </c>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c r="AH567" s="48"/>
      <c r="AI567" s="48"/>
      <c r="AJ567" s="48"/>
      <c r="AK567" s="48"/>
      <c r="AL567" s="48"/>
      <c r="AM567" s="48"/>
      <c r="AN567" s="48"/>
      <c r="AO567" s="48"/>
      <c r="AP567" s="48"/>
      <c r="AQ567" s="48"/>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c r="A568" s="47"/>
      <c r="B568" s="50"/>
      <c r="C568" s="139" t="s">
        <v>276</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c r="AJ568" s="140"/>
      <c r="AK568" s="140"/>
      <c r="AL568" s="140"/>
      <c r="AM568" s="140"/>
      <c r="AN568" s="140"/>
      <c r="AO568" s="140"/>
      <c r="AP568" s="140"/>
      <c r="AQ568" s="141"/>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c r="A569" s="47"/>
      <c r="B569" s="50"/>
      <c r="C569" s="142"/>
      <c r="D569" s="143"/>
      <c r="E569" s="143"/>
      <c r="F569" s="143"/>
      <c r="G569" s="143"/>
      <c r="H569" s="143"/>
      <c r="I569" s="143"/>
      <c r="J569" s="143"/>
      <c r="K569" s="143"/>
      <c r="L569" s="143"/>
      <c r="M569" s="143"/>
      <c r="N569" s="143"/>
      <c r="O569" s="143"/>
      <c r="P569" s="143"/>
      <c r="Q569" s="143"/>
      <c r="R569" s="143"/>
      <c r="S569" s="143"/>
      <c r="T569" s="143"/>
      <c r="U569" s="143"/>
      <c r="V569" s="143"/>
      <c r="W569" s="143"/>
      <c r="X569" s="143"/>
      <c r="Y569" s="143"/>
      <c r="Z569" s="143"/>
      <c r="AA569" s="143"/>
      <c r="AB569" s="143"/>
      <c r="AC569" s="143"/>
      <c r="AD569" s="143"/>
      <c r="AE569" s="143"/>
      <c r="AF569" s="143"/>
      <c r="AG569" s="143"/>
      <c r="AH569" s="143"/>
      <c r="AI569" s="143"/>
      <c r="AJ569" s="143"/>
      <c r="AK569" s="143"/>
      <c r="AL569" s="143"/>
      <c r="AM569" s="143"/>
      <c r="AN569" s="143"/>
      <c r="AO569" s="143"/>
      <c r="AP569" s="143"/>
      <c r="AQ569" s="144"/>
      <c r="AR569" s="48"/>
      <c r="AS569" s="48"/>
      <c r="AT569" s="48"/>
      <c r="AU569" s="48"/>
      <c r="AV569" s="48"/>
      <c r="AW569" s="48"/>
      <c r="AX569" s="48"/>
      <c r="AY569" s="48"/>
      <c r="AZ569" s="48"/>
      <c r="BA569" s="48"/>
      <c r="BB569" s="48"/>
      <c r="BC569" s="48"/>
      <c r="BD569" s="48"/>
      <c r="BE569" s="48"/>
      <c r="BF569" s="48"/>
      <c r="BG569" s="48"/>
      <c r="BH569" s="48"/>
      <c r="BI569" s="48"/>
      <c r="BJ569" s="48"/>
      <c r="BK569" s="48"/>
      <c r="BL569" s="48"/>
      <c r="BM569" s="48"/>
      <c r="BN569" s="48"/>
      <c r="BO569" s="48"/>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c r="A570" s="47"/>
      <c r="B570" s="50"/>
      <c r="C570" s="142"/>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c r="AA570" s="143"/>
      <c r="AB570" s="143"/>
      <c r="AC570" s="143"/>
      <c r="AD570" s="143"/>
      <c r="AE570" s="143"/>
      <c r="AF570" s="143"/>
      <c r="AG570" s="143"/>
      <c r="AH570" s="143"/>
      <c r="AI570" s="143"/>
      <c r="AJ570" s="143"/>
      <c r="AK570" s="143"/>
      <c r="AL570" s="143"/>
      <c r="AM570" s="143"/>
      <c r="AN570" s="143"/>
      <c r="AO570" s="143"/>
      <c r="AP570" s="143"/>
      <c r="AQ570" s="144"/>
      <c r="AR570" s="48"/>
      <c r="AS570" s="48"/>
      <c r="AT570" s="48"/>
      <c r="AU570" s="48"/>
      <c r="AV570" s="48"/>
      <c r="AW570" s="48"/>
      <c r="AX570" s="48"/>
      <c r="AY570" s="48"/>
      <c r="AZ570" s="48"/>
      <c r="BA570" s="48"/>
      <c r="BB570" s="48"/>
      <c r="BC570" s="48"/>
      <c r="BD570" s="48"/>
      <c r="BE570" s="48"/>
      <c r="BF570" s="48"/>
      <c r="BG570" s="48"/>
      <c r="BH570" s="48"/>
      <c r="BI570" s="48"/>
      <c r="BJ570" s="48"/>
      <c r="BK570" s="48"/>
      <c r="BL570" s="48"/>
      <c r="BM570" s="48"/>
      <c r="BN570" s="48"/>
      <c r="BO570" s="48"/>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c r="A571" s="47"/>
      <c r="B571" s="50"/>
      <c r="C571" s="142"/>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3"/>
      <c r="Z571" s="143"/>
      <c r="AA571" s="143"/>
      <c r="AB571" s="143"/>
      <c r="AC571" s="143"/>
      <c r="AD571" s="143"/>
      <c r="AE571" s="143"/>
      <c r="AF571" s="143"/>
      <c r="AG571" s="143"/>
      <c r="AH571" s="143"/>
      <c r="AI571" s="143"/>
      <c r="AJ571" s="143"/>
      <c r="AK571" s="143"/>
      <c r="AL571" s="143"/>
      <c r="AM571" s="143"/>
      <c r="AN571" s="143"/>
      <c r="AO571" s="143"/>
      <c r="AP571" s="143"/>
      <c r="AQ571" s="144"/>
      <c r="AR571" s="48"/>
      <c r="AS571" s="48"/>
      <c r="AT571" s="48"/>
      <c r="AU571" s="48"/>
      <c r="AV571" s="48"/>
      <c r="AW571" s="48"/>
      <c r="AX571" s="48"/>
      <c r="AY571" s="48"/>
      <c r="AZ571" s="48"/>
      <c r="BA571" s="48"/>
      <c r="BB571" s="48"/>
      <c r="BC571" s="48"/>
      <c r="BD571" s="48"/>
      <c r="BE571" s="48"/>
      <c r="BF571" s="48"/>
      <c r="BG571" s="48"/>
      <c r="BH571" s="48"/>
      <c r="BI571" s="48"/>
      <c r="BJ571" s="48"/>
      <c r="BK571" s="48"/>
      <c r="BL571" s="48"/>
      <c r="BM571" s="48"/>
      <c r="BN571" s="48"/>
      <c r="BO571" s="48"/>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c r="A572" s="47"/>
      <c r="B572" s="50"/>
      <c r="C572" s="142"/>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3"/>
      <c r="Z572" s="143"/>
      <c r="AA572" s="143"/>
      <c r="AB572" s="143"/>
      <c r="AC572" s="143"/>
      <c r="AD572" s="143"/>
      <c r="AE572" s="143"/>
      <c r="AF572" s="143"/>
      <c r="AG572" s="143"/>
      <c r="AH572" s="143"/>
      <c r="AI572" s="143"/>
      <c r="AJ572" s="143"/>
      <c r="AK572" s="143"/>
      <c r="AL572" s="143"/>
      <c r="AM572" s="143"/>
      <c r="AN572" s="143"/>
      <c r="AO572" s="143"/>
      <c r="AP572" s="143"/>
      <c r="AQ572" s="144"/>
      <c r="AR572" s="48"/>
      <c r="AS572" s="48"/>
      <c r="AT572" s="48"/>
      <c r="AU572" s="48"/>
      <c r="AV572" s="48"/>
      <c r="AW572" s="48"/>
      <c r="AX572" s="48"/>
      <c r="AY572" s="48"/>
      <c r="AZ572" s="48"/>
      <c r="BA572" s="48"/>
      <c r="BB572" s="48"/>
      <c r="BC572" s="48"/>
      <c r="BD572" s="48"/>
      <c r="BE572" s="48"/>
      <c r="BF572" s="48"/>
      <c r="BG572" s="48"/>
      <c r="BH572" s="48"/>
      <c r="BI572" s="48"/>
      <c r="BJ572" s="48"/>
      <c r="BK572" s="48"/>
      <c r="BL572" s="48"/>
      <c r="BM572" s="48"/>
      <c r="BN572" s="48"/>
      <c r="BO572" s="48"/>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c r="CL572" s="47"/>
      <c r="CM572" s="47"/>
      <c r="CN572" s="47"/>
      <c r="CO572" s="47"/>
      <c r="CP572" s="47"/>
      <c r="CQ572" s="47"/>
      <c r="CR572" s="47"/>
      <c r="CS572" s="47"/>
      <c r="CT572" s="47"/>
    </row>
    <row r="573" spans="1:98" ht="13.5" customHeight="1">
      <c r="A573" s="47"/>
      <c r="B573" s="50"/>
      <c r="C573" s="142"/>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3"/>
      <c r="Z573" s="143"/>
      <c r="AA573" s="143"/>
      <c r="AB573" s="143"/>
      <c r="AC573" s="143"/>
      <c r="AD573" s="143"/>
      <c r="AE573" s="143"/>
      <c r="AF573" s="143"/>
      <c r="AG573" s="143"/>
      <c r="AH573" s="143"/>
      <c r="AI573" s="143"/>
      <c r="AJ573" s="143"/>
      <c r="AK573" s="143"/>
      <c r="AL573" s="143"/>
      <c r="AM573" s="143"/>
      <c r="AN573" s="143"/>
      <c r="AO573" s="143"/>
      <c r="AP573" s="143"/>
      <c r="AQ573" s="144"/>
      <c r="AR573" s="48"/>
      <c r="AS573" s="48"/>
      <c r="AT573" s="48"/>
      <c r="AU573" s="48"/>
      <c r="AV573" s="48"/>
      <c r="AW573" s="48"/>
      <c r="AX573" s="48"/>
      <c r="AY573" s="48"/>
      <c r="AZ573" s="48"/>
      <c r="BA573" s="48"/>
      <c r="BB573" s="48"/>
      <c r="BC573" s="48"/>
      <c r="BD573" s="48"/>
      <c r="BE573" s="48"/>
      <c r="BF573" s="48"/>
      <c r="BG573" s="48"/>
      <c r="BH573" s="48"/>
      <c r="BI573" s="48"/>
      <c r="BJ573" s="48"/>
      <c r="BK573" s="48"/>
      <c r="BL573" s="48"/>
      <c r="BM573" s="48"/>
      <c r="BN573" s="48"/>
      <c r="BO573" s="48"/>
      <c r="BP573" s="47"/>
      <c r="BQ573" s="47"/>
      <c r="BR573" s="47"/>
      <c r="BS573" s="47"/>
      <c r="BT573" s="47"/>
      <c r="BU573" s="47"/>
      <c r="BV573" s="47"/>
      <c r="BW573" s="47"/>
      <c r="BX573" s="47"/>
      <c r="BY573" s="47"/>
      <c r="BZ573" s="47"/>
      <c r="CA573" s="47"/>
      <c r="CB573" s="47"/>
      <c r="CC573" s="47"/>
      <c r="CD573" s="47"/>
      <c r="CE573" s="47"/>
      <c r="CF573" s="47"/>
      <c r="CG573" s="47"/>
      <c r="CH573" s="47"/>
      <c r="CI573" s="47"/>
      <c r="CJ573" s="47"/>
      <c r="CK573" s="47"/>
      <c r="CL573" s="47"/>
      <c r="CM573" s="47"/>
      <c r="CN573" s="47"/>
      <c r="CO573" s="47"/>
      <c r="CP573" s="47"/>
      <c r="CQ573" s="47"/>
      <c r="CR573" s="47"/>
      <c r="CS573" s="47"/>
      <c r="CT573" s="47"/>
    </row>
    <row r="574" spans="1:98" ht="13.5" customHeight="1">
      <c r="A574" s="47"/>
      <c r="B574" s="50"/>
      <c r="C574" s="142"/>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3"/>
      <c r="Z574" s="143"/>
      <c r="AA574" s="143"/>
      <c r="AB574" s="143"/>
      <c r="AC574" s="143"/>
      <c r="AD574" s="143"/>
      <c r="AE574" s="143"/>
      <c r="AF574" s="143"/>
      <c r="AG574" s="143"/>
      <c r="AH574" s="143"/>
      <c r="AI574" s="143"/>
      <c r="AJ574" s="143"/>
      <c r="AK574" s="143"/>
      <c r="AL574" s="143"/>
      <c r="AM574" s="143"/>
      <c r="AN574" s="143"/>
      <c r="AO574" s="143"/>
      <c r="AP574" s="143"/>
      <c r="AQ574" s="144"/>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row>
    <row r="575" spans="1:98" ht="13.5" customHeight="1">
      <c r="A575" s="47"/>
      <c r="B575" s="50"/>
      <c r="C575" s="142"/>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3"/>
      <c r="Z575" s="143"/>
      <c r="AA575" s="143"/>
      <c r="AB575" s="143"/>
      <c r="AC575" s="143"/>
      <c r="AD575" s="143"/>
      <c r="AE575" s="143"/>
      <c r="AF575" s="143"/>
      <c r="AG575" s="143"/>
      <c r="AH575" s="143"/>
      <c r="AI575" s="143"/>
      <c r="AJ575" s="143"/>
      <c r="AK575" s="143"/>
      <c r="AL575" s="143"/>
      <c r="AM575" s="143"/>
      <c r="AN575" s="143"/>
      <c r="AO575" s="143"/>
      <c r="AP575" s="143"/>
      <c r="AQ575" s="144"/>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c r="A576" s="47"/>
      <c r="B576" s="48"/>
      <c r="C576" s="142"/>
      <c r="D576" s="143"/>
      <c r="E576" s="143"/>
      <c r="F576" s="143"/>
      <c r="G576" s="143"/>
      <c r="H576" s="143"/>
      <c r="I576" s="143"/>
      <c r="J576" s="143"/>
      <c r="K576" s="143"/>
      <c r="L576" s="143"/>
      <c r="M576" s="143"/>
      <c r="N576" s="143"/>
      <c r="O576" s="143"/>
      <c r="P576" s="143"/>
      <c r="Q576" s="143"/>
      <c r="R576" s="143"/>
      <c r="S576" s="143"/>
      <c r="T576" s="143"/>
      <c r="U576" s="143"/>
      <c r="V576" s="143"/>
      <c r="W576" s="143"/>
      <c r="X576" s="143"/>
      <c r="Y576" s="143"/>
      <c r="Z576" s="143"/>
      <c r="AA576" s="143"/>
      <c r="AB576" s="143"/>
      <c r="AC576" s="143"/>
      <c r="AD576" s="143"/>
      <c r="AE576" s="143"/>
      <c r="AF576" s="143"/>
      <c r="AG576" s="143"/>
      <c r="AH576" s="143"/>
      <c r="AI576" s="143"/>
      <c r="AJ576" s="143"/>
      <c r="AK576" s="143"/>
      <c r="AL576" s="143"/>
      <c r="AM576" s="143"/>
      <c r="AN576" s="143"/>
      <c r="AO576" s="143"/>
      <c r="AP576" s="143"/>
      <c r="AQ576" s="144"/>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c r="A577" s="47"/>
      <c r="B577" s="48"/>
      <c r="C577" s="142"/>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3"/>
      <c r="Z577" s="143"/>
      <c r="AA577" s="143"/>
      <c r="AB577" s="143"/>
      <c r="AC577" s="143"/>
      <c r="AD577" s="143"/>
      <c r="AE577" s="143"/>
      <c r="AF577" s="143"/>
      <c r="AG577" s="143"/>
      <c r="AH577" s="143"/>
      <c r="AI577" s="143"/>
      <c r="AJ577" s="143"/>
      <c r="AK577" s="143"/>
      <c r="AL577" s="143"/>
      <c r="AM577" s="143"/>
      <c r="AN577" s="143"/>
      <c r="AO577" s="143"/>
      <c r="AP577" s="143"/>
      <c r="AQ577" s="144"/>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c r="A578" s="47"/>
      <c r="B578" s="48"/>
      <c r="C578" s="142"/>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3"/>
      <c r="Z578" s="143"/>
      <c r="AA578" s="143"/>
      <c r="AB578" s="143"/>
      <c r="AC578" s="143"/>
      <c r="AD578" s="143"/>
      <c r="AE578" s="143"/>
      <c r="AF578" s="143"/>
      <c r="AG578" s="143"/>
      <c r="AH578" s="143"/>
      <c r="AI578" s="143"/>
      <c r="AJ578" s="143"/>
      <c r="AK578" s="143"/>
      <c r="AL578" s="143"/>
      <c r="AM578" s="143"/>
      <c r="AN578" s="143"/>
      <c r="AO578" s="143"/>
      <c r="AP578" s="143"/>
      <c r="AQ578" s="144"/>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c r="A579" s="47"/>
      <c r="B579" s="48"/>
      <c r="C579" s="142"/>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3"/>
      <c r="Z579" s="143"/>
      <c r="AA579" s="143"/>
      <c r="AB579" s="143"/>
      <c r="AC579" s="143"/>
      <c r="AD579" s="143"/>
      <c r="AE579" s="143"/>
      <c r="AF579" s="143"/>
      <c r="AG579" s="143"/>
      <c r="AH579" s="143"/>
      <c r="AI579" s="143"/>
      <c r="AJ579" s="143"/>
      <c r="AK579" s="143"/>
      <c r="AL579" s="143"/>
      <c r="AM579" s="143"/>
      <c r="AN579" s="143"/>
      <c r="AO579" s="143"/>
      <c r="AP579" s="143"/>
      <c r="AQ579" s="144"/>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c r="A580" s="47"/>
      <c r="B580" s="48"/>
      <c r="C580" s="142"/>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3"/>
      <c r="Z580" s="143"/>
      <c r="AA580" s="143"/>
      <c r="AB580" s="143"/>
      <c r="AC580" s="143"/>
      <c r="AD580" s="143"/>
      <c r="AE580" s="143"/>
      <c r="AF580" s="143"/>
      <c r="AG580" s="143"/>
      <c r="AH580" s="143"/>
      <c r="AI580" s="143"/>
      <c r="AJ580" s="143"/>
      <c r="AK580" s="143"/>
      <c r="AL580" s="143"/>
      <c r="AM580" s="143"/>
      <c r="AN580" s="143"/>
      <c r="AO580" s="143"/>
      <c r="AP580" s="143"/>
      <c r="AQ580" s="144"/>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c r="A581" s="47"/>
      <c r="B581" s="48"/>
      <c r="C581" s="142"/>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c r="AA581" s="143"/>
      <c r="AB581" s="143"/>
      <c r="AC581" s="143"/>
      <c r="AD581" s="143"/>
      <c r="AE581" s="143"/>
      <c r="AF581" s="143"/>
      <c r="AG581" s="143"/>
      <c r="AH581" s="143"/>
      <c r="AI581" s="143"/>
      <c r="AJ581" s="143"/>
      <c r="AK581" s="143"/>
      <c r="AL581" s="143"/>
      <c r="AM581" s="143"/>
      <c r="AN581" s="143"/>
      <c r="AO581" s="143"/>
      <c r="AP581" s="143"/>
      <c r="AQ581" s="144"/>
      <c r="AR581" s="47"/>
      <c r="AS581" s="47"/>
      <c r="AT581" s="47"/>
      <c r="AU581" s="47"/>
      <c r="AV581" s="47"/>
      <c r="AW581" s="47"/>
      <c r="AX581" s="47"/>
      <c r="AY581" s="47"/>
      <c r="AZ581" s="47"/>
      <c r="BA581" s="47"/>
      <c r="BB581" s="47"/>
      <c r="BC581" s="47"/>
      <c r="BD581" s="47"/>
      <c r="BE581" s="47"/>
      <c r="BF581" s="47"/>
      <c r="BG581" s="47"/>
      <c r="BH581" s="47"/>
      <c r="BI581" s="47"/>
      <c r="BJ581" s="47"/>
      <c r="BK581" s="47"/>
      <c r="BL581" s="47"/>
      <c r="BM581" s="47"/>
      <c r="BN581" s="47"/>
      <c r="BO581" s="47"/>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48"/>
      <c r="C582" s="142"/>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c r="AA582" s="143"/>
      <c r="AB582" s="143"/>
      <c r="AC582" s="143"/>
      <c r="AD582" s="143"/>
      <c r="AE582" s="143"/>
      <c r="AF582" s="143"/>
      <c r="AG582" s="143"/>
      <c r="AH582" s="143"/>
      <c r="AI582" s="143"/>
      <c r="AJ582" s="143"/>
      <c r="AK582" s="143"/>
      <c r="AL582" s="143"/>
      <c r="AM582" s="143"/>
      <c r="AN582" s="143"/>
      <c r="AO582" s="143"/>
      <c r="AP582" s="143"/>
      <c r="AQ582" s="144"/>
      <c r="AR582" s="47"/>
      <c r="AS582" s="47"/>
      <c r="AT582" s="47"/>
      <c r="AU582" s="47"/>
      <c r="AV582" s="47"/>
      <c r="AW582" s="47"/>
      <c r="AX582" s="47"/>
      <c r="AY582" s="47"/>
      <c r="AZ582" s="47"/>
      <c r="BA582" s="47"/>
      <c r="BB582" s="47"/>
      <c r="BC582" s="47"/>
      <c r="BD582" s="47"/>
      <c r="BE582" s="47"/>
      <c r="BF582" s="47"/>
      <c r="BG582" s="47"/>
      <c r="BH582" s="47"/>
      <c r="BI582" s="47"/>
      <c r="BJ582" s="47"/>
      <c r="BK582" s="47"/>
      <c r="BL582" s="47"/>
      <c r="BM582" s="47"/>
      <c r="BN582" s="47"/>
      <c r="BO582" s="47"/>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48"/>
      <c r="C583" s="142"/>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3"/>
      <c r="Z583" s="143"/>
      <c r="AA583" s="143"/>
      <c r="AB583" s="143"/>
      <c r="AC583" s="143"/>
      <c r="AD583" s="143"/>
      <c r="AE583" s="143"/>
      <c r="AF583" s="143"/>
      <c r="AG583" s="143"/>
      <c r="AH583" s="143"/>
      <c r="AI583" s="143"/>
      <c r="AJ583" s="143"/>
      <c r="AK583" s="143"/>
      <c r="AL583" s="143"/>
      <c r="AM583" s="143"/>
      <c r="AN583" s="143"/>
      <c r="AO583" s="143"/>
      <c r="AP583" s="143"/>
      <c r="AQ583" s="144"/>
      <c r="AR583" s="47"/>
      <c r="AS583" s="47"/>
      <c r="AT583" s="47"/>
      <c r="AU583" s="47"/>
      <c r="AV583" s="47"/>
      <c r="AW583" s="47"/>
      <c r="AX583" s="47"/>
      <c r="AY583" s="47"/>
      <c r="AZ583" s="47"/>
      <c r="BA583" s="47"/>
      <c r="BB583" s="47"/>
      <c r="BC583" s="47"/>
      <c r="BD583" s="47"/>
      <c r="BE583" s="47"/>
      <c r="BF583" s="47"/>
      <c r="BG583" s="47"/>
      <c r="BH583" s="47"/>
      <c r="BI583" s="47"/>
      <c r="BJ583" s="47"/>
      <c r="BK583" s="47"/>
      <c r="BL583" s="47"/>
      <c r="BM583" s="47"/>
      <c r="BN583" s="47"/>
      <c r="BO583" s="47"/>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48"/>
      <c r="C584" s="142"/>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3"/>
      <c r="Z584" s="143"/>
      <c r="AA584" s="143"/>
      <c r="AB584" s="143"/>
      <c r="AC584" s="143"/>
      <c r="AD584" s="143"/>
      <c r="AE584" s="143"/>
      <c r="AF584" s="143"/>
      <c r="AG584" s="143"/>
      <c r="AH584" s="143"/>
      <c r="AI584" s="143"/>
      <c r="AJ584" s="143"/>
      <c r="AK584" s="143"/>
      <c r="AL584" s="143"/>
      <c r="AM584" s="143"/>
      <c r="AN584" s="143"/>
      <c r="AO584" s="143"/>
      <c r="AP584" s="143"/>
      <c r="AQ584" s="144"/>
      <c r="AR584" s="47"/>
      <c r="AS584" s="47"/>
      <c r="AT584" s="47"/>
      <c r="AU584" s="47"/>
      <c r="AV584" s="47"/>
      <c r="AW584" s="47"/>
      <c r="AX584" s="47"/>
      <c r="AY584" s="47"/>
      <c r="AZ584" s="47"/>
      <c r="BA584" s="47"/>
      <c r="BB584" s="47"/>
      <c r="BC584" s="47"/>
      <c r="BD584" s="47"/>
      <c r="BE584" s="47"/>
      <c r="BF584" s="47"/>
      <c r="BG584" s="47"/>
      <c r="BH584" s="47"/>
      <c r="BI584" s="47"/>
      <c r="BJ584" s="47"/>
      <c r="BK584" s="47"/>
      <c r="BL584" s="47"/>
      <c r="BM584" s="47"/>
      <c r="BN584" s="47"/>
      <c r="BO584" s="47"/>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48"/>
      <c r="C585" s="142"/>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c r="AA585" s="143"/>
      <c r="AB585" s="143"/>
      <c r="AC585" s="143"/>
      <c r="AD585" s="143"/>
      <c r="AE585" s="143"/>
      <c r="AF585" s="143"/>
      <c r="AG585" s="143"/>
      <c r="AH585" s="143"/>
      <c r="AI585" s="143"/>
      <c r="AJ585" s="143"/>
      <c r="AK585" s="143"/>
      <c r="AL585" s="143"/>
      <c r="AM585" s="143"/>
      <c r="AN585" s="143"/>
      <c r="AO585" s="143"/>
      <c r="AP585" s="143"/>
      <c r="AQ585" s="144"/>
      <c r="AR585" s="47"/>
      <c r="AS585" s="47"/>
      <c r="AT585" s="47"/>
      <c r="AU585" s="47"/>
      <c r="AV585" s="47"/>
      <c r="AW585" s="47"/>
      <c r="AX585" s="47"/>
      <c r="AY585" s="47"/>
      <c r="AZ585" s="47"/>
      <c r="BA585" s="47"/>
      <c r="BB585" s="47"/>
      <c r="BC585" s="47"/>
      <c r="BD585" s="47"/>
      <c r="BE585" s="47"/>
      <c r="BF585" s="47"/>
      <c r="BG585" s="47"/>
      <c r="BH585" s="47"/>
      <c r="BI585" s="47"/>
      <c r="BJ585" s="47"/>
      <c r="BK585" s="47"/>
      <c r="BL585" s="47"/>
      <c r="BM585" s="47"/>
      <c r="BN585" s="47"/>
      <c r="BO585" s="47"/>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48"/>
      <c r="C586" s="142"/>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c r="AA586" s="143"/>
      <c r="AB586" s="143"/>
      <c r="AC586" s="143"/>
      <c r="AD586" s="143"/>
      <c r="AE586" s="143"/>
      <c r="AF586" s="143"/>
      <c r="AG586" s="143"/>
      <c r="AH586" s="143"/>
      <c r="AI586" s="143"/>
      <c r="AJ586" s="143"/>
      <c r="AK586" s="143"/>
      <c r="AL586" s="143"/>
      <c r="AM586" s="143"/>
      <c r="AN586" s="143"/>
      <c r="AO586" s="143"/>
      <c r="AP586" s="143"/>
      <c r="AQ586" s="144"/>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c r="A587" s="47"/>
      <c r="B587" s="48"/>
      <c r="C587" s="142"/>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3"/>
      <c r="Z587" s="143"/>
      <c r="AA587" s="143"/>
      <c r="AB587" s="143"/>
      <c r="AC587" s="143"/>
      <c r="AD587" s="143"/>
      <c r="AE587" s="143"/>
      <c r="AF587" s="143"/>
      <c r="AG587" s="143"/>
      <c r="AH587" s="143"/>
      <c r="AI587" s="143"/>
      <c r="AJ587" s="143"/>
      <c r="AK587" s="143"/>
      <c r="AL587" s="143"/>
      <c r="AM587" s="143"/>
      <c r="AN587" s="143"/>
      <c r="AO587" s="143"/>
      <c r="AP587" s="143"/>
      <c r="AQ587" s="144"/>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c r="A588" s="47"/>
      <c r="B588" s="47"/>
      <c r="C588" s="142"/>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3"/>
      <c r="Z588" s="143"/>
      <c r="AA588" s="143"/>
      <c r="AB588" s="143"/>
      <c r="AC588" s="143"/>
      <c r="AD588" s="143"/>
      <c r="AE588" s="143"/>
      <c r="AF588" s="143"/>
      <c r="AG588" s="143"/>
      <c r="AH588" s="143"/>
      <c r="AI588" s="143"/>
      <c r="AJ588" s="143"/>
      <c r="AK588" s="143"/>
      <c r="AL588" s="143"/>
      <c r="AM588" s="143"/>
      <c r="AN588" s="143"/>
      <c r="AO588" s="143"/>
      <c r="AP588" s="143"/>
      <c r="AQ588" s="144"/>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c r="A589" s="47"/>
      <c r="B589" s="47"/>
      <c r="C589" s="142"/>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3"/>
      <c r="Z589" s="143"/>
      <c r="AA589" s="143"/>
      <c r="AB589" s="143"/>
      <c r="AC589" s="143"/>
      <c r="AD589" s="143"/>
      <c r="AE589" s="143"/>
      <c r="AF589" s="143"/>
      <c r="AG589" s="143"/>
      <c r="AH589" s="143"/>
      <c r="AI589" s="143"/>
      <c r="AJ589" s="143"/>
      <c r="AK589" s="143"/>
      <c r="AL589" s="143"/>
      <c r="AM589" s="143"/>
      <c r="AN589" s="143"/>
      <c r="AO589" s="143"/>
      <c r="AP589" s="143"/>
      <c r="AQ589" s="144"/>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ht="14.25" thickBot="1">
      <c r="A590" s="47"/>
      <c r="B590" s="47"/>
      <c r="C590" s="145"/>
      <c r="D590" s="146"/>
      <c r="E590" s="146"/>
      <c r="F590" s="146"/>
      <c r="G590" s="146"/>
      <c r="H590" s="146"/>
      <c r="I590" s="146"/>
      <c r="J590" s="146"/>
      <c r="K590" s="146"/>
      <c r="L590" s="146"/>
      <c r="M590" s="146"/>
      <c r="N590" s="146"/>
      <c r="O590" s="146"/>
      <c r="P590" s="146"/>
      <c r="Q590" s="146"/>
      <c r="R590" s="146"/>
      <c r="S590" s="146"/>
      <c r="T590" s="146"/>
      <c r="U590" s="146"/>
      <c r="V590" s="146"/>
      <c r="W590" s="146"/>
      <c r="X590" s="146"/>
      <c r="Y590" s="146"/>
      <c r="Z590" s="146"/>
      <c r="AA590" s="146"/>
      <c r="AB590" s="146"/>
      <c r="AC590" s="146"/>
      <c r="AD590" s="146"/>
      <c r="AE590" s="146"/>
      <c r="AF590" s="146"/>
      <c r="AG590" s="146"/>
      <c r="AH590" s="146"/>
      <c r="AI590" s="146"/>
      <c r="AJ590" s="146"/>
      <c r="AK590" s="146"/>
      <c r="AL590" s="146"/>
      <c r="AM590" s="146"/>
      <c r="AN590" s="146"/>
      <c r="AO590" s="146"/>
      <c r="AP590" s="146"/>
      <c r="AQ590" s="147"/>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c r="AB591" s="47"/>
      <c r="AC591" s="47"/>
      <c r="AD591" s="47"/>
      <c r="AE591" s="47"/>
      <c r="AF591" s="47"/>
      <c r="AG591" s="47"/>
      <c r="AH591" s="47"/>
      <c r="AI591" s="47"/>
      <c r="AJ591" s="47"/>
      <c r="AK591" s="47"/>
      <c r="AL591" s="47"/>
      <c r="AM591" s="47"/>
      <c r="AN591" s="47"/>
      <c r="AO591" s="47"/>
      <c r="AP591" s="47"/>
      <c r="AQ591" s="47"/>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s="10" customFormat="1" ht="14.25" customHeight="1">
      <c r="A592" s="9" t="s">
        <v>205</v>
      </c>
      <c r="F592" s="11"/>
      <c r="AD592" s="12"/>
      <c r="AE592" s="12"/>
      <c r="AF592" s="12"/>
      <c r="AG592" s="12"/>
      <c r="AH592" s="12"/>
      <c r="AI592" s="12"/>
      <c r="AJ592" s="12"/>
      <c r="AK592" s="12"/>
      <c r="AL592" s="12"/>
      <c r="AM592" s="13"/>
      <c r="AN592" s="13"/>
      <c r="AO592" s="13"/>
      <c r="AP592" s="13"/>
      <c r="AQ592" s="13"/>
      <c r="AR592" s="13"/>
      <c r="AS592" s="13"/>
      <c r="AT592" s="13"/>
      <c r="AU592" s="13"/>
      <c r="AV592" s="13"/>
      <c r="AW592" s="13"/>
      <c r="AX592" s="13"/>
      <c r="AY592" s="13"/>
      <c r="AZ592" s="13"/>
      <c r="BA592" s="13"/>
      <c r="BB592" s="13"/>
      <c r="BC592" s="13"/>
      <c r="BD592" s="13"/>
      <c r="BE592" s="13"/>
      <c r="BF592" s="13"/>
      <c r="CO592" s="14"/>
    </row>
    <row r="593" spans="1:94" ht="3" customHeight="1"/>
    <row r="594" spans="1:94" s="19" customFormat="1" ht="11.25" customHeight="1">
      <c r="A594" s="2"/>
      <c r="B594" s="69" t="s">
        <v>4</v>
      </c>
      <c r="C594" s="69"/>
      <c r="D594" s="15" t="s">
        <v>206</v>
      </c>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7"/>
      <c r="AI594" s="17"/>
      <c r="AJ594" s="15"/>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CP594" s="20"/>
    </row>
    <row r="595" spans="1:94">
      <c r="B595" s="69"/>
      <c r="C595" s="69"/>
      <c r="D595" s="21"/>
      <c r="E595" s="21"/>
      <c r="F595" s="21"/>
      <c r="G595" s="21"/>
      <c r="H595" s="21"/>
      <c r="I595" s="21"/>
      <c r="J595" s="21"/>
      <c r="K595" s="21"/>
      <c r="L595" s="21"/>
      <c r="M595" s="21"/>
      <c r="N595" s="21"/>
      <c r="O595" s="21"/>
      <c r="P595" s="21"/>
      <c r="Q595" s="21"/>
      <c r="R595" s="21"/>
      <c r="S595" s="21"/>
      <c r="T595" s="21"/>
      <c r="U595" s="21"/>
      <c r="V595" s="21"/>
      <c r="W595" s="21"/>
      <c r="X595" s="21"/>
      <c r="Y595" s="21"/>
      <c r="AC595" s="22"/>
      <c r="AD595" s="57"/>
      <c r="AE595" s="57"/>
      <c r="AF595" s="57"/>
      <c r="AG595" s="57"/>
    </row>
    <row r="596" spans="1:94" ht="9.75" customHeight="1">
      <c r="D596" s="70"/>
      <c r="E596" s="71"/>
      <c r="F596" s="71"/>
      <c r="G596" s="71"/>
      <c r="H596" s="71"/>
      <c r="I596" s="72"/>
      <c r="J596" s="149">
        <v>1</v>
      </c>
      <c r="K596" s="149"/>
      <c r="L596" s="149"/>
      <c r="M596" s="149"/>
      <c r="N596" s="149">
        <v>2</v>
      </c>
      <c r="O596" s="149"/>
      <c r="P596" s="149"/>
      <c r="Q596" s="149"/>
      <c r="R596" s="149">
        <v>3</v>
      </c>
      <c r="S596" s="149"/>
      <c r="T596" s="149"/>
      <c r="U596" s="149"/>
      <c r="V596" s="63"/>
      <c r="W596" s="64"/>
      <c r="X596" s="64"/>
      <c r="Y596" s="65"/>
      <c r="Z596" s="63"/>
      <c r="AA596" s="64"/>
      <c r="AB596" s="64"/>
      <c r="AC596" s="65"/>
      <c r="AD596" s="37"/>
      <c r="AE596" s="37"/>
      <c r="AF596" s="37"/>
      <c r="AG596" s="37"/>
    </row>
    <row r="597" spans="1:94" ht="22.5" customHeight="1">
      <c r="D597" s="73"/>
      <c r="E597" s="74"/>
      <c r="F597" s="74"/>
      <c r="G597" s="74"/>
      <c r="H597" s="74"/>
      <c r="I597" s="75"/>
      <c r="J597" s="66" t="s">
        <v>142</v>
      </c>
      <c r="K597" s="67"/>
      <c r="L597" s="67"/>
      <c r="M597" s="68"/>
      <c r="N597" s="66" t="s">
        <v>207</v>
      </c>
      <c r="O597" s="67"/>
      <c r="P597" s="67"/>
      <c r="Q597" s="68"/>
      <c r="R597" s="66" t="s">
        <v>208</v>
      </c>
      <c r="S597" s="67"/>
      <c r="T597" s="67"/>
      <c r="U597" s="68"/>
      <c r="V597" s="66" t="s">
        <v>209</v>
      </c>
      <c r="W597" s="67"/>
      <c r="X597" s="67"/>
      <c r="Y597" s="68"/>
      <c r="Z597" s="66" t="s">
        <v>12</v>
      </c>
      <c r="AA597" s="67"/>
      <c r="AB597" s="67"/>
      <c r="AC597" s="68"/>
      <c r="AD597" s="38"/>
      <c r="AE597" s="38"/>
      <c r="AF597" s="38"/>
      <c r="AG597" s="38"/>
      <c r="BK597" s="2">
        <v>1</v>
      </c>
      <c r="BL597" s="2">
        <v>2</v>
      </c>
      <c r="BM597" s="2">
        <v>3</v>
      </c>
      <c r="BN597" s="2">
        <v>4</v>
      </c>
      <c r="BO597" s="2">
        <v>0</v>
      </c>
    </row>
    <row r="598" spans="1:94">
      <c r="D598" s="108" t="s">
        <v>15</v>
      </c>
      <c r="E598" s="108"/>
      <c r="F598" s="109" t="s">
        <v>57</v>
      </c>
      <c r="G598" s="109"/>
      <c r="H598" s="109"/>
      <c r="I598" s="109"/>
      <c r="J598" s="91">
        <f>BK598</f>
        <v>37.923923006416132</v>
      </c>
      <c r="K598" s="91"/>
      <c r="L598" s="91"/>
      <c r="M598" s="91"/>
      <c r="N598" s="91">
        <f>BL598</f>
        <v>16.384051329055911</v>
      </c>
      <c r="O598" s="91"/>
      <c r="P598" s="91"/>
      <c r="Q598" s="91"/>
      <c r="R598" s="91">
        <f>BM598</f>
        <v>2.6351970669110907</v>
      </c>
      <c r="S598" s="91"/>
      <c r="T598" s="91"/>
      <c r="U598" s="91"/>
      <c r="V598" s="91">
        <f>BN598</f>
        <v>42.713107241063248</v>
      </c>
      <c r="W598" s="91"/>
      <c r="X598" s="91"/>
      <c r="Y598" s="91"/>
      <c r="Z598" s="91">
        <f>BO598</f>
        <v>0.34372135655362052</v>
      </c>
      <c r="AA598" s="91"/>
      <c r="AB598" s="91"/>
      <c r="AC598" s="91"/>
      <c r="AD598" s="39"/>
      <c r="AE598" s="39"/>
      <c r="AF598" s="39"/>
      <c r="AG598" s="39"/>
      <c r="BG598" s="2">
        <v>114</v>
      </c>
      <c r="BH598" s="2" t="s">
        <v>58</v>
      </c>
      <c r="BK598" s="23">
        <v>37.923923006416132</v>
      </c>
      <c r="BL598" s="23">
        <v>16.384051329055911</v>
      </c>
      <c r="BM598" s="23">
        <v>2.6351970669110907</v>
      </c>
      <c r="BN598" s="23">
        <v>42.713107241063248</v>
      </c>
      <c r="BO598" s="2">
        <v>0.34372135655362052</v>
      </c>
    </row>
    <row r="599" spans="1:94">
      <c r="D599" s="108"/>
      <c r="E599" s="108"/>
      <c r="F599" s="113" t="s">
        <v>59</v>
      </c>
      <c r="G599" s="113"/>
      <c r="H599" s="113"/>
      <c r="I599" s="113"/>
      <c r="J599" s="148">
        <f t="shared" ref="J599" si="0">BK599</f>
        <v>36.231884057971016</v>
      </c>
      <c r="K599" s="148"/>
      <c r="L599" s="148"/>
      <c r="M599" s="148"/>
      <c r="N599" s="148">
        <f t="shared" ref="N599" si="1">BL599</f>
        <v>11.594202898550725</v>
      </c>
      <c r="O599" s="148"/>
      <c r="P599" s="148"/>
      <c r="Q599" s="148"/>
      <c r="R599" s="148">
        <f t="shared" ref="R599" si="2">BM599</f>
        <v>2.8985507246376812</v>
      </c>
      <c r="S599" s="148"/>
      <c r="T599" s="148"/>
      <c r="U599" s="148"/>
      <c r="V599" s="148">
        <f t="shared" ref="V599" si="3">BN599</f>
        <v>49.275362318840585</v>
      </c>
      <c r="W599" s="148"/>
      <c r="X599" s="148"/>
      <c r="Y599" s="148"/>
      <c r="Z599" s="148">
        <f>BO599</f>
        <v>0</v>
      </c>
      <c r="AA599" s="148"/>
      <c r="AB599" s="148"/>
      <c r="AC599" s="148"/>
      <c r="AD599" s="39"/>
      <c r="AE599" s="39"/>
      <c r="AF599" s="39"/>
      <c r="AG599" s="39"/>
      <c r="BH599" s="2" t="s">
        <v>60</v>
      </c>
      <c r="BK599" s="23">
        <v>36.231884057971016</v>
      </c>
      <c r="BL599" s="23">
        <v>11.594202898550725</v>
      </c>
      <c r="BM599" s="23">
        <v>2.8985507246376812</v>
      </c>
      <c r="BN599" s="23">
        <v>49.275362318840585</v>
      </c>
      <c r="BO599" s="2">
        <v>0</v>
      </c>
    </row>
    <row r="600" spans="1:94" s="10" customFormat="1" ht="14.25" customHeight="1">
      <c r="A600" s="9"/>
      <c r="D600" s="108" t="s">
        <v>17</v>
      </c>
      <c r="E600" s="108"/>
      <c r="F600" s="109" t="s">
        <v>57</v>
      </c>
      <c r="G600" s="109"/>
      <c r="H600" s="109"/>
      <c r="I600" s="109"/>
      <c r="J600" s="91">
        <f>BK600</f>
        <v>39.216559091920765</v>
      </c>
      <c r="K600" s="91"/>
      <c r="L600" s="91"/>
      <c r="M600" s="91"/>
      <c r="N600" s="91">
        <f>BL600</f>
        <v>18.005786779434676</v>
      </c>
      <c r="O600" s="91"/>
      <c r="P600" s="91"/>
      <c r="Q600" s="91"/>
      <c r="R600" s="91">
        <f>BM600</f>
        <v>2.0698864900957048</v>
      </c>
      <c r="S600" s="91"/>
      <c r="T600" s="91"/>
      <c r="U600" s="91"/>
      <c r="V600" s="91">
        <f>BN600</f>
        <v>40.329401290896946</v>
      </c>
      <c r="W600" s="91"/>
      <c r="X600" s="91"/>
      <c r="Y600" s="91"/>
      <c r="Z600" s="91">
        <f>BO600</f>
        <v>0.37836634765190297</v>
      </c>
      <c r="AA600" s="91"/>
      <c r="AB600" s="91"/>
      <c r="AC600" s="91"/>
      <c r="AD600" s="12"/>
      <c r="AE600" s="12"/>
      <c r="AF600" s="12"/>
      <c r="AG600" s="12"/>
      <c r="AH600" s="12"/>
      <c r="AI600" s="12"/>
      <c r="AJ600" s="12"/>
      <c r="AK600" s="12"/>
      <c r="AL600" s="12"/>
      <c r="AM600" s="13"/>
      <c r="AN600" s="13"/>
      <c r="AO600" s="13"/>
      <c r="AP600" s="13"/>
      <c r="AQ600" s="13"/>
      <c r="AR600" s="13"/>
      <c r="AS600" s="13"/>
      <c r="AT600" s="13"/>
      <c r="AU600" s="13"/>
      <c r="AV600" s="13"/>
      <c r="AW600" s="13"/>
      <c r="AX600" s="13"/>
      <c r="AY600" s="13"/>
      <c r="AZ600" s="13"/>
      <c r="BA600" s="13"/>
      <c r="BB600" s="13"/>
      <c r="BC600" s="13"/>
      <c r="BD600" s="13"/>
      <c r="BE600" s="13"/>
      <c r="BF600" s="13"/>
      <c r="BG600" s="13"/>
      <c r="BH600" s="2" t="s">
        <v>58</v>
      </c>
      <c r="BI600" s="2"/>
      <c r="BJ600" s="2"/>
      <c r="BK600" s="23">
        <v>39.216559091920765</v>
      </c>
      <c r="BL600" s="23">
        <v>18.005786779434676</v>
      </c>
      <c r="BM600" s="23">
        <v>2.0698864900957048</v>
      </c>
      <c r="BN600" s="23">
        <v>40.329401290896946</v>
      </c>
      <c r="BO600" s="51">
        <v>0.37836634765190297</v>
      </c>
      <c r="BP600" s="51"/>
      <c r="BQ600" s="51"/>
      <c r="BR600" s="51"/>
      <c r="BS600" s="51"/>
      <c r="BT600" s="51"/>
      <c r="BY600" s="2"/>
      <c r="CM600" s="14"/>
    </row>
    <row r="601" spans="1:94" s="10" customFormat="1" ht="14.25" customHeight="1">
      <c r="A601" s="9"/>
      <c r="D601" s="108"/>
      <c r="E601" s="108"/>
      <c r="F601" s="113" t="s">
        <v>59</v>
      </c>
      <c r="G601" s="113"/>
      <c r="H601" s="113"/>
      <c r="I601" s="113"/>
      <c r="J601" s="95">
        <f>BK601</f>
        <v>40.983606557377051</v>
      </c>
      <c r="K601" s="95"/>
      <c r="L601" s="95"/>
      <c r="M601" s="95"/>
      <c r="N601" s="95">
        <f>BL601</f>
        <v>14.754098360655737</v>
      </c>
      <c r="O601" s="95"/>
      <c r="P601" s="95"/>
      <c r="Q601" s="95"/>
      <c r="R601" s="95">
        <f>BM601</f>
        <v>1.639344262295082</v>
      </c>
      <c r="S601" s="95"/>
      <c r="T601" s="95"/>
      <c r="U601" s="95"/>
      <c r="V601" s="95">
        <f>BN601</f>
        <v>42.622950819672127</v>
      </c>
      <c r="W601" s="95"/>
      <c r="X601" s="95"/>
      <c r="Y601" s="95"/>
      <c r="Z601" s="95">
        <f>BO601</f>
        <v>0</v>
      </c>
      <c r="AA601" s="95"/>
      <c r="AB601" s="95"/>
      <c r="AC601" s="95"/>
      <c r="AD601" s="12"/>
      <c r="AE601" s="12"/>
      <c r="AF601" s="12"/>
      <c r="AG601" s="12"/>
      <c r="AH601" s="12"/>
      <c r="AI601" s="12"/>
      <c r="AJ601" s="12"/>
      <c r="AK601" s="12"/>
      <c r="AL601" s="12"/>
      <c r="AM601" s="13"/>
      <c r="AN601" s="13"/>
      <c r="AO601" s="13"/>
      <c r="AP601" s="13"/>
      <c r="AQ601" s="13"/>
      <c r="AR601" s="13"/>
      <c r="AS601" s="13"/>
      <c r="AT601" s="13"/>
      <c r="AU601" s="13"/>
      <c r="AV601" s="13"/>
      <c r="AW601" s="13"/>
      <c r="AX601" s="13"/>
      <c r="AY601" s="13"/>
      <c r="AZ601" s="13"/>
      <c r="BA601" s="13"/>
      <c r="BB601" s="13"/>
      <c r="BC601" s="13"/>
      <c r="BD601" s="13"/>
      <c r="BE601" s="13"/>
      <c r="BF601" s="13"/>
      <c r="BG601" s="13"/>
      <c r="BH601" s="2" t="s">
        <v>60</v>
      </c>
      <c r="BI601" s="2"/>
      <c r="BJ601" s="2"/>
      <c r="BK601" s="23">
        <v>40.983606557377051</v>
      </c>
      <c r="BL601" s="23">
        <v>14.754098360655737</v>
      </c>
      <c r="BM601" s="23">
        <v>1.639344262295082</v>
      </c>
      <c r="BN601" s="23">
        <v>42.622950819672127</v>
      </c>
      <c r="BO601" s="51">
        <v>0</v>
      </c>
      <c r="BP601" s="51"/>
      <c r="BQ601" s="51"/>
      <c r="BR601" s="51"/>
      <c r="BS601" s="51"/>
      <c r="BT601" s="51"/>
      <c r="BY601" s="2"/>
      <c r="CM601" s="14"/>
    </row>
    <row r="602" spans="1:94" ht="15" customHeight="1">
      <c r="B602" s="150" t="s">
        <v>19</v>
      </c>
      <c r="C602" s="150"/>
      <c r="D602" s="58" t="s">
        <v>210</v>
      </c>
    </row>
    <row r="603" spans="1:94" s="19" customFormat="1" ht="11.25" hidden="1" customHeight="1">
      <c r="A603" s="2"/>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7"/>
      <c r="AI603" s="17"/>
      <c r="AJ603" s="15"/>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Y603" s="2"/>
      <c r="CP603" s="20"/>
    </row>
    <row r="604" spans="1:94">
      <c r="D604" s="27" t="s">
        <v>211</v>
      </c>
      <c r="E604" s="21"/>
      <c r="F604" s="21"/>
      <c r="G604" s="21"/>
      <c r="H604" s="21"/>
      <c r="I604" s="21"/>
      <c r="J604" s="21"/>
      <c r="K604" s="21"/>
      <c r="L604" s="21"/>
      <c r="M604" s="21"/>
      <c r="N604" s="21"/>
      <c r="O604" s="21"/>
      <c r="P604" s="21"/>
      <c r="Q604" s="21"/>
      <c r="R604" s="21"/>
      <c r="S604" s="21"/>
      <c r="T604" s="21"/>
      <c r="U604" s="21"/>
      <c r="V604" s="21"/>
      <c r="W604" s="21"/>
      <c r="X604" s="21"/>
      <c r="Y604" s="21"/>
      <c r="AC604" s="22"/>
      <c r="AD604" s="57"/>
      <c r="AE604" s="57"/>
      <c r="AF604" s="57"/>
      <c r="AG604" s="57"/>
    </row>
    <row r="605" spans="1:94" ht="9.75" customHeight="1">
      <c r="D605" s="70"/>
      <c r="E605" s="71"/>
      <c r="F605" s="71"/>
      <c r="G605" s="71"/>
      <c r="H605" s="71"/>
      <c r="I605" s="72"/>
      <c r="J605" s="76" t="s">
        <v>6</v>
      </c>
      <c r="K605" s="77"/>
      <c r="L605" s="77"/>
      <c r="M605" s="78"/>
      <c r="N605" s="76" t="s">
        <v>7</v>
      </c>
      <c r="O605" s="77"/>
      <c r="P605" s="77"/>
      <c r="Q605" s="78"/>
      <c r="R605" s="63">
        <v>1</v>
      </c>
      <c r="S605" s="64"/>
      <c r="T605" s="64"/>
      <c r="U605" s="65"/>
      <c r="V605" s="63">
        <v>2</v>
      </c>
      <c r="W605" s="64"/>
      <c r="X605" s="64"/>
      <c r="Y605" s="65"/>
      <c r="Z605" s="63"/>
      <c r="AA605" s="64"/>
      <c r="AB605" s="64"/>
      <c r="AC605" s="65"/>
      <c r="AD605" s="37"/>
      <c r="AE605" s="37"/>
      <c r="AF605" s="37"/>
      <c r="AG605" s="37"/>
    </row>
    <row r="606" spans="1:94" ht="22.5" customHeight="1">
      <c r="D606" s="73"/>
      <c r="E606" s="74"/>
      <c r="F606" s="74"/>
      <c r="G606" s="74"/>
      <c r="H606" s="74"/>
      <c r="I606" s="75"/>
      <c r="J606" s="79"/>
      <c r="K606" s="80"/>
      <c r="L606" s="80"/>
      <c r="M606" s="81"/>
      <c r="N606" s="79"/>
      <c r="O606" s="80"/>
      <c r="P606" s="80"/>
      <c r="Q606" s="81"/>
      <c r="R606" s="66" t="s">
        <v>212</v>
      </c>
      <c r="S606" s="67"/>
      <c r="T606" s="67"/>
      <c r="U606" s="68"/>
      <c r="V606" s="66" t="s">
        <v>213</v>
      </c>
      <c r="W606" s="67"/>
      <c r="X606" s="67"/>
      <c r="Y606" s="68"/>
      <c r="Z606" s="66" t="s">
        <v>12</v>
      </c>
      <c r="AA606" s="67"/>
      <c r="AB606" s="67"/>
      <c r="AC606" s="68"/>
      <c r="AD606" s="38"/>
      <c r="AE606" s="38"/>
      <c r="AF606" s="38"/>
      <c r="AG606" s="38"/>
      <c r="BI606" s="5" t="s">
        <v>13</v>
      </c>
      <c r="BJ606" s="2" t="s">
        <v>14</v>
      </c>
      <c r="BK606" s="2">
        <v>1</v>
      </c>
      <c r="BL606" s="2">
        <v>2</v>
      </c>
      <c r="BM606" s="2">
        <v>0</v>
      </c>
    </row>
    <row r="607" spans="1:94">
      <c r="D607" s="96" t="s">
        <v>15</v>
      </c>
      <c r="E607" s="97"/>
      <c r="F607" s="97"/>
      <c r="G607" s="97"/>
      <c r="H607" s="97"/>
      <c r="I607" s="98"/>
      <c r="J607" s="91">
        <f>BI607</f>
        <v>78.730512249443208</v>
      </c>
      <c r="K607" s="91"/>
      <c r="L607" s="91"/>
      <c r="M607" s="91"/>
      <c r="N607" s="91">
        <f>BJ607</f>
        <v>93.181818181818173</v>
      </c>
      <c r="O607" s="91"/>
      <c r="P607" s="91"/>
      <c r="Q607" s="91"/>
      <c r="R607" s="91">
        <f>BK607</f>
        <v>93.181818181818173</v>
      </c>
      <c r="S607" s="91"/>
      <c r="T607" s="91"/>
      <c r="U607" s="91"/>
      <c r="V607" s="91">
        <f>BL607</f>
        <v>6.8181818181818175</v>
      </c>
      <c r="W607" s="91"/>
      <c r="X607" s="91"/>
      <c r="Y607" s="91"/>
      <c r="Z607" s="91">
        <f>BM607</f>
        <v>0</v>
      </c>
      <c r="AA607" s="91"/>
      <c r="AB607" s="91"/>
      <c r="AC607" s="91"/>
      <c r="AD607" s="39"/>
      <c r="AE607" s="39"/>
      <c r="AF607" s="39"/>
      <c r="AG607" s="39"/>
      <c r="BG607" s="2">
        <v>115</v>
      </c>
      <c r="BH607" s="2" t="s">
        <v>16</v>
      </c>
      <c r="BI607" s="23">
        <v>78.730512249443208</v>
      </c>
      <c r="BJ607" s="23">
        <f>BK607</f>
        <v>93.181818181818173</v>
      </c>
      <c r="BK607" s="23">
        <v>93.181818181818173</v>
      </c>
      <c r="BL607" s="23">
        <v>6.8181818181818175</v>
      </c>
      <c r="BM607" s="23">
        <v>0</v>
      </c>
    </row>
    <row r="608" spans="1:94">
      <c r="D608" s="92" t="s">
        <v>17</v>
      </c>
      <c r="E608" s="93"/>
      <c r="F608" s="93"/>
      <c r="G608" s="93"/>
      <c r="H608" s="93"/>
      <c r="I608" s="94"/>
      <c r="J608" s="95">
        <f>BI608</f>
        <v>78.113485630066322</v>
      </c>
      <c r="K608" s="95"/>
      <c r="L608" s="95"/>
      <c r="M608" s="95"/>
      <c r="N608" s="95">
        <f>BJ608</f>
        <v>80.555555555555557</v>
      </c>
      <c r="O608" s="95"/>
      <c r="P608" s="95"/>
      <c r="Q608" s="95"/>
      <c r="R608" s="95">
        <f>BK608</f>
        <v>80.555555555555557</v>
      </c>
      <c r="S608" s="95"/>
      <c r="T608" s="95"/>
      <c r="U608" s="95"/>
      <c r="V608" s="95">
        <f>BL608</f>
        <v>19.444444444444446</v>
      </c>
      <c r="W608" s="95"/>
      <c r="X608" s="95"/>
      <c r="Y608" s="95"/>
      <c r="Z608" s="95">
        <f>BM608</f>
        <v>0</v>
      </c>
      <c r="AA608" s="95"/>
      <c r="AB608" s="95"/>
      <c r="AC608" s="95"/>
      <c r="AD608" s="39"/>
      <c r="AE608" s="39"/>
      <c r="AF608" s="39"/>
      <c r="AG608" s="39"/>
      <c r="BH608" s="2" t="s">
        <v>18</v>
      </c>
      <c r="BI608" s="23">
        <v>78.113485630066322</v>
      </c>
      <c r="BJ608" s="23">
        <f>BK608</f>
        <v>80.555555555555557</v>
      </c>
      <c r="BK608" s="23">
        <v>80.555555555555557</v>
      </c>
      <c r="BL608" s="23">
        <v>19.444444444444446</v>
      </c>
      <c r="BM608" s="23">
        <v>0</v>
      </c>
    </row>
    <row r="609" spans="1:98">
      <c r="B609" s="10"/>
      <c r="C609" s="10"/>
      <c r="D609" s="27" t="s">
        <v>214</v>
      </c>
      <c r="E609" s="21"/>
      <c r="F609" s="21"/>
      <c r="G609" s="21"/>
      <c r="H609" s="21"/>
      <c r="I609" s="21"/>
      <c r="J609" s="21"/>
      <c r="K609" s="21"/>
      <c r="L609" s="21"/>
      <c r="M609" s="21"/>
      <c r="N609" s="21"/>
      <c r="O609" s="21"/>
      <c r="P609" s="21"/>
      <c r="Q609" s="21"/>
      <c r="R609" s="21"/>
      <c r="S609" s="21"/>
      <c r="T609" s="21"/>
      <c r="U609" s="21"/>
      <c r="V609" s="21"/>
      <c r="W609" s="21"/>
      <c r="X609" s="21"/>
      <c r="Y609" s="21"/>
      <c r="AC609" s="22"/>
      <c r="AD609" s="57"/>
      <c r="AE609" s="57"/>
      <c r="AF609" s="57"/>
      <c r="AG609" s="57"/>
    </row>
    <row r="610" spans="1:98" ht="9.75" customHeight="1">
      <c r="D610" s="70"/>
      <c r="E610" s="71"/>
      <c r="F610" s="71"/>
      <c r="G610" s="71"/>
      <c r="H610" s="71"/>
      <c r="I610" s="72"/>
      <c r="J610" s="76" t="s">
        <v>6</v>
      </c>
      <c r="K610" s="77"/>
      <c r="L610" s="77"/>
      <c r="M610" s="78"/>
      <c r="N610" s="76" t="s">
        <v>7</v>
      </c>
      <c r="O610" s="77"/>
      <c r="P610" s="77"/>
      <c r="Q610" s="78"/>
      <c r="R610" s="63">
        <v>1</v>
      </c>
      <c r="S610" s="64"/>
      <c r="T610" s="64"/>
      <c r="U610" s="65"/>
      <c r="V610" s="63">
        <v>2</v>
      </c>
      <c r="W610" s="64"/>
      <c r="X610" s="64"/>
      <c r="Y610" s="65"/>
      <c r="Z610" s="63"/>
      <c r="AA610" s="64"/>
      <c r="AB610" s="64"/>
      <c r="AC610" s="65"/>
      <c r="AD610" s="37"/>
      <c r="AE610" s="37"/>
      <c r="AF610" s="37"/>
      <c r="AG610" s="37"/>
    </row>
    <row r="611" spans="1:98" ht="22.5" customHeight="1">
      <c r="D611" s="73"/>
      <c r="E611" s="74"/>
      <c r="F611" s="74"/>
      <c r="G611" s="74"/>
      <c r="H611" s="74"/>
      <c r="I611" s="75"/>
      <c r="J611" s="79"/>
      <c r="K611" s="80"/>
      <c r="L611" s="80"/>
      <c r="M611" s="81"/>
      <c r="N611" s="79"/>
      <c r="O611" s="80"/>
      <c r="P611" s="80"/>
      <c r="Q611" s="81"/>
      <c r="R611" s="66" t="s">
        <v>212</v>
      </c>
      <c r="S611" s="67"/>
      <c r="T611" s="67"/>
      <c r="U611" s="68"/>
      <c r="V611" s="66" t="s">
        <v>213</v>
      </c>
      <c r="W611" s="67"/>
      <c r="X611" s="67"/>
      <c r="Y611" s="68"/>
      <c r="Z611" s="66" t="s">
        <v>12</v>
      </c>
      <c r="AA611" s="67"/>
      <c r="AB611" s="67"/>
      <c r="AC611" s="68"/>
      <c r="AD611" s="38"/>
      <c r="AE611" s="38"/>
      <c r="AF611" s="38"/>
      <c r="AG611" s="38"/>
      <c r="BI611" s="5" t="s">
        <v>13</v>
      </c>
      <c r="BJ611" s="2" t="s">
        <v>14</v>
      </c>
      <c r="BK611" s="2">
        <v>1</v>
      </c>
      <c r="BL611" s="2">
        <v>2</v>
      </c>
      <c r="BM611" s="2">
        <v>0</v>
      </c>
    </row>
    <row r="612" spans="1:98">
      <c r="D612" s="96" t="s">
        <v>15</v>
      </c>
      <c r="E612" s="97"/>
      <c r="F612" s="97"/>
      <c r="G612" s="97"/>
      <c r="H612" s="97"/>
      <c r="I612" s="98"/>
      <c r="J612" s="91">
        <f>BI612</f>
        <v>82.071269487750556</v>
      </c>
      <c r="K612" s="91"/>
      <c r="L612" s="91"/>
      <c r="M612" s="91"/>
      <c r="N612" s="91">
        <f>BJ612</f>
        <v>88.63636363636364</v>
      </c>
      <c r="O612" s="91"/>
      <c r="P612" s="91"/>
      <c r="Q612" s="91"/>
      <c r="R612" s="91">
        <f>BK612</f>
        <v>88.63636363636364</v>
      </c>
      <c r="S612" s="91"/>
      <c r="T612" s="91"/>
      <c r="U612" s="91"/>
      <c r="V612" s="91">
        <f>BL612</f>
        <v>11.363636363636363</v>
      </c>
      <c r="W612" s="91"/>
      <c r="X612" s="91"/>
      <c r="Y612" s="91"/>
      <c r="Z612" s="91">
        <f>BM612</f>
        <v>0</v>
      </c>
      <c r="AA612" s="91"/>
      <c r="AB612" s="91"/>
      <c r="AC612" s="91"/>
      <c r="AD612" s="39"/>
      <c r="AE612" s="39"/>
      <c r="AF612" s="39"/>
      <c r="AG612" s="39"/>
      <c r="BG612" s="2">
        <v>116</v>
      </c>
      <c r="BH612" s="2" t="s">
        <v>16</v>
      </c>
      <c r="BI612" s="23">
        <v>82.071269487750556</v>
      </c>
      <c r="BJ612" s="23">
        <f>BK612</f>
        <v>88.63636363636364</v>
      </c>
      <c r="BK612" s="23">
        <v>88.63636363636364</v>
      </c>
      <c r="BL612" s="23">
        <v>11.363636363636363</v>
      </c>
      <c r="BM612" s="23">
        <v>0</v>
      </c>
    </row>
    <row r="613" spans="1:98">
      <c r="D613" s="92" t="s">
        <v>17</v>
      </c>
      <c r="E613" s="93"/>
      <c r="F613" s="93"/>
      <c r="G613" s="93"/>
      <c r="H613" s="93"/>
      <c r="I613" s="94"/>
      <c r="J613" s="95">
        <f>BI613</f>
        <v>81.577008106116438</v>
      </c>
      <c r="K613" s="95"/>
      <c r="L613" s="95"/>
      <c r="M613" s="95"/>
      <c r="N613" s="95">
        <f>BJ613</f>
        <v>88.888888888888886</v>
      </c>
      <c r="O613" s="95"/>
      <c r="P613" s="95"/>
      <c r="Q613" s="95"/>
      <c r="R613" s="95">
        <f>BK613</f>
        <v>88.888888888888886</v>
      </c>
      <c r="S613" s="95"/>
      <c r="T613" s="95"/>
      <c r="U613" s="95"/>
      <c r="V613" s="95">
        <f>BL613</f>
        <v>11.111111111111111</v>
      </c>
      <c r="W613" s="95"/>
      <c r="X613" s="95"/>
      <c r="Y613" s="95"/>
      <c r="Z613" s="95">
        <f>BM613</f>
        <v>0</v>
      </c>
      <c r="AA613" s="95"/>
      <c r="AB613" s="95"/>
      <c r="AC613" s="95"/>
      <c r="AD613" s="39"/>
      <c r="AE613" s="39"/>
      <c r="AF613" s="39"/>
      <c r="AG613" s="39"/>
      <c r="BH613" s="2" t="s">
        <v>18</v>
      </c>
      <c r="BI613" s="23">
        <v>81.577008106116438</v>
      </c>
      <c r="BJ613" s="23">
        <f>BK613</f>
        <v>88.888888888888886</v>
      </c>
      <c r="BK613" s="23">
        <v>88.888888888888886</v>
      </c>
      <c r="BL613" s="23">
        <v>11.111111111111111</v>
      </c>
      <c r="BM613" s="23">
        <v>0</v>
      </c>
    </row>
    <row r="614" spans="1:98">
      <c r="B614" s="10"/>
      <c r="C614" s="10"/>
      <c r="D614" s="27" t="s">
        <v>215</v>
      </c>
      <c r="E614" s="21"/>
      <c r="F614" s="21"/>
      <c r="G614" s="21"/>
      <c r="H614" s="21"/>
      <c r="I614" s="21"/>
      <c r="J614" s="21"/>
      <c r="K614" s="21"/>
      <c r="L614" s="21"/>
      <c r="M614" s="21"/>
      <c r="N614" s="21"/>
      <c r="O614" s="21"/>
      <c r="P614" s="21"/>
      <c r="Q614" s="21"/>
      <c r="R614" s="21"/>
      <c r="S614" s="21"/>
      <c r="T614" s="21"/>
      <c r="U614" s="21"/>
      <c r="V614" s="21"/>
      <c r="W614" s="21"/>
      <c r="X614" s="21"/>
      <c r="Y614" s="21"/>
      <c r="AC614" s="22"/>
      <c r="AD614" s="57"/>
      <c r="AE614" s="57"/>
      <c r="AF614" s="57"/>
      <c r="AG614" s="57"/>
    </row>
    <row r="615" spans="1:98" ht="9.75" customHeight="1">
      <c r="D615" s="70"/>
      <c r="E615" s="71"/>
      <c r="F615" s="71"/>
      <c r="G615" s="71"/>
      <c r="H615" s="71"/>
      <c r="I615" s="72"/>
      <c r="J615" s="76" t="s">
        <v>6</v>
      </c>
      <c r="K615" s="77"/>
      <c r="L615" s="77"/>
      <c r="M615" s="78"/>
      <c r="N615" s="76" t="s">
        <v>7</v>
      </c>
      <c r="O615" s="77"/>
      <c r="P615" s="77"/>
      <c r="Q615" s="78"/>
      <c r="R615" s="63">
        <v>1</v>
      </c>
      <c r="S615" s="64"/>
      <c r="T615" s="64"/>
      <c r="U615" s="65"/>
      <c r="V615" s="63">
        <v>2</v>
      </c>
      <c r="W615" s="64"/>
      <c r="X615" s="64"/>
      <c r="Y615" s="65"/>
      <c r="Z615" s="63"/>
      <c r="AA615" s="64"/>
      <c r="AB615" s="64"/>
      <c r="AC615" s="65"/>
      <c r="AD615" s="37"/>
      <c r="AE615" s="37"/>
      <c r="AF615" s="37"/>
      <c r="AG615" s="37"/>
    </row>
    <row r="616" spans="1:98" ht="22.5" customHeight="1">
      <c r="D616" s="73"/>
      <c r="E616" s="74"/>
      <c r="F616" s="74"/>
      <c r="G616" s="74"/>
      <c r="H616" s="74"/>
      <c r="I616" s="75"/>
      <c r="J616" s="79"/>
      <c r="K616" s="80"/>
      <c r="L616" s="80"/>
      <c r="M616" s="81"/>
      <c r="N616" s="79"/>
      <c r="O616" s="80"/>
      <c r="P616" s="80"/>
      <c r="Q616" s="81"/>
      <c r="R616" s="66" t="s">
        <v>212</v>
      </c>
      <c r="S616" s="67"/>
      <c r="T616" s="67"/>
      <c r="U616" s="68"/>
      <c r="V616" s="66" t="s">
        <v>213</v>
      </c>
      <c r="W616" s="67"/>
      <c r="X616" s="67"/>
      <c r="Y616" s="68"/>
      <c r="Z616" s="66" t="s">
        <v>12</v>
      </c>
      <c r="AA616" s="67"/>
      <c r="AB616" s="67"/>
      <c r="AC616" s="68"/>
      <c r="AD616" s="38"/>
      <c r="AE616" s="38"/>
      <c r="AF616" s="38"/>
      <c r="AG616" s="38"/>
      <c r="BI616" s="5" t="s">
        <v>13</v>
      </c>
      <c r="BJ616" s="2" t="s">
        <v>14</v>
      </c>
      <c r="BK616" s="2">
        <v>1</v>
      </c>
      <c r="BL616" s="2">
        <v>2</v>
      </c>
      <c r="BM616" s="2">
        <v>0</v>
      </c>
    </row>
    <row r="617" spans="1:98">
      <c r="D617" s="96" t="s">
        <v>15</v>
      </c>
      <c r="E617" s="97"/>
      <c r="F617" s="97"/>
      <c r="G617" s="97"/>
      <c r="H617" s="97"/>
      <c r="I617" s="98"/>
      <c r="J617" s="91">
        <f>BI617</f>
        <v>94.988864142538972</v>
      </c>
      <c r="K617" s="91"/>
      <c r="L617" s="91"/>
      <c r="M617" s="91"/>
      <c r="N617" s="91">
        <f>BJ617</f>
        <v>100</v>
      </c>
      <c r="O617" s="91"/>
      <c r="P617" s="91"/>
      <c r="Q617" s="91"/>
      <c r="R617" s="91">
        <f>BK617</f>
        <v>100</v>
      </c>
      <c r="S617" s="91"/>
      <c r="T617" s="91"/>
      <c r="U617" s="91"/>
      <c r="V617" s="91">
        <f>BL617</f>
        <v>0</v>
      </c>
      <c r="W617" s="91"/>
      <c r="X617" s="91"/>
      <c r="Y617" s="91"/>
      <c r="Z617" s="91">
        <f>BM617</f>
        <v>0</v>
      </c>
      <c r="AA617" s="91"/>
      <c r="AB617" s="91"/>
      <c r="AC617" s="91"/>
      <c r="AD617" s="39"/>
      <c r="AE617" s="39"/>
      <c r="AF617" s="39"/>
      <c r="AG617" s="39"/>
      <c r="BG617" s="2">
        <v>117</v>
      </c>
      <c r="BH617" s="2" t="s">
        <v>16</v>
      </c>
      <c r="BI617" s="23">
        <v>94.988864142538972</v>
      </c>
      <c r="BJ617" s="23">
        <f>BK617</f>
        <v>100</v>
      </c>
      <c r="BK617" s="23">
        <v>100</v>
      </c>
      <c r="BL617" s="23">
        <v>0</v>
      </c>
      <c r="BM617" s="23">
        <v>0</v>
      </c>
    </row>
    <row r="618" spans="1:98">
      <c r="D618" s="120" t="s">
        <v>17</v>
      </c>
      <c r="E618" s="121"/>
      <c r="F618" s="121"/>
      <c r="G618" s="121"/>
      <c r="H618" s="121"/>
      <c r="I618" s="122"/>
      <c r="J618" s="95">
        <f>BI618</f>
        <v>95.68901989683124</v>
      </c>
      <c r="K618" s="95"/>
      <c r="L618" s="95"/>
      <c r="M618" s="95"/>
      <c r="N618" s="95">
        <f>BJ618</f>
        <v>94.444444444444443</v>
      </c>
      <c r="O618" s="95"/>
      <c r="P618" s="95"/>
      <c r="Q618" s="95"/>
      <c r="R618" s="95">
        <f>BK618</f>
        <v>94.444444444444443</v>
      </c>
      <c r="S618" s="95"/>
      <c r="T618" s="95"/>
      <c r="U618" s="95"/>
      <c r="V618" s="95">
        <f>BL618</f>
        <v>5.5555555555555554</v>
      </c>
      <c r="W618" s="95"/>
      <c r="X618" s="95"/>
      <c r="Y618" s="95"/>
      <c r="Z618" s="95">
        <f>BM618</f>
        <v>0</v>
      </c>
      <c r="AA618" s="95"/>
      <c r="AB618" s="95"/>
      <c r="AC618" s="95"/>
      <c r="AD618" s="39"/>
      <c r="AE618" s="39"/>
      <c r="AF618" s="39"/>
      <c r="AG618" s="39"/>
      <c r="BH618" s="2" t="s">
        <v>18</v>
      </c>
      <c r="BI618" s="23">
        <v>95.68901989683124</v>
      </c>
      <c r="BJ618" s="23">
        <f>BK618</f>
        <v>94.444444444444443</v>
      </c>
      <c r="BK618" s="23">
        <v>94.444444444444443</v>
      </c>
      <c r="BL618" s="23">
        <v>5.5555555555555554</v>
      </c>
      <c r="BM618" s="23">
        <v>0</v>
      </c>
    </row>
    <row r="619" spans="1:98" s="10" customFormat="1" ht="14.25" customHeight="1">
      <c r="A619" s="9"/>
      <c r="F619" s="11"/>
      <c r="AD619" s="12"/>
      <c r="AE619" s="12"/>
      <c r="AF619" s="12"/>
      <c r="AG619" s="12"/>
      <c r="AH619" s="12"/>
      <c r="AI619" s="12"/>
      <c r="AJ619" s="12"/>
      <c r="AK619" s="12"/>
      <c r="AL619" s="12"/>
      <c r="AM619" s="13"/>
      <c r="AN619" s="13"/>
      <c r="AO619" s="13"/>
      <c r="AP619" s="13"/>
      <c r="AQ619" s="13"/>
      <c r="AR619" s="13"/>
      <c r="AS619" s="13"/>
      <c r="AT619" s="13"/>
      <c r="AU619" s="13"/>
      <c r="AV619" s="13"/>
      <c r="AW619" s="13"/>
      <c r="AX619" s="13"/>
      <c r="AY619" s="13"/>
      <c r="AZ619" s="13"/>
      <c r="BA619" s="13"/>
      <c r="BB619" s="13"/>
      <c r="BC619" s="13"/>
      <c r="BD619" s="13"/>
      <c r="BE619" s="13"/>
      <c r="BF619" s="13"/>
      <c r="BG619" s="13"/>
      <c r="BH619" s="13"/>
      <c r="BI619" s="13"/>
      <c r="BJ619" s="59"/>
      <c r="BK619" s="59"/>
      <c r="BL619" s="59"/>
      <c r="BM619" s="59"/>
      <c r="BN619" s="59"/>
      <c r="BO619" s="51"/>
      <c r="BP619" s="51"/>
      <c r="BQ619" s="51"/>
      <c r="BR619" s="51"/>
      <c r="BS619" s="51"/>
      <c r="BT619" s="51"/>
      <c r="BY619" s="2"/>
      <c r="CM619" s="14"/>
    </row>
    <row r="620" spans="1:98" s="19" customFormat="1" ht="11.25" customHeight="1">
      <c r="A620" s="2"/>
      <c r="B620" s="69" t="s">
        <v>25</v>
      </c>
      <c r="C620" s="69"/>
      <c r="D620" s="151" t="s">
        <v>216</v>
      </c>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1"/>
      <c r="AM620" s="151"/>
      <c r="AN620" s="152"/>
      <c r="AO620" s="152"/>
      <c r="AP620" s="152"/>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c r="BP620" s="18"/>
      <c r="BQ620" s="18"/>
      <c r="BR620" s="18"/>
      <c r="BS620" s="18"/>
      <c r="BT620" s="18"/>
      <c r="BV620" s="24"/>
      <c r="BX620" s="25"/>
      <c r="BY620" s="2"/>
      <c r="CG620" s="20"/>
      <c r="CH620" s="20"/>
      <c r="CI620" s="20"/>
      <c r="CK620" s="25"/>
      <c r="CT620" s="20"/>
    </row>
    <row r="621" spans="1:98" s="19" customFormat="1" ht="11.25" customHeight="1">
      <c r="A621" s="2"/>
      <c r="B621" s="69"/>
      <c r="C621" s="69"/>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c r="AA621" s="151"/>
      <c r="AB621" s="151"/>
      <c r="AC621" s="151"/>
      <c r="AD621" s="151"/>
      <c r="AE621" s="151"/>
      <c r="AF621" s="151"/>
      <c r="AG621" s="151"/>
      <c r="AH621" s="151"/>
      <c r="AI621" s="151"/>
      <c r="AJ621" s="151"/>
      <c r="AK621" s="151"/>
      <c r="AL621" s="151"/>
      <c r="AM621" s="151"/>
      <c r="AN621" s="152"/>
      <c r="AO621" s="152"/>
      <c r="AP621" s="152"/>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V621" s="24"/>
      <c r="BX621" s="25"/>
      <c r="BY621" s="2"/>
      <c r="CG621" s="20"/>
      <c r="CH621" s="20"/>
      <c r="CI621" s="20"/>
      <c r="CK621" s="25"/>
      <c r="CT621" s="20"/>
    </row>
    <row r="622" spans="1:98" ht="15" customHeight="1">
      <c r="B622" s="69"/>
      <c r="C622" s="69"/>
      <c r="D622" s="27" t="s">
        <v>217</v>
      </c>
      <c r="E622" s="28"/>
      <c r="F622" s="28"/>
      <c r="G622" s="28"/>
      <c r="H622" s="28"/>
      <c r="I622" s="28"/>
      <c r="J622" s="60"/>
      <c r="K622" s="60"/>
      <c r="L622" s="60"/>
      <c r="M622" s="60"/>
      <c r="N622" s="60"/>
      <c r="O622" s="60"/>
      <c r="P622" s="60"/>
      <c r="Q622" s="60"/>
      <c r="R622" s="60"/>
      <c r="S622" s="60"/>
      <c r="T622" s="60"/>
      <c r="U622" s="60"/>
      <c r="V622" s="60"/>
      <c r="X622" s="60"/>
      <c r="Y622" s="60"/>
      <c r="Z622" s="60"/>
      <c r="AB622" s="60"/>
      <c r="AC622" s="60"/>
      <c r="AD622" s="60"/>
      <c r="AE622" s="60"/>
      <c r="AF622" s="60"/>
      <c r="AG622" s="60"/>
      <c r="AJ622" s="22"/>
    </row>
    <row r="623" spans="1:98" ht="9.75" customHeight="1">
      <c r="D623" s="70"/>
      <c r="E623" s="71"/>
      <c r="F623" s="71"/>
      <c r="G623" s="71"/>
      <c r="H623" s="71"/>
      <c r="I623" s="72"/>
      <c r="J623" s="149">
        <v>1</v>
      </c>
      <c r="K623" s="149"/>
      <c r="L623" s="149"/>
      <c r="M623" s="149"/>
      <c r="N623" s="149">
        <v>2</v>
      </c>
      <c r="O623" s="149"/>
      <c r="P623" s="149"/>
      <c r="Q623" s="149"/>
      <c r="R623" s="149">
        <v>3</v>
      </c>
      <c r="S623" s="149"/>
      <c r="T623" s="149"/>
      <c r="U623" s="149"/>
      <c r="V623" s="149">
        <v>4</v>
      </c>
      <c r="W623" s="149"/>
      <c r="X623" s="149"/>
      <c r="Y623" s="149"/>
      <c r="Z623" s="149">
        <v>5</v>
      </c>
      <c r="AA623" s="149"/>
      <c r="AB623" s="149"/>
      <c r="AC623" s="149"/>
      <c r="AD623" s="149">
        <v>6</v>
      </c>
      <c r="AE623" s="149"/>
      <c r="AF623" s="149"/>
      <c r="AG623" s="149"/>
      <c r="AH623" s="149"/>
      <c r="AI623" s="149"/>
      <c r="AJ623" s="149"/>
      <c r="AK623" s="149"/>
    </row>
    <row r="624" spans="1:98" ht="22.5" customHeight="1">
      <c r="D624" s="73"/>
      <c r="E624" s="74"/>
      <c r="F624" s="74"/>
      <c r="G624" s="74"/>
      <c r="H624" s="74"/>
      <c r="I624" s="75"/>
      <c r="J624" s="66" t="s">
        <v>48</v>
      </c>
      <c r="K624" s="67"/>
      <c r="L624" s="67"/>
      <c r="M624" s="68"/>
      <c r="N624" s="66" t="s">
        <v>218</v>
      </c>
      <c r="O624" s="67"/>
      <c r="P624" s="67"/>
      <c r="Q624" s="68"/>
      <c r="R624" s="66" t="s">
        <v>219</v>
      </c>
      <c r="S624" s="67"/>
      <c r="T624" s="67"/>
      <c r="U624" s="68"/>
      <c r="V624" s="66" t="s">
        <v>220</v>
      </c>
      <c r="W624" s="67"/>
      <c r="X624" s="67"/>
      <c r="Y624" s="68"/>
      <c r="Z624" s="66" t="s">
        <v>221</v>
      </c>
      <c r="AA624" s="67"/>
      <c r="AB624" s="67"/>
      <c r="AC624" s="68"/>
      <c r="AD624" s="66" t="s">
        <v>56</v>
      </c>
      <c r="AE624" s="67"/>
      <c r="AF624" s="67"/>
      <c r="AG624" s="68"/>
      <c r="AH624" s="153" t="s">
        <v>12</v>
      </c>
      <c r="AI624" s="153"/>
      <c r="AJ624" s="153"/>
      <c r="AK624" s="153"/>
      <c r="BK624" s="2">
        <v>1</v>
      </c>
      <c r="BL624" s="2">
        <v>2</v>
      </c>
      <c r="BM624" s="2">
        <v>3</v>
      </c>
      <c r="BN624" s="2">
        <v>4</v>
      </c>
      <c r="BO624" s="2">
        <v>5</v>
      </c>
      <c r="BP624" s="2">
        <v>6</v>
      </c>
      <c r="BQ624" s="2">
        <v>0</v>
      </c>
    </row>
    <row r="625" spans="1:98">
      <c r="D625" s="108" t="s">
        <v>15</v>
      </c>
      <c r="E625" s="108"/>
      <c r="F625" s="109" t="s">
        <v>57</v>
      </c>
      <c r="G625" s="109"/>
      <c r="H625" s="109"/>
      <c r="I625" s="109"/>
      <c r="J625" s="91">
        <f>BK625</f>
        <v>31.588715664439494</v>
      </c>
      <c r="K625" s="91"/>
      <c r="L625" s="91"/>
      <c r="M625" s="91"/>
      <c r="N625" s="91">
        <f>BL625</f>
        <v>17.260579064587972</v>
      </c>
      <c r="O625" s="91"/>
      <c r="P625" s="91"/>
      <c r="Q625" s="91"/>
      <c r="R625" s="91">
        <f>BM625</f>
        <v>16.109873793615442</v>
      </c>
      <c r="S625" s="91"/>
      <c r="T625" s="91"/>
      <c r="U625" s="91"/>
      <c r="V625" s="91">
        <f>BN625</f>
        <v>15.330363771343727</v>
      </c>
      <c r="W625" s="91"/>
      <c r="X625" s="91"/>
      <c r="Y625" s="91"/>
      <c r="Z625" s="91">
        <f>BO625</f>
        <v>8.351893095768375</v>
      </c>
      <c r="AA625" s="91"/>
      <c r="AB625" s="91"/>
      <c r="AC625" s="91"/>
      <c r="AD625" s="91">
        <f>BP625</f>
        <v>10.950259836674091</v>
      </c>
      <c r="AE625" s="91"/>
      <c r="AF625" s="91"/>
      <c r="AG625" s="91"/>
      <c r="AH625" s="91">
        <f>BQ625</f>
        <v>0.40831477357089829</v>
      </c>
      <c r="AI625" s="91"/>
      <c r="AJ625" s="91"/>
      <c r="AK625" s="91"/>
      <c r="BG625" s="2">
        <v>118</v>
      </c>
      <c r="BH625" s="2" t="s">
        <v>58</v>
      </c>
      <c r="BK625" s="23">
        <v>31.588715664439494</v>
      </c>
      <c r="BL625" s="23">
        <v>17.260579064587972</v>
      </c>
      <c r="BM625" s="23">
        <v>16.109873793615442</v>
      </c>
      <c r="BN625" s="23">
        <v>15.330363771343727</v>
      </c>
      <c r="BO625" s="23">
        <v>8.351893095768375</v>
      </c>
      <c r="BP625" s="23">
        <v>10.950259836674091</v>
      </c>
      <c r="BQ625" s="23">
        <v>0.40831477357089829</v>
      </c>
    </row>
    <row r="626" spans="1:98">
      <c r="D626" s="108"/>
      <c r="E626" s="108"/>
      <c r="F626" s="113" t="s">
        <v>59</v>
      </c>
      <c r="G626" s="113"/>
      <c r="H626" s="113"/>
      <c r="I626" s="113"/>
      <c r="J626" s="95">
        <f>BK626</f>
        <v>36.363636363636367</v>
      </c>
      <c r="K626" s="95"/>
      <c r="L626" s="95"/>
      <c r="M626" s="95"/>
      <c r="N626" s="95">
        <f>BL626</f>
        <v>15.909090909090908</v>
      </c>
      <c r="O626" s="95"/>
      <c r="P626" s="95"/>
      <c r="Q626" s="95"/>
      <c r="R626" s="95">
        <f>BM626</f>
        <v>25</v>
      </c>
      <c r="S626" s="95"/>
      <c r="T626" s="95"/>
      <c r="U626" s="95"/>
      <c r="V626" s="95">
        <f>BN626</f>
        <v>15.909090909090908</v>
      </c>
      <c r="W626" s="95"/>
      <c r="X626" s="95"/>
      <c r="Y626" s="95"/>
      <c r="Z626" s="95">
        <f>BO626</f>
        <v>6.8181818181818175</v>
      </c>
      <c r="AA626" s="95"/>
      <c r="AB626" s="95"/>
      <c r="AC626" s="95"/>
      <c r="AD626" s="95">
        <f>BP626</f>
        <v>0</v>
      </c>
      <c r="AE626" s="95"/>
      <c r="AF626" s="95"/>
      <c r="AG626" s="95"/>
      <c r="AH626" s="95">
        <f>BQ626</f>
        <v>0</v>
      </c>
      <c r="AI626" s="95"/>
      <c r="AJ626" s="95"/>
      <c r="AK626" s="95"/>
      <c r="BH626" s="2" t="s">
        <v>60</v>
      </c>
      <c r="BK626" s="23">
        <v>36.363636363636367</v>
      </c>
      <c r="BL626" s="23">
        <v>15.909090909090908</v>
      </c>
      <c r="BM626" s="23">
        <v>25</v>
      </c>
      <c r="BN626" s="23">
        <v>15.909090909090908</v>
      </c>
      <c r="BO626" s="23">
        <v>6.8181818181818175</v>
      </c>
      <c r="BP626" s="23">
        <v>0</v>
      </c>
      <c r="BQ626" s="23">
        <v>0</v>
      </c>
    </row>
    <row r="627" spans="1:98">
      <c r="D627" s="108" t="s">
        <v>17</v>
      </c>
      <c r="E627" s="108"/>
      <c r="F627" s="109" t="s">
        <v>57</v>
      </c>
      <c r="G627" s="109"/>
      <c r="H627" s="109"/>
      <c r="I627" s="109"/>
      <c r="J627" s="91">
        <f>BK627</f>
        <v>33.787767133382459</v>
      </c>
      <c r="K627" s="91"/>
      <c r="L627" s="91"/>
      <c r="M627" s="91"/>
      <c r="N627" s="91">
        <f>BL627</f>
        <v>19.270449521002213</v>
      </c>
      <c r="O627" s="91"/>
      <c r="P627" s="91"/>
      <c r="Q627" s="91"/>
      <c r="R627" s="91">
        <f>BM627</f>
        <v>14.517317612380252</v>
      </c>
      <c r="S627" s="91"/>
      <c r="T627" s="91"/>
      <c r="U627" s="91"/>
      <c r="V627" s="91">
        <f>BN627</f>
        <v>14.259395725865881</v>
      </c>
      <c r="W627" s="91"/>
      <c r="X627" s="91"/>
      <c r="Y627" s="91"/>
      <c r="Z627" s="91">
        <f>BO627</f>
        <v>8.032424465733234</v>
      </c>
      <c r="AA627" s="91"/>
      <c r="AB627" s="91"/>
      <c r="AC627" s="91"/>
      <c r="AD627" s="91">
        <f>BP627</f>
        <v>9.3957258658806193</v>
      </c>
      <c r="AE627" s="91"/>
      <c r="AF627" s="91"/>
      <c r="AG627" s="91"/>
      <c r="AH627" s="91">
        <f>BQ627</f>
        <v>0.73691967575534267</v>
      </c>
      <c r="AI627" s="91"/>
      <c r="AJ627" s="91"/>
      <c r="AK627" s="91"/>
      <c r="BH627" s="2" t="s">
        <v>58</v>
      </c>
      <c r="BK627" s="23">
        <v>33.787767133382459</v>
      </c>
      <c r="BL627" s="23">
        <v>19.270449521002213</v>
      </c>
      <c r="BM627" s="23">
        <v>14.517317612380252</v>
      </c>
      <c r="BN627" s="23">
        <v>14.259395725865881</v>
      </c>
      <c r="BO627" s="23">
        <v>8.032424465733234</v>
      </c>
      <c r="BP627" s="23">
        <v>9.3957258658806193</v>
      </c>
      <c r="BQ627" s="23">
        <v>0.73691967575534267</v>
      </c>
    </row>
    <row r="628" spans="1:98">
      <c r="D628" s="108"/>
      <c r="E628" s="108"/>
      <c r="F628" s="113" t="s">
        <v>59</v>
      </c>
      <c r="G628" s="113"/>
      <c r="H628" s="113"/>
      <c r="I628" s="113"/>
      <c r="J628" s="95">
        <f>BK628</f>
        <v>33.333333333333329</v>
      </c>
      <c r="K628" s="95"/>
      <c r="L628" s="95"/>
      <c r="M628" s="95"/>
      <c r="N628" s="95">
        <f>BL628</f>
        <v>22.222222222222221</v>
      </c>
      <c r="O628" s="95"/>
      <c r="P628" s="95"/>
      <c r="Q628" s="95"/>
      <c r="R628" s="95">
        <f>BM628</f>
        <v>13.888888888888889</v>
      </c>
      <c r="S628" s="95"/>
      <c r="T628" s="95"/>
      <c r="U628" s="95"/>
      <c r="V628" s="95">
        <f>BN628</f>
        <v>16.666666666666664</v>
      </c>
      <c r="W628" s="95"/>
      <c r="X628" s="95"/>
      <c r="Y628" s="95"/>
      <c r="Z628" s="95">
        <f>BO628</f>
        <v>5.5555555555555554</v>
      </c>
      <c r="AA628" s="95"/>
      <c r="AB628" s="95"/>
      <c r="AC628" s="95"/>
      <c r="AD628" s="95">
        <f>BP628</f>
        <v>8.3333333333333321</v>
      </c>
      <c r="AE628" s="95"/>
      <c r="AF628" s="95"/>
      <c r="AG628" s="95"/>
      <c r="AH628" s="95">
        <f>BQ628</f>
        <v>0</v>
      </c>
      <c r="AI628" s="95"/>
      <c r="AJ628" s="95"/>
      <c r="AK628" s="95"/>
      <c r="BH628" s="2" t="s">
        <v>60</v>
      </c>
      <c r="BK628" s="23">
        <v>33.333333333333329</v>
      </c>
      <c r="BL628" s="23">
        <v>22.222222222222221</v>
      </c>
      <c r="BM628" s="23">
        <v>13.888888888888889</v>
      </c>
      <c r="BN628" s="23">
        <v>16.666666666666664</v>
      </c>
      <c r="BO628" s="23">
        <v>5.5555555555555554</v>
      </c>
      <c r="BP628" s="23">
        <v>8.3333333333333321</v>
      </c>
      <c r="BQ628" s="23">
        <v>0</v>
      </c>
    </row>
    <row r="629" spans="1:98" ht="15" customHeight="1">
      <c r="B629" s="10"/>
      <c r="C629" s="10"/>
      <c r="D629" s="27" t="s">
        <v>222</v>
      </c>
      <c r="E629" s="28"/>
      <c r="F629" s="28"/>
      <c r="G629" s="28"/>
      <c r="H629" s="28"/>
      <c r="I629" s="28"/>
      <c r="J629" s="60"/>
      <c r="K629" s="60"/>
      <c r="L629" s="60"/>
      <c r="M629" s="60"/>
      <c r="N629" s="60"/>
      <c r="O629" s="60"/>
      <c r="P629" s="60"/>
      <c r="Q629" s="60"/>
      <c r="R629" s="60"/>
      <c r="S629" s="60"/>
      <c r="T629" s="60"/>
      <c r="U629" s="60"/>
      <c r="V629" s="60"/>
      <c r="X629" s="60"/>
      <c r="Y629" s="60"/>
      <c r="Z629" s="60"/>
      <c r="AB629" s="60"/>
      <c r="AC629" s="60"/>
      <c r="AD629" s="60"/>
      <c r="AE629" s="60"/>
      <c r="AF629" s="60"/>
      <c r="AG629" s="60"/>
      <c r="AJ629" s="22"/>
    </row>
    <row r="630" spans="1:98" ht="9.75" customHeight="1">
      <c r="D630" s="70"/>
      <c r="E630" s="71"/>
      <c r="F630" s="71"/>
      <c r="G630" s="71"/>
      <c r="H630" s="71"/>
      <c r="I630" s="72"/>
      <c r="J630" s="149">
        <v>1</v>
      </c>
      <c r="K630" s="149"/>
      <c r="L630" s="149"/>
      <c r="M630" s="149"/>
      <c r="N630" s="149">
        <v>2</v>
      </c>
      <c r="O630" s="149"/>
      <c r="P630" s="149"/>
      <c r="Q630" s="149"/>
      <c r="R630" s="149">
        <v>3</v>
      </c>
      <c r="S630" s="149"/>
      <c r="T630" s="149"/>
      <c r="U630" s="149"/>
      <c r="V630" s="149">
        <v>4</v>
      </c>
      <c r="W630" s="149"/>
      <c r="X630" s="149"/>
      <c r="Y630" s="149"/>
      <c r="Z630" s="149">
        <v>5</v>
      </c>
      <c r="AA630" s="149"/>
      <c r="AB630" s="149"/>
      <c r="AC630" s="149"/>
      <c r="AD630" s="149">
        <v>6</v>
      </c>
      <c r="AE630" s="149"/>
      <c r="AF630" s="149"/>
      <c r="AG630" s="149"/>
      <c r="AH630" s="149"/>
      <c r="AI630" s="149"/>
      <c r="AJ630" s="149"/>
      <c r="AK630" s="149"/>
    </row>
    <row r="631" spans="1:98" ht="22.5" customHeight="1">
      <c r="D631" s="73"/>
      <c r="E631" s="74"/>
      <c r="F631" s="74"/>
      <c r="G631" s="74"/>
      <c r="H631" s="74"/>
      <c r="I631" s="75"/>
      <c r="J631" s="66" t="s">
        <v>223</v>
      </c>
      <c r="K631" s="67"/>
      <c r="L631" s="67"/>
      <c r="M631" s="68"/>
      <c r="N631" s="66" t="s">
        <v>224</v>
      </c>
      <c r="O631" s="67"/>
      <c r="P631" s="67"/>
      <c r="Q631" s="68"/>
      <c r="R631" s="66" t="s">
        <v>225</v>
      </c>
      <c r="S631" s="67"/>
      <c r="T631" s="67"/>
      <c r="U631" s="68"/>
      <c r="V631" s="66" t="s">
        <v>226</v>
      </c>
      <c r="W631" s="67"/>
      <c r="X631" s="67"/>
      <c r="Y631" s="68"/>
      <c r="Z631" s="66" t="s">
        <v>227</v>
      </c>
      <c r="AA631" s="67"/>
      <c r="AB631" s="67"/>
      <c r="AC631" s="68"/>
      <c r="AD631" s="66" t="s">
        <v>228</v>
      </c>
      <c r="AE631" s="67"/>
      <c r="AF631" s="67"/>
      <c r="AG631" s="68"/>
      <c r="AH631" s="153" t="s">
        <v>12</v>
      </c>
      <c r="AI631" s="153"/>
      <c r="AJ631" s="153"/>
      <c r="AK631" s="153"/>
      <c r="BK631" s="2">
        <v>1</v>
      </c>
      <c r="BL631" s="2">
        <v>2</v>
      </c>
      <c r="BM631" s="2">
        <v>3</v>
      </c>
      <c r="BN631" s="2">
        <v>4</v>
      </c>
      <c r="BO631" s="2">
        <v>5</v>
      </c>
      <c r="BP631" s="2">
        <v>6</v>
      </c>
      <c r="BQ631" s="2">
        <v>0</v>
      </c>
    </row>
    <row r="632" spans="1:98">
      <c r="D632" s="108" t="s">
        <v>15</v>
      </c>
      <c r="E632" s="108"/>
      <c r="F632" s="109" t="s">
        <v>57</v>
      </c>
      <c r="G632" s="109"/>
      <c r="H632" s="109"/>
      <c r="I632" s="109"/>
      <c r="J632" s="91">
        <f>BK632</f>
        <v>24.461766889383814</v>
      </c>
      <c r="K632" s="91"/>
      <c r="L632" s="91"/>
      <c r="M632" s="91"/>
      <c r="N632" s="91">
        <f>BL632</f>
        <v>11.766889383815887</v>
      </c>
      <c r="O632" s="91"/>
      <c r="P632" s="91"/>
      <c r="Q632" s="91"/>
      <c r="R632" s="91">
        <f>BM632</f>
        <v>28.916109873793616</v>
      </c>
      <c r="S632" s="91"/>
      <c r="T632" s="91"/>
      <c r="U632" s="91"/>
      <c r="V632" s="91">
        <f>BN632</f>
        <v>20.749814402375648</v>
      </c>
      <c r="W632" s="91"/>
      <c r="X632" s="91"/>
      <c r="Y632" s="91"/>
      <c r="Z632" s="91">
        <f>BO632</f>
        <v>5.9020044543429844</v>
      </c>
      <c r="AA632" s="91"/>
      <c r="AB632" s="91"/>
      <c r="AC632" s="91"/>
      <c r="AD632" s="91">
        <f>BP632</f>
        <v>6.5330363771343727</v>
      </c>
      <c r="AE632" s="91"/>
      <c r="AF632" s="91"/>
      <c r="AG632" s="91"/>
      <c r="AH632" s="91">
        <f>BQ632</f>
        <v>1.6703786191536749</v>
      </c>
      <c r="AI632" s="91"/>
      <c r="AJ632" s="91"/>
      <c r="AK632" s="91"/>
      <c r="BG632" s="2">
        <v>119</v>
      </c>
      <c r="BH632" s="2" t="s">
        <v>58</v>
      </c>
      <c r="BK632" s="23">
        <v>24.461766889383814</v>
      </c>
      <c r="BL632" s="23">
        <v>11.766889383815887</v>
      </c>
      <c r="BM632" s="23">
        <v>28.916109873793616</v>
      </c>
      <c r="BN632" s="23">
        <v>20.749814402375648</v>
      </c>
      <c r="BO632" s="23">
        <v>5.9020044543429844</v>
      </c>
      <c r="BP632" s="23">
        <v>6.5330363771343727</v>
      </c>
      <c r="BQ632" s="23">
        <v>1.6703786191536749</v>
      </c>
    </row>
    <row r="633" spans="1:98">
      <c r="D633" s="108"/>
      <c r="E633" s="108"/>
      <c r="F633" s="113" t="s">
        <v>59</v>
      </c>
      <c r="G633" s="113"/>
      <c r="H633" s="113"/>
      <c r="I633" s="113"/>
      <c r="J633" s="95">
        <f>BK633</f>
        <v>31.818181818181817</v>
      </c>
      <c r="K633" s="95"/>
      <c r="L633" s="95"/>
      <c r="M633" s="95"/>
      <c r="N633" s="95">
        <f>BL633</f>
        <v>18.181818181818183</v>
      </c>
      <c r="O633" s="95"/>
      <c r="P633" s="95"/>
      <c r="Q633" s="95"/>
      <c r="R633" s="95">
        <f>BM633</f>
        <v>31.818181818181817</v>
      </c>
      <c r="S633" s="95"/>
      <c r="T633" s="95"/>
      <c r="U633" s="95"/>
      <c r="V633" s="95">
        <f>BN633</f>
        <v>11.363636363636363</v>
      </c>
      <c r="W633" s="95"/>
      <c r="X633" s="95"/>
      <c r="Y633" s="95"/>
      <c r="Z633" s="95">
        <f>BO633</f>
        <v>4.5454545454545459</v>
      </c>
      <c r="AA633" s="95"/>
      <c r="AB633" s="95"/>
      <c r="AC633" s="95"/>
      <c r="AD633" s="95">
        <f>BP633</f>
        <v>2.2727272727272729</v>
      </c>
      <c r="AE633" s="95"/>
      <c r="AF633" s="95"/>
      <c r="AG633" s="95"/>
      <c r="AH633" s="95">
        <f>BQ633</f>
        <v>0</v>
      </c>
      <c r="AI633" s="95"/>
      <c r="AJ633" s="95"/>
      <c r="AK633" s="95"/>
      <c r="BH633" s="2" t="s">
        <v>60</v>
      </c>
      <c r="BK633" s="23">
        <v>31.818181818181817</v>
      </c>
      <c r="BL633" s="23">
        <v>18.181818181818183</v>
      </c>
      <c r="BM633" s="23">
        <v>31.818181818181817</v>
      </c>
      <c r="BN633" s="23">
        <v>11.363636363636363</v>
      </c>
      <c r="BO633" s="23">
        <v>4.5454545454545459</v>
      </c>
      <c r="BP633" s="23">
        <v>2.2727272727272729</v>
      </c>
      <c r="BQ633" s="23">
        <v>0</v>
      </c>
    </row>
    <row r="634" spans="1:98">
      <c r="D634" s="154" t="s">
        <v>17</v>
      </c>
      <c r="E634" s="154"/>
      <c r="F634" s="155" t="s">
        <v>57</v>
      </c>
      <c r="G634" s="155"/>
      <c r="H634" s="155"/>
      <c r="I634" s="155"/>
      <c r="J634" s="91">
        <f>BK634</f>
        <v>24.097273397199707</v>
      </c>
      <c r="K634" s="91"/>
      <c r="L634" s="91"/>
      <c r="M634" s="91"/>
      <c r="N634" s="91">
        <f>BL634</f>
        <v>11.127487103905674</v>
      </c>
      <c r="O634" s="91"/>
      <c r="P634" s="91"/>
      <c r="Q634" s="91"/>
      <c r="R634" s="91">
        <f>BM634</f>
        <v>29.550478997789241</v>
      </c>
      <c r="S634" s="91"/>
      <c r="T634" s="91"/>
      <c r="U634" s="91"/>
      <c r="V634" s="91">
        <f>BN634</f>
        <v>20.817980840088428</v>
      </c>
      <c r="W634" s="91"/>
      <c r="X634" s="91"/>
      <c r="Y634" s="91"/>
      <c r="Z634" s="91">
        <f>BO634</f>
        <v>6.1901252763448786</v>
      </c>
      <c r="AA634" s="91"/>
      <c r="AB634" s="91"/>
      <c r="AC634" s="91"/>
      <c r="AD634" s="91">
        <f>BP634</f>
        <v>6.5217391304347823</v>
      </c>
      <c r="AE634" s="91"/>
      <c r="AF634" s="91"/>
      <c r="AG634" s="91"/>
      <c r="AH634" s="91">
        <f>BQ634</f>
        <v>1.6949152542372881</v>
      </c>
      <c r="AI634" s="91"/>
      <c r="AJ634" s="91"/>
      <c r="AK634" s="91"/>
      <c r="BH634" s="2" t="s">
        <v>58</v>
      </c>
      <c r="BK634" s="23">
        <v>24.097273397199707</v>
      </c>
      <c r="BL634" s="23">
        <v>11.127487103905674</v>
      </c>
      <c r="BM634" s="23">
        <v>29.550478997789241</v>
      </c>
      <c r="BN634" s="23">
        <v>20.817980840088428</v>
      </c>
      <c r="BO634" s="23">
        <v>6.1901252763448786</v>
      </c>
      <c r="BP634" s="23">
        <v>6.5217391304347823</v>
      </c>
      <c r="BQ634" s="23">
        <v>1.6949152542372881</v>
      </c>
    </row>
    <row r="635" spans="1:98">
      <c r="D635" s="154"/>
      <c r="E635" s="154"/>
      <c r="F635" s="156" t="s">
        <v>59</v>
      </c>
      <c r="G635" s="156"/>
      <c r="H635" s="156"/>
      <c r="I635" s="156"/>
      <c r="J635" s="95">
        <f>BK635</f>
        <v>22.222222222222221</v>
      </c>
      <c r="K635" s="95"/>
      <c r="L635" s="95"/>
      <c r="M635" s="95"/>
      <c r="N635" s="95">
        <f>BL635</f>
        <v>22.222222222222221</v>
      </c>
      <c r="O635" s="95"/>
      <c r="P635" s="95"/>
      <c r="Q635" s="95"/>
      <c r="R635" s="95">
        <f>BM635</f>
        <v>16.666666666666664</v>
      </c>
      <c r="S635" s="95"/>
      <c r="T635" s="95"/>
      <c r="U635" s="95"/>
      <c r="V635" s="95">
        <f>BN635</f>
        <v>25</v>
      </c>
      <c r="W635" s="95"/>
      <c r="X635" s="95"/>
      <c r="Y635" s="95"/>
      <c r="Z635" s="95">
        <f>BO635</f>
        <v>8.3333333333333321</v>
      </c>
      <c r="AA635" s="95"/>
      <c r="AB635" s="95"/>
      <c r="AC635" s="95"/>
      <c r="AD635" s="95">
        <f>BP635</f>
        <v>5.5555555555555554</v>
      </c>
      <c r="AE635" s="95"/>
      <c r="AF635" s="95"/>
      <c r="AG635" s="95"/>
      <c r="AH635" s="95">
        <f>BQ635</f>
        <v>0</v>
      </c>
      <c r="AI635" s="95"/>
      <c r="AJ635" s="95"/>
      <c r="AK635" s="95"/>
      <c r="BH635" s="2" t="s">
        <v>60</v>
      </c>
      <c r="BK635" s="23">
        <v>22.222222222222221</v>
      </c>
      <c r="BL635" s="23">
        <v>22.222222222222221</v>
      </c>
      <c r="BM635" s="23">
        <v>16.666666666666664</v>
      </c>
      <c r="BN635" s="23">
        <v>25</v>
      </c>
      <c r="BO635" s="23">
        <v>8.3333333333333321</v>
      </c>
      <c r="BP635" s="23">
        <v>5.5555555555555554</v>
      </c>
      <c r="BQ635" s="23">
        <v>0</v>
      </c>
    </row>
    <row r="636" spans="1:98" s="10" customFormat="1" ht="14.25" customHeight="1">
      <c r="A636" s="9"/>
      <c r="F636" s="11"/>
      <c r="AD636" s="12"/>
      <c r="AE636" s="12"/>
      <c r="AF636" s="12"/>
      <c r="AG636" s="12"/>
      <c r="AH636" s="12"/>
      <c r="AI636" s="12"/>
      <c r="AJ636" s="12"/>
      <c r="AK636" s="12"/>
      <c r="AL636" s="12"/>
      <c r="AM636" s="13"/>
      <c r="AN636" s="13"/>
      <c r="AO636" s="13"/>
      <c r="AP636" s="13"/>
      <c r="AQ636" s="13"/>
      <c r="AR636" s="13"/>
      <c r="AS636" s="13"/>
      <c r="AT636" s="13"/>
      <c r="AU636" s="13"/>
      <c r="AV636" s="13"/>
      <c r="AW636" s="13"/>
      <c r="AX636" s="13"/>
      <c r="AY636" s="13"/>
      <c r="AZ636" s="13"/>
      <c r="BA636" s="13"/>
      <c r="BB636" s="13"/>
      <c r="BC636" s="13"/>
      <c r="BD636" s="13"/>
      <c r="BE636" s="13"/>
      <c r="BF636" s="13"/>
      <c r="BG636" s="13"/>
      <c r="BH636" s="13"/>
      <c r="BI636" s="13"/>
      <c r="BJ636" s="59"/>
      <c r="BK636" s="59"/>
      <c r="BL636" s="59"/>
      <c r="BM636" s="59"/>
      <c r="BN636" s="59"/>
      <c r="BO636" s="51"/>
      <c r="BP636" s="51"/>
      <c r="BQ636" s="51"/>
      <c r="BR636" s="51"/>
      <c r="BS636" s="51"/>
      <c r="BT636" s="51"/>
      <c r="CM636" s="14"/>
    </row>
    <row r="637" spans="1:98" ht="14.25" thickBot="1">
      <c r="A637" s="48"/>
      <c r="B637" s="48"/>
      <c r="C637" s="49" t="s">
        <v>108</v>
      </c>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c r="AK637" s="48"/>
      <c r="AL637" s="48"/>
      <c r="AM637" s="48"/>
      <c r="AN637" s="48"/>
      <c r="AO637" s="48"/>
      <c r="AP637" s="48"/>
      <c r="AQ637" s="48"/>
      <c r="AR637" s="48"/>
      <c r="AS637" s="48"/>
      <c r="AT637" s="48"/>
      <c r="AU637" s="48"/>
      <c r="AV637" s="48"/>
      <c r="AW637" s="48"/>
      <c r="AX637" s="48"/>
      <c r="AY637" s="48"/>
      <c r="AZ637" s="48"/>
      <c r="BA637" s="48"/>
      <c r="BB637" s="48"/>
      <c r="BC637" s="48"/>
      <c r="BD637" s="48"/>
      <c r="BE637" s="48"/>
      <c r="BF637" s="48"/>
      <c r="BG637" s="48"/>
      <c r="BH637" s="48"/>
      <c r="BI637" s="48"/>
      <c r="BJ637" s="48"/>
      <c r="BK637" s="48"/>
      <c r="BL637" s="48"/>
      <c r="BM637" s="48"/>
      <c r="BN637" s="48"/>
      <c r="BO637" s="48"/>
      <c r="BP637" s="48"/>
      <c r="BQ637" s="48"/>
      <c r="BR637" s="48"/>
      <c r="BS637" s="48"/>
      <c r="BT637" s="48"/>
      <c r="BU637" s="48"/>
      <c r="BV637" s="48"/>
      <c r="BW637" s="48"/>
      <c r="BX637" s="48"/>
      <c r="BY637" s="48"/>
      <c r="BZ637" s="48"/>
      <c r="CA637" s="48"/>
      <c r="CB637" s="48"/>
      <c r="CC637" s="48"/>
      <c r="CD637" s="48"/>
      <c r="CE637" s="48"/>
      <c r="CF637" s="48"/>
      <c r="CG637" s="48"/>
      <c r="CH637" s="48"/>
      <c r="CI637" s="48"/>
      <c r="CJ637" s="48"/>
      <c r="CK637" s="48"/>
      <c r="CL637" s="48"/>
      <c r="CM637" s="48"/>
      <c r="CN637" s="47"/>
      <c r="CO637" s="47"/>
      <c r="CP637" s="47"/>
      <c r="CQ637" s="47"/>
      <c r="CR637" s="47"/>
      <c r="CS637" s="47"/>
      <c r="CT637" s="47"/>
    </row>
    <row r="638" spans="1:98" ht="18.75" customHeight="1">
      <c r="A638" s="48"/>
      <c r="B638" s="50"/>
      <c r="C638" s="82" t="s">
        <v>277</v>
      </c>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c r="AC638" s="83"/>
      <c r="AD638" s="83"/>
      <c r="AE638" s="83"/>
      <c r="AF638" s="83"/>
      <c r="AG638" s="83"/>
      <c r="AH638" s="83"/>
      <c r="AI638" s="83"/>
      <c r="AJ638" s="83"/>
      <c r="AK638" s="83"/>
      <c r="AL638" s="83"/>
      <c r="AM638" s="83"/>
      <c r="AN638" s="83"/>
      <c r="AO638" s="83"/>
      <c r="AP638" s="83"/>
      <c r="AQ638" s="84"/>
      <c r="AR638" s="48"/>
      <c r="AS638" s="48"/>
      <c r="AT638" s="48"/>
      <c r="AU638" s="48"/>
      <c r="AV638" s="48"/>
      <c r="AW638" s="48"/>
      <c r="AX638" s="48"/>
      <c r="AY638" s="48"/>
      <c r="AZ638" s="48"/>
      <c r="BA638" s="48"/>
      <c r="BB638" s="48"/>
      <c r="BC638" s="48"/>
      <c r="BD638" s="48"/>
      <c r="BE638" s="48"/>
      <c r="BF638" s="48"/>
      <c r="BG638" s="48"/>
      <c r="BH638" s="48"/>
      <c r="BI638" s="48"/>
      <c r="BJ638" s="48"/>
      <c r="BK638" s="48"/>
      <c r="BL638" s="48"/>
      <c r="BM638" s="48"/>
      <c r="BN638" s="48"/>
      <c r="BO638" s="48"/>
      <c r="BP638" s="48"/>
      <c r="BQ638" s="48"/>
      <c r="BR638" s="48"/>
      <c r="BS638" s="48"/>
      <c r="BT638" s="48"/>
      <c r="BU638" s="48"/>
      <c r="BV638" s="48"/>
      <c r="BW638" s="48"/>
      <c r="BX638" s="48"/>
      <c r="BY638" s="48"/>
      <c r="BZ638" s="48"/>
      <c r="CA638" s="48"/>
      <c r="CB638" s="48"/>
      <c r="CC638" s="48"/>
      <c r="CD638" s="48"/>
      <c r="CE638" s="48"/>
      <c r="CF638" s="48"/>
      <c r="CG638" s="48"/>
      <c r="CH638" s="48"/>
      <c r="CI638" s="48"/>
      <c r="CJ638" s="48"/>
      <c r="CK638" s="48"/>
      <c r="CL638" s="48"/>
      <c r="CM638" s="48"/>
      <c r="CN638" s="47"/>
      <c r="CO638" s="47"/>
      <c r="CP638" s="47"/>
      <c r="CQ638" s="47"/>
      <c r="CR638" s="47"/>
      <c r="CS638" s="47"/>
      <c r="CT638" s="47"/>
    </row>
    <row r="639" spans="1:98" ht="18.75" customHeight="1">
      <c r="A639" s="48"/>
      <c r="B639" s="50"/>
      <c r="C639" s="85"/>
      <c r="D639" s="86"/>
      <c r="E639" s="86"/>
      <c r="F639" s="86"/>
      <c r="G639" s="86"/>
      <c r="H639" s="86"/>
      <c r="I639" s="86"/>
      <c r="J639" s="86"/>
      <c r="K639" s="86"/>
      <c r="L639" s="86"/>
      <c r="M639" s="86"/>
      <c r="N639" s="86"/>
      <c r="O639" s="86"/>
      <c r="P639" s="86"/>
      <c r="Q639" s="86"/>
      <c r="R639" s="86"/>
      <c r="S639" s="86"/>
      <c r="T639" s="86"/>
      <c r="U639" s="86"/>
      <c r="V639" s="86"/>
      <c r="W639" s="86"/>
      <c r="X639" s="86"/>
      <c r="Y639" s="86"/>
      <c r="Z639" s="86"/>
      <c r="AA639" s="86"/>
      <c r="AB639" s="86"/>
      <c r="AC639" s="86"/>
      <c r="AD639" s="86"/>
      <c r="AE639" s="86"/>
      <c r="AF639" s="86"/>
      <c r="AG639" s="86"/>
      <c r="AH639" s="86"/>
      <c r="AI639" s="86"/>
      <c r="AJ639" s="86"/>
      <c r="AK639" s="86"/>
      <c r="AL639" s="86"/>
      <c r="AM639" s="86"/>
      <c r="AN639" s="86"/>
      <c r="AO639" s="86"/>
      <c r="AP639" s="86"/>
      <c r="AQ639" s="87"/>
      <c r="AR639" s="48"/>
      <c r="AS639" s="48"/>
      <c r="AT639" s="48"/>
      <c r="AU639" s="48"/>
      <c r="AV639" s="48"/>
      <c r="AW639" s="48"/>
      <c r="AX639" s="48"/>
      <c r="AY639" s="48"/>
      <c r="AZ639" s="48"/>
      <c r="BA639" s="48"/>
      <c r="BB639" s="48"/>
      <c r="BC639" s="48"/>
      <c r="BD639" s="48"/>
      <c r="BE639" s="48"/>
      <c r="BF639" s="48"/>
      <c r="BG639" s="48"/>
      <c r="BH639" s="48"/>
      <c r="BI639" s="48"/>
      <c r="BJ639" s="48"/>
      <c r="BK639" s="48"/>
      <c r="BL639" s="48"/>
      <c r="BM639" s="48"/>
      <c r="BN639" s="48"/>
      <c r="BO639" s="48"/>
      <c r="BP639" s="48"/>
      <c r="BQ639" s="48"/>
      <c r="BR639" s="48"/>
      <c r="BS639" s="48"/>
      <c r="BT639" s="48"/>
      <c r="BU639" s="48"/>
      <c r="BV639" s="48"/>
      <c r="BW639" s="48"/>
      <c r="BX639" s="48"/>
      <c r="BY639" s="48"/>
      <c r="BZ639" s="48"/>
      <c r="CA639" s="48"/>
      <c r="CB639" s="48"/>
      <c r="CC639" s="48"/>
      <c r="CD639" s="48"/>
      <c r="CE639" s="48"/>
      <c r="CF639" s="48"/>
      <c r="CG639" s="48"/>
      <c r="CH639" s="48"/>
      <c r="CI639" s="48"/>
      <c r="CJ639" s="48"/>
      <c r="CK639" s="48"/>
      <c r="CL639" s="48"/>
      <c r="CM639" s="48"/>
      <c r="CN639" s="48"/>
      <c r="CO639" s="48"/>
      <c r="CP639" s="48"/>
      <c r="CQ639" s="48"/>
      <c r="CR639" s="48"/>
      <c r="CS639" s="47"/>
      <c r="CT639" s="47"/>
    </row>
    <row r="640" spans="1:98" ht="18.75" customHeight="1">
      <c r="A640" s="48"/>
      <c r="B640" s="50"/>
      <c r="C640" s="85"/>
      <c r="D640" s="86"/>
      <c r="E640" s="86"/>
      <c r="F640" s="86"/>
      <c r="G640" s="86"/>
      <c r="H640" s="86"/>
      <c r="I640" s="86"/>
      <c r="J640" s="86"/>
      <c r="K640" s="86"/>
      <c r="L640" s="86"/>
      <c r="M640" s="86"/>
      <c r="N640" s="86"/>
      <c r="O640" s="86"/>
      <c r="P640" s="86"/>
      <c r="Q640" s="86"/>
      <c r="R640" s="86"/>
      <c r="S640" s="86"/>
      <c r="T640" s="86"/>
      <c r="U640" s="86"/>
      <c r="V640" s="86"/>
      <c r="W640" s="86"/>
      <c r="X640" s="86"/>
      <c r="Y640" s="86"/>
      <c r="Z640" s="86"/>
      <c r="AA640" s="86"/>
      <c r="AB640" s="86"/>
      <c r="AC640" s="86"/>
      <c r="AD640" s="86"/>
      <c r="AE640" s="86"/>
      <c r="AF640" s="86"/>
      <c r="AG640" s="86"/>
      <c r="AH640" s="86"/>
      <c r="AI640" s="86"/>
      <c r="AJ640" s="86"/>
      <c r="AK640" s="86"/>
      <c r="AL640" s="86"/>
      <c r="AM640" s="86"/>
      <c r="AN640" s="86"/>
      <c r="AO640" s="86"/>
      <c r="AP640" s="86"/>
      <c r="AQ640" s="87"/>
      <c r="AR640" s="48"/>
      <c r="AS640" s="48"/>
      <c r="AT640" s="48"/>
      <c r="AU640" s="48"/>
      <c r="AV640" s="48"/>
      <c r="AW640" s="48"/>
      <c r="AX640" s="48"/>
      <c r="AY640" s="48"/>
      <c r="AZ640" s="48"/>
      <c r="BA640" s="48"/>
      <c r="BB640" s="48"/>
      <c r="BC640" s="48"/>
      <c r="BD640" s="48"/>
      <c r="BE640" s="48"/>
      <c r="BF640" s="48"/>
      <c r="BG640" s="48"/>
      <c r="BH640" s="48"/>
      <c r="BI640" s="48"/>
      <c r="BJ640" s="48"/>
      <c r="BK640" s="48"/>
      <c r="BL640" s="48"/>
      <c r="BM640" s="48"/>
      <c r="BN640" s="48"/>
      <c r="BO640" s="48"/>
      <c r="BP640" s="48"/>
      <c r="BQ640" s="48"/>
      <c r="BR640" s="48"/>
      <c r="BS640" s="48"/>
      <c r="BT640" s="48"/>
      <c r="BU640" s="48"/>
      <c r="BV640" s="48"/>
      <c r="BW640" s="48"/>
      <c r="BX640" s="48"/>
      <c r="BY640" s="48"/>
      <c r="BZ640" s="48"/>
      <c r="CA640" s="48"/>
      <c r="CB640" s="48"/>
      <c r="CC640" s="48"/>
      <c r="CD640" s="48"/>
      <c r="CE640" s="48"/>
      <c r="CF640" s="48"/>
      <c r="CG640" s="48"/>
      <c r="CH640" s="48"/>
      <c r="CI640" s="48"/>
      <c r="CJ640" s="48"/>
      <c r="CK640" s="48"/>
      <c r="CL640" s="48"/>
      <c r="CM640" s="48"/>
      <c r="CN640" s="48"/>
      <c r="CO640" s="48"/>
      <c r="CP640" s="48"/>
      <c r="CQ640" s="48"/>
      <c r="CR640" s="48"/>
      <c r="CS640" s="47"/>
      <c r="CT640" s="47"/>
    </row>
    <row r="641" spans="1:98" ht="18.75" customHeight="1">
      <c r="A641" s="48"/>
      <c r="B641" s="50"/>
      <c r="C641" s="85"/>
      <c r="D641" s="86"/>
      <c r="E641" s="86"/>
      <c r="F641" s="86"/>
      <c r="G641" s="86"/>
      <c r="H641" s="86"/>
      <c r="I641" s="86"/>
      <c r="J641" s="86"/>
      <c r="K641" s="86"/>
      <c r="L641" s="86"/>
      <c r="M641" s="86"/>
      <c r="N641" s="86"/>
      <c r="O641" s="86"/>
      <c r="P641" s="86"/>
      <c r="Q641" s="86"/>
      <c r="R641" s="86"/>
      <c r="S641" s="86"/>
      <c r="T641" s="86"/>
      <c r="U641" s="86"/>
      <c r="V641" s="86"/>
      <c r="W641" s="86"/>
      <c r="X641" s="86"/>
      <c r="Y641" s="86"/>
      <c r="Z641" s="86"/>
      <c r="AA641" s="86"/>
      <c r="AB641" s="86"/>
      <c r="AC641" s="86"/>
      <c r="AD641" s="86"/>
      <c r="AE641" s="86"/>
      <c r="AF641" s="86"/>
      <c r="AG641" s="86"/>
      <c r="AH641" s="86"/>
      <c r="AI641" s="86"/>
      <c r="AJ641" s="86"/>
      <c r="AK641" s="86"/>
      <c r="AL641" s="86"/>
      <c r="AM641" s="86"/>
      <c r="AN641" s="86"/>
      <c r="AO641" s="86"/>
      <c r="AP641" s="86"/>
      <c r="AQ641" s="87"/>
      <c r="AR641" s="48"/>
      <c r="AS641" s="48"/>
      <c r="AT641" s="48"/>
      <c r="AU641" s="48"/>
      <c r="AV641" s="48"/>
      <c r="AW641" s="48"/>
      <c r="AX641" s="48"/>
      <c r="AY641" s="48"/>
      <c r="AZ641" s="48"/>
      <c r="BA641" s="48"/>
      <c r="BB641" s="48"/>
      <c r="BC641" s="48"/>
      <c r="BD641" s="48"/>
      <c r="BE641" s="48"/>
      <c r="BF641" s="48"/>
      <c r="BG641" s="48"/>
      <c r="BH641" s="48"/>
      <c r="BI641" s="48"/>
      <c r="BJ641" s="48"/>
      <c r="BK641" s="48"/>
      <c r="BL641" s="48"/>
      <c r="BM641" s="48"/>
      <c r="BN641" s="48"/>
      <c r="BO641" s="48"/>
      <c r="BP641" s="48"/>
      <c r="BQ641" s="48"/>
      <c r="BR641" s="48"/>
      <c r="BS641" s="48"/>
      <c r="BT641" s="48"/>
      <c r="BU641" s="48"/>
      <c r="BV641" s="48"/>
      <c r="BW641" s="48"/>
      <c r="BX641" s="48"/>
      <c r="BY641" s="48"/>
      <c r="BZ641" s="48"/>
      <c r="CA641" s="48"/>
      <c r="CB641" s="48"/>
      <c r="CC641" s="48"/>
      <c r="CD641" s="48"/>
      <c r="CE641" s="48"/>
      <c r="CF641" s="48"/>
      <c r="CG641" s="48"/>
      <c r="CH641" s="48"/>
      <c r="CI641" s="48"/>
      <c r="CJ641" s="48"/>
      <c r="CK641" s="48"/>
      <c r="CL641" s="48"/>
      <c r="CM641" s="48"/>
      <c r="CN641" s="48"/>
      <c r="CO641" s="48"/>
      <c r="CP641" s="48"/>
      <c r="CQ641" s="48"/>
      <c r="CR641" s="48"/>
      <c r="CS641" s="47"/>
      <c r="CT641" s="47"/>
    </row>
    <row r="642" spans="1:98" ht="18.75" customHeight="1">
      <c r="A642" s="48"/>
      <c r="B642" s="50"/>
      <c r="C642" s="85"/>
      <c r="D642" s="86"/>
      <c r="E642" s="86"/>
      <c r="F642" s="86"/>
      <c r="G642" s="86"/>
      <c r="H642" s="86"/>
      <c r="I642" s="86"/>
      <c r="J642" s="86"/>
      <c r="K642" s="86"/>
      <c r="L642" s="86"/>
      <c r="M642" s="86"/>
      <c r="N642" s="86"/>
      <c r="O642" s="86"/>
      <c r="P642" s="86"/>
      <c r="Q642" s="86"/>
      <c r="R642" s="86"/>
      <c r="S642" s="86"/>
      <c r="T642" s="86"/>
      <c r="U642" s="86"/>
      <c r="V642" s="86"/>
      <c r="W642" s="86"/>
      <c r="X642" s="86"/>
      <c r="Y642" s="86"/>
      <c r="Z642" s="86"/>
      <c r="AA642" s="86"/>
      <c r="AB642" s="86"/>
      <c r="AC642" s="86"/>
      <c r="AD642" s="86"/>
      <c r="AE642" s="86"/>
      <c r="AF642" s="86"/>
      <c r="AG642" s="86"/>
      <c r="AH642" s="86"/>
      <c r="AI642" s="86"/>
      <c r="AJ642" s="86"/>
      <c r="AK642" s="86"/>
      <c r="AL642" s="86"/>
      <c r="AM642" s="86"/>
      <c r="AN642" s="86"/>
      <c r="AO642" s="86"/>
      <c r="AP642" s="86"/>
      <c r="AQ642" s="87"/>
      <c r="AR642" s="48"/>
      <c r="AS642" s="48"/>
      <c r="AT642" s="48"/>
      <c r="AU642" s="48"/>
      <c r="AV642" s="48"/>
      <c r="AW642" s="48"/>
      <c r="AX642" s="48"/>
      <c r="AY642" s="48"/>
      <c r="AZ642" s="48"/>
      <c r="BA642" s="48"/>
      <c r="BB642" s="48"/>
      <c r="BC642" s="48"/>
      <c r="BD642" s="48"/>
      <c r="BE642" s="48"/>
      <c r="BF642" s="48"/>
      <c r="BG642" s="48"/>
      <c r="BH642" s="48"/>
      <c r="BI642" s="48"/>
      <c r="BJ642" s="48"/>
      <c r="BK642" s="48"/>
      <c r="BL642" s="48"/>
      <c r="BM642" s="48"/>
      <c r="BN642" s="48"/>
      <c r="BO642" s="48"/>
      <c r="BP642" s="48"/>
      <c r="BQ642" s="48"/>
      <c r="BR642" s="48"/>
      <c r="BS642" s="48"/>
      <c r="BT642" s="48"/>
      <c r="BU642" s="48"/>
      <c r="BV642" s="48"/>
      <c r="BW642" s="48"/>
      <c r="BX642" s="48"/>
      <c r="BY642" s="48"/>
      <c r="BZ642" s="48"/>
      <c r="CA642" s="48"/>
      <c r="CB642" s="48"/>
      <c r="CC642" s="48"/>
      <c r="CD642" s="48"/>
      <c r="CE642" s="48"/>
      <c r="CF642" s="48"/>
      <c r="CG642" s="48"/>
      <c r="CH642" s="48"/>
      <c r="CI642" s="48"/>
      <c r="CJ642" s="48"/>
      <c r="CK642" s="48"/>
      <c r="CL642" s="48"/>
      <c r="CM642" s="48"/>
      <c r="CN642" s="48"/>
      <c r="CO642" s="48"/>
      <c r="CP642" s="48"/>
      <c r="CQ642" s="48"/>
      <c r="CR642" s="48"/>
      <c r="CS642" s="47"/>
      <c r="CT642" s="47"/>
    </row>
    <row r="643" spans="1:98" ht="18.75" customHeight="1">
      <c r="A643" s="48"/>
      <c r="B643" s="50"/>
      <c r="C643" s="85"/>
      <c r="D643" s="86"/>
      <c r="E643" s="86"/>
      <c r="F643" s="86"/>
      <c r="G643" s="86"/>
      <c r="H643" s="86"/>
      <c r="I643" s="86"/>
      <c r="J643" s="86"/>
      <c r="K643" s="86"/>
      <c r="L643" s="86"/>
      <c r="M643" s="86"/>
      <c r="N643" s="86"/>
      <c r="O643" s="86"/>
      <c r="P643" s="86"/>
      <c r="Q643" s="86"/>
      <c r="R643" s="86"/>
      <c r="S643" s="86"/>
      <c r="T643" s="86"/>
      <c r="U643" s="86"/>
      <c r="V643" s="86"/>
      <c r="W643" s="86"/>
      <c r="X643" s="86"/>
      <c r="Y643" s="86"/>
      <c r="Z643" s="86"/>
      <c r="AA643" s="86"/>
      <c r="AB643" s="86"/>
      <c r="AC643" s="86"/>
      <c r="AD643" s="86"/>
      <c r="AE643" s="86"/>
      <c r="AF643" s="86"/>
      <c r="AG643" s="86"/>
      <c r="AH643" s="86"/>
      <c r="AI643" s="86"/>
      <c r="AJ643" s="86"/>
      <c r="AK643" s="86"/>
      <c r="AL643" s="86"/>
      <c r="AM643" s="86"/>
      <c r="AN643" s="86"/>
      <c r="AO643" s="86"/>
      <c r="AP643" s="86"/>
      <c r="AQ643" s="87"/>
      <c r="AR643" s="48"/>
      <c r="AS643" s="48"/>
      <c r="AT643" s="48"/>
      <c r="AU643" s="48"/>
      <c r="AV643" s="48"/>
      <c r="AW643" s="48"/>
      <c r="AX643" s="48"/>
      <c r="AY643" s="48"/>
      <c r="AZ643" s="48"/>
      <c r="BA643" s="48"/>
      <c r="BB643" s="48"/>
      <c r="BC643" s="48"/>
      <c r="BD643" s="48"/>
      <c r="BE643" s="48"/>
      <c r="BF643" s="48"/>
      <c r="BG643" s="48"/>
      <c r="BH643" s="48"/>
      <c r="BI643" s="48"/>
      <c r="BJ643" s="48"/>
      <c r="BK643" s="48"/>
      <c r="BL643" s="48"/>
      <c r="BM643" s="48"/>
      <c r="BN643" s="48"/>
      <c r="BO643" s="48"/>
      <c r="BP643" s="48"/>
      <c r="BQ643" s="48"/>
      <c r="BR643" s="48"/>
      <c r="BS643" s="48"/>
      <c r="BT643" s="48"/>
      <c r="BU643" s="48"/>
      <c r="BV643" s="48"/>
      <c r="BW643" s="48"/>
      <c r="BX643" s="48"/>
      <c r="BY643" s="48"/>
      <c r="BZ643" s="48"/>
      <c r="CA643" s="48"/>
      <c r="CB643" s="48"/>
      <c r="CC643" s="48"/>
      <c r="CD643" s="48"/>
      <c r="CE643" s="48"/>
      <c r="CF643" s="48"/>
      <c r="CG643" s="48"/>
      <c r="CH643" s="48"/>
      <c r="CI643" s="48"/>
      <c r="CJ643" s="48"/>
      <c r="CK643" s="48"/>
      <c r="CL643" s="48"/>
      <c r="CM643" s="48"/>
      <c r="CN643" s="48"/>
      <c r="CO643" s="48"/>
      <c r="CP643" s="48"/>
      <c r="CQ643" s="48"/>
      <c r="CR643" s="48"/>
      <c r="CS643" s="47"/>
      <c r="CT643" s="47"/>
    </row>
    <row r="644" spans="1:98" ht="18.75" customHeight="1">
      <c r="A644" s="48"/>
      <c r="B644" s="50"/>
      <c r="C644" s="85"/>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86"/>
      <c r="AI644" s="86"/>
      <c r="AJ644" s="86"/>
      <c r="AK644" s="86"/>
      <c r="AL644" s="86"/>
      <c r="AM644" s="86"/>
      <c r="AN644" s="86"/>
      <c r="AO644" s="86"/>
      <c r="AP644" s="86"/>
      <c r="AQ644" s="87"/>
      <c r="AR644" s="48"/>
      <c r="AS644" s="48"/>
      <c r="AT644" s="48"/>
      <c r="AU644" s="48"/>
      <c r="AV644" s="48"/>
      <c r="AW644" s="48"/>
      <c r="AX644" s="48"/>
      <c r="AY644" s="48"/>
      <c r="AZ644" s="48"/>
      <c r="BA644" s="48"/>
      <c r="BB644" s="48"/>
      <c r="BC644" s="48"/>
      <c r="BD644" s="48"/>
      <c r="BE644" s="48"/>
      <c r="BF644" s="48"/>
      <c r="BG644" s="48"/>
      <c r="BH644" s="48"/>
      <c r="BI644" s="48"/>
      <c r="BJ644" s="48"/>
      <c r="BK644" s="48"/>
      <c r="BL644" s="48"/>
      <c r="BM644" s="48"/>
      <c r="BN644" s="48"/>
      <c r="BO644" s="48"/>
      <c r="BP644" s="48"/>
      <c r="BQ644" s="48"/>
      <c r="BR644" s="48"/>
      <c r="BS644" s="48"/>
      <c r="BT644" s="48"/>
      <c r="BU644" s="48"/>
      <c r="BV644" s="48"/>
      <c r="BW644" s="48"/>
      <c r="BX644" s="48"/>
      <c r="BY644" s="48"/>
      <c r="BZ644" s="48"/>
      <c r="CA644" s="48"/>
      <c r="CB644" s="48"/>
      <c r="CC644" s="48"/>
      <c r="CD644" s="48"/>
      <c r="CE644" s="48"/>
      <c r="CF644" s="48"/>
      <c r="CG644" s="48"/>
      <c r="CH644" s="48"/>
      <c r="CI644" s="48"/>
      <c r="CJ644" s="48"/>
      <c r="CK644" s="48"/>
      <c r="CL644" s="48"/>
      <c r="CM644" s="48"/>
      <c r="CN644" s="48"/>
      <c r="CO644" s="48"/>
      <c r="CP644" s="48"/>
      <c r="CQ644" s="48"/>
      <c r="CR644" s="48"/>
      <c r="CS644" s="47"/>
      <c r="CT644" s="47"/>
    </row>
    <row r="645" spans="1:98" ht="18.75" customHeight="1">
      <c r="A645" s="48"/>
      <c r="B645" s="50"/>
      <c r="C645" s="85"/>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86"/>
      <c r="AI645" s="86"/>
      <c r="AJ645" s="86"/>
      <c r="AK645" s="86"/>
      <c r="AL645" s="86"/>
      <c r="AM645" s="86"/>
      <c r="AN645" s="86"/>
      <c r="AO645" s="86"/>
      <c r="AP645" s="86"/>
      <c r="AQ645" s="87"/>
      <c r="AR645" s="48"/>
      <c r="AS645" s="48"/>
      <c r="AT645" s="48"/>
      <c r="AU645" s="48"/>
      <c r="AV645" s="48"/>
      <c r="AW645" s="48"/>
      <c r="AX645" s="48"/>
      <c r="AY645" s="48"/>
      <c r="AZ645" s="48"/>
      <c r="BA645" s="48"/>
      <c r="BB645" s="48"/>
      <c r="BC645" s="48"/>
      <c r="BD645" s="48"/>
      <c r="BE645" s="48"/>
      <c r="BF645" s="48"/>
      <c r="BG645" s="48"/>
      <c r="BH645" s="48"/>
      <c r="BI645" s="48"/>
      <c r="BJ645" s="48"/>
      <c r="BK645" s="48"/>
      <c r="BL645" s="48"/>
      <c r="BM645" s="48"/>
      <c r="BN645" s="48"/>
      <c r="BO645" s="48"/>
      <c r="BP645" s="48"/>
      <c r="BQ645" s="48"/>
      <c r="BR645" s="48"/>
      <c r="BS645" s="48"/>
      <c r="BT645" s="48"/>
      <c r="BU645" s="48"/>
      <c r="BV645" s="48"/>
      <c r="BW645" s="48"/>
      <c r="BX645" s="48"/>
      <c r="BY645" s="48"/>
      <c r="BZ645" s="48"/>
      <c r="CA645" s="48"/>
      <c r="CB645" s="48"/>
      <c r="CC645" s="48"/>
      <c r="CD645" s="48"/>
      <c r="CE645" s="48"/>
      <c r="CF645" s="48"/>
      <c r="CG645" s="48"/>
      <c r="CH645" s="48"/>
      <c r="CI645" s="48"/>
      <c r="CJ645" s="48"/>
      <c r="CK645" s="48"/>
      <c r="CL645" s="48"/>
      <c r="CM645" s="48"/>
      <c r="CN645" s="48"/>
      <c r="CO645" s="48"/>
      <c r="CP645" s="48"/>
      <c r="CQ645" s="48"/>
      <c r="CR645" s="48"/>
      <c r="CS645" s="47"/>
      <c r="CT645" s="47"/>
    </row>
    <row r="646" spans="1:98" ht="18.75" customHeight="1">
      <c r="A646" s="48"/>
      <c r="B646" s="48"/>
      <c r="C646" s="85"/>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86"/>
      <c r="AI646" s="86"/>
      <c r="AJ646" s="86"/>
      <c r="AK646" s="86"/>
      <c r="AL646" s="86"/>
      <c r="AM646" s="86"/>
      <c r="AN646" s="86"/>
      <c r="AO646" s="86"/>
      <c r="AP646" s="86"/>
      <c r="AQ646" s="87"/>
      <c r="AR646" s="48"/>
      <c r="AS646" s="48"/>
      <c r="AT646" s="48"/>
      <c r="AU646" s="48"/>
      <c r="AV646" s="48"/>
      <c r="AW646" s="48"/>
      <c r="AX646" s="48"/>
      <c r="AY646" s="48"/>
      <c r="AZ646" s="48"/>
      <c r="BA646" s="48"/>
      <c r="BB646" s="48"/>
      <c r="BC646" s="48"/>
      <c r="BD646" s="48"/>
      <c r="BE646" s="48"/>
      <c r="BF646" s="48"/>
      <c r="BG646" s="48"/>
      <c r="BH646" s="48"/>
      <c r="BI646" s="48"/>
      <c r="BJ646" s="48"/>
      <c r="BK646" s="48"/>
      <c r="BL646" s="48"/>
      <c r="BM646" s="48"/>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8"/>
      <c r="CO646" s="48"/>
      <c r="CP646" s="48"/>
      <c r="CQ646" s="48"/>
      <c r="CR646" s="48"/>
      <c r="CS646" s="47"/>
      <c r="CT646" s="47"/>
    </row>
    <row r="647" spans="1:98" ht="18.75" customHeight="1">
      <c r="A647" s="48"/>
      <c r="B647" s="48"/>
      <c r="C647" s="85"/>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86"/>
      <c r="AI647" s="86"/>
      <c r="AJ647" s="86"/>
      <c r="AK647" s="86"/>
      <c r="AL647" s="86"/>
      <c r="AM647" s="86"/>
      <c r="AN647" s="86"/>
      <c r="AO647" s="86"/>
      <c r="AP647" s="86"/>
      <c r="AQ647" s="87"/>
      <c r="AR647" s="48"/>
      <c r="AS647" s="48"/>
      <c r="AT647" s="48"/>
      <c r="AU647" s="48"/>
      <c r="AV647" s="48"/>
      <c r="AW647" s="48"/>
      <c r="AX647" s="48"/>
      <c r="AY647" s="48"/>
      <c r="AZ647" s="48"/>
      <c r="BA647" s="48"/>
      <c r="BB647" s="48"/>
      <c r="BC647" s="48"/>
      <c r="BD647" s="48"/>
      <c r="BE647" s="48"/>
      <c r="BF647" s="48"/>
      <c r="BG647" s="48"/>
      <c r="BH647" s="48"/>
      <c r="BI647" s="48"/>
      <c r="BJ647" s="48"/>
      <c r="BK647" s="48"/>
      <c r="BL647" s="48"/>
      <c r="BM647" s="48"/>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8"/>
      <c r="CO647" s="48"/>
      <c r="CP647" s="48"/>
      <c r="CQ647" s="48"/>
      <c r="CR647" s="48"/>
      <c r="CS647" s="47"/>
      <c r="CT647" s="47"/>
    </row>
    <row r="648" spans="1:98" ht="18.75" customHeight="1">
      <c r="A648" s="48"/>
      <c r="B648" s="48"/>
      <c r="C648" s="85"/>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86"/>
      <c r="AI648" s="86"/>
      <c r="AJ648" s="86"/>
      <c r="AK648" s="86"/>
      <c r="AL648" s="86"/>
      <c r="AM648" s="86"/>
      <c r="AN648" s="86"/>
      <c r="AO648" s="86"/>
      <c r="AP648" s="86"/>
      <c r="AQ648" s="87"/>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48"/>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8"/>
      <c r="CO648" s="48"/>
      <c r="CP648" s="48"/>
      <c r="CQ648" s="48"/>
      <c r="CR648" s="48"/>
      <c r="CS648" s="47"/>
      <c r="CT648" s="47"/>
    </row>
    <row r="649" spans="1:98" ht="18.75" customHeight="1">
      <c r="A649" s="48"/>
      <c r="B649" s="48"/>
      <c r="C649" s="85"/>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86"/>
      <c r="AI649" s="86"/>
      <c r="AJ649" s="86"/>
      <c r="AK649" s="86"/>
      <c r="AL649" s="86"/>
      <c r="AM649" s="86"/>
      <c r="AN649" s="86"/>
      <c r="AO649" s="86"/>
      <c r="AP649" s="86"/>
      <c r="AQ649" s="87"/>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8"/>
      <c r="CO649" s="48"/>
      <c r="CP649" s="48"/>
      <c r="CQ649" s="48"/>
      <c r="CR649" s="48"/>
      <c r="CS649" s="47"/>
      <c r="CT649" s="47"/>
    </row>
    <row r="650" spans="1:98" ht="18.75" customHeight="1">
      <c r="A650" s="48"/>
      <c r="B650" s="48"/>
      <c r="C650" s="85"/>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86"/>
      <c r="AI650" s="86"/>
      <c r="AJ650" s="86"/>
      <c r="AK650" s="86"/>
      <c r="AL650" s="86"/>
      <c r="AM650" s="86"/>
      <c r="AN650" s="86"/>
      <c r="AO650" s="86"/>
      <c r="AP650" s="86"/>
      <c r="AQ650" s="87"/>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8"/>
      <c r="CO650" s="48"/>
      <c r="CP650" s="48"/>
      <c r="CQ650" s="48"/>
      <c r="CR650" s="48"/>
      <c r="CS650" s="47"/>
      <c r="CT650" s="47"/>
    </row>
    <row r="651" spans="1:98" ht="18.75" customHeight="1" thickBot="1">
      <c r="A651" s="48"/>
      <c r="B651" s="48"/>
      <c r="C651" s="88"/>
      <c r="D651" s="89"/>
      <c r="E651" s="89"/>
      <c r="F651" s="89"/>
      <c r="G651" s="89"/>
      <c r="H651" s="89"/>
      <c r="I651" s="89"/>
      <c r="J651" s="89"/>
      <c r="K651" s="89"/>
      <c r="L651" s="89"/>
      <c r="M651" s="89"/>
      <c r="N651" s="89"/>
      <c r="O651" s="89"/>
      <c r="P651" s="89"/>
      <c r="Q651" s="89"/>
      <c r="R651" s="89"/>
      <c r="S651" s="89"/>
      <c r="T651" s="89"/>
      <c r="U651" s="89"/>
      <c r="V651" s="89"/>
      <c r="W651" s="89"/>
      <c r="X651" s="89"/>
      <c r="Y651" s="89"/>
      <c r="Z651" s="89"/>
      <c r="AA651" s="89"/>
      <c r="AB651" s="89"/>
      <c r="AC651" s="89"/>
      <c r="AD651" s="89"/>
      <c r="AE651" s="89"/>
      <c r="AF651" s="89"/>
      <c r="AG651" s="89"/>
      <c r="AH651" s="89"/>
      <c r="AI651" s="89"/>
      <c r="AJ651" s="89"/>
      <c r="AK651" s="89"/>
      <c r="AL651" s="89"/>
      <c r="AM651" s="89"/>
      <c r="AN651" s="89"/>
      <c r="AO651" s="89"/>
      <c r="AP651" s="89"/>
      <c r="AQ651" s="90"/>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48"/>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8"/>
      <c r="CO651" s="48"/>
      <c r="CP651" s="48"/>
      <c r="CQ651" s="48"/>
      <c r="CR651" s="48"/>
      <c r="CS651" s="47"/>
      <c r="CT651" s="47"/>
    </row>
    <row r="652" spans="1:98">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c r="AB652" s="47"/>
      <c r="AC652" s="47"/>
      <c r="AD652" s="47"/>
      <c r="AE652" s="47"/>
      <c r="AF652" s="47"/>
      <c r="AG652" s="47"/>
      <c r="AH652" s="47"/>
      <c r="AI652" s="47"/>
      <c r="AJ652" s="47"/>
      <c r="AK652" s="47"/>
      <c r="AL652" s="47"/>
      <c r="AM652" s="47"/>
      <c r="AN652" s="47"/>
      <c r="AO652" s="47"/>
      <c r="AP652" s="47"/>
      <c r="AQ652" s="47"/>
      <c r="AR652" s="47"/>
      <c r="AS652" s="47"/>
      <c r="AT652" s="47"/>
      <c r="AU652" s="47"/>
      <c r="AV652" s="47"/>
      <c r="AW652" s="47"/>
      <c r="AX652" s="47"/>
      <c r="AY652" s="47"/>
      <c r="AZ652" s="47"/>
      <c r="BA652" s="47"/>
      <c r="BB652" s="47"/>
      <c r="BC652" s="47"/>
      <c r="BD652" s="47"/>
      <c r="BE652" s="47"/>
      <c r="BF652" s="47"/>
      <c r="BG652" s="47"/>
      <c r="BH652" s="47"/>
      <c r="BI652" s="47"/>
      <c r="BJ652" s="47"/>
      <c r="BK652" s="47"/>
      <c r="BL652" s="47"/>
      <c r="BM652" s="47"/>
      <c r="BN652" s="47"/>
      <c r="BO652" s="47"/>
      <c r="BP652" s="47"/>
      <c r="BQ652" s="47"/>
      <c r="BR652" s="47"/>
      <c r="BS652" s="47"/>
      <c r="BT652" s="47"/>
      <c r="BU652" s="47"/>
      <c r="BV652" s="47"/>
      <c r="BW652" s="47"/>
      <c r="BX652" s="47"/>
      <c r="BY652" s="47"/>
      <c r="BZ652" s="47"/>
      <c r="CA652" s="47"/>
      <c r="CB652" s="47"/>
      <c r="CC652" s="47"/>
      <c r="CD652" s="47"/>
      <c r="CE652" s="47"/>
      <c r="CF652" s="47"/>
      <c r="CG652" s="47"/>
      <c r="CH652" s="47"/>
      <c r="CI652" s="47"/>
      <c r="CJ652" s="47"/>
      <c r="CK652" s="47"/>
      <c r="CL652" s="47"/>
      <c r="CM652" s="47"/>
      <c r="CN652" s="47"/>
      <c r="CO652" s="47"/>
      <c r="CP652" s="47"/>
      <c r="CQ652" s="47"/>
      <c r="CR652" s="47"/>
      <c r="CS652" s="47"/>
      <c r="CT652" s="47"/>
    </row>
    <row r="653" spans="1:98" s="10" customFormat="1" ht="14.25" customHeight="1">
      <c r="A653" s="9" t="s">
        <v>229</v>
      </c>
      <c r="F653" s="11"/>
      <c r="AD653" s="12"/>
      <c r="AE653" s="12"/>
      <c r="AF653" s="12"/>
      <c r="AG653" s="12"/>
      <c r="AH653" s="12"/>
      <c r="AI653" s="12"/>
      <c r="AJ653" s="12"/>
      <c r="AK653" s="12"/>
      <c r="AL653" s="12"/>
      <c r="AM653" s="13"/>
      <c r="AN653" s="13"/>
      <c r="AO653" s="13"/>
      <c r="AP653" s="13"/>
      <c r="AQ653" s="13"/>
      <c r="AR653" s="13"/>
      <c r="AS653" s="13"/>
      <c r="AT653" s="13"/>
      <c r="AU653" s="13"/>
      <c r="AV653" s="13"/>
      <c r="AW653" s="13"/>
      <c r="AX653" s="13"/>
      <c r="AY653" s="13"/>
      <c r="AZ653" s="13"/>
      <c r="BA653" s="13"/>
      <c r="BB653" s="13"/>
      <c r="BC653" s="13"/>
      <c r="BD653" s="13"/>
      <c r="BE653" s="13"/>
      <c r="BF653" s="13"/>
      <c r="BG653" s="13"/>
      <c r="BH653" s="13"/>
      <c r="BI653" s="13"/>
      <c r="BJ653" s="127"/>
      <c r="BK653" s="127"/>
      <c r="BL653" s="127"/>
      <c r="BM653" s="127"/>
      <c r="BN653" s="127"/>
      <c r="BO653" s="51"/>
      <c r="BP653" s="51"/>
      <c r="BQ653" s="51"/>
      <c r="BR653" s="51"/>
      <c r="BS653" s="51"/>
      <c r="BT653" s="51"/>
      <c r="CM653" s="14"/>
    </row>
    <row r="654" spans="1:98" s="19" customFormat="1" ht="11.25" customHeight="1">
      <c r="A654" s="2"/>
      <c r="B654" s="69" t="s">
        <v>4</v>
      </c>
      <c r="C654" s="69"/>
      <c r="D654" s="15" t="s">
        <v>230</v>
      </c>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7"/>
      <c r="AI654" s="17"/>
      <c r="AJ654" s="15"/>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CR654" s="20"/>
    </row>
    <row r="655" spans="1:98" ht="15" customHeight="1">
      <c r="B655" s="69"/>
      <c r="C655" s="69"/>
      <c r="D655" s="27" t="s">
        <v>231</v>
      </c>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K655" s="22"/>
    </row>
    <row r="656" spans="1:98" ht="9.75" customHeight="1">
      <c r="D656" s="70"/>
      <c r="E656" s="71"/>
      <c r="F656" s="71"/>
      <c r="G656" s="71"/>
      <c r="H656" s="71"/>
      <c r="I656" s="72"/>
      <c r="J656" s="76" t="s">
        <v>6</v>
      </c>
      <c r="K656" s="77"/>
      <c r="L656" s="77"/>
      <c r="M656" s="78"/>
      <c r="N656" s="76" t="s">
        <v>7</v>
      </c>
      <c r="O656" s="77"/>
      <c r="P656" s="77"/>
      <c r="Q656" s="78"/>
      <c r="R656" s="63">
        <v>1</v>
      </c>
      <c r="S656" s="64"/>
      <c r="T656" s="64"/>
      <c r="U656" s="65"/>
      <c r="V656" s="63">
        <v>2</v>
      </c>
      <c r="W656" s="64"/>
      <c r="X656" s="64"/>
      <c r="Y656" s="65"/>
      <c r="Z656" s="63">
        <v>3</v>
      </c>
      <c r="AA656" s="64"/>
      <c r="AB656" s="64"/>
      <c r="AC656" s="65"/>
      <c r="AD656" s="63">
        <v>4</v>
      </c>
      <c r="AE656" s="64"/>
      <c r="AF656" s="64"/>
      <c r="AG656" s="65"/>
      <c r="AH656" s="63"/>
      <c r="AI656" s="64"/>
      <c r="AJ656" s="64"/>
      <c r="AK656" s="65"/>
    </row>
    <row r="657" spans="1:96" ht="22.5" customHeight="1">
      <c r="D657" s="73"/>
      <c r="E657" s="74"/>
      <c r="F657" s="74"/>
      <c r="G657" s="74"/>
      <c r="H657" s="74"/>
      <c r="I657" s="75"/>
      <c r="J657" s="79"/>
      <c r="K657" s="80"/>
      <c r="L657" s="80"/>
      <c r="M657" s="81"/>
      <c r="N657" s="79"/>
      <c r="O657" s="80"/>
      <c r="P657" s="80"/>
      <c r="Q657" s="81"/>
      <c r="R657" s="66" t="s">
        <v>66</v>
      </c>
      <c r="S657" s="67"/>
      <c r="T657" s="67"/>
      <c r="U657" s="68"/>
      <c r="V657" s="66" t="s">
        <v>67</v>
      </c>
      <c r="W657" s="67"/>
      <c r="X657" s="67"/>
      <c r="Y657" s="68"/>
      <c r="Z657" s="66" t="s">
        <v>68</v>
      </c>
      <c r="AA657" s="67"/>
      <c r="AB657" s="67"/>
      <c r="AC657" s="68"/>
      <c r="AD657" s="66" t="s">
        <v>69</v>
      </c>
      <c r="AE657" s="67"/>
      <c r="AF657" s="67"/>
      <c r="AG657" s="68"/>
      <c r="AH657" s="66" t="s">
        <v>12</v>
      </c>
      <c r="AI657" s="67"/>
      <c r="AJ657" s="67"/>
      <c r="AK657" s="68"/>
      <c r="BI657" s="5" t="s">
        <v>13</v>
      </c>
      <c r="BJ657" s="2" t="s">
        <v>14</v>
      </c>
      <c r="BK657" s="2">
        <v>1</v>
      </c>
      <c r="BL657" s="2">
        <v>2</v>
      </c>
      <c r="BM657" s="2">
        <v>3</v>
      </c>
      <c r="BN657" s="2">
        <v>4</v>
      </c>
      <c r="BO657" s="2">
        <v>0</v>
      </c>
    </row>
    <row r="658" spans="1:96">
      <c r="D658" s="96" t="s">
        <v>15</v>
      </c>
      <c r="E658" s="97"/>
      <c r="F658" s="97"/>
      <c r="G658" s="97"/>
      <c r="H658" s="97"/>
      <c r="I658" s="98"/>
      <c r="J658" s="91">
        <f>BI658</f>
        <v>97.318973418881754</v>
      </c>
      <c r="K658" s="91"/>
      <c r="L658" s="91"/>
      <c r="M658" s="91"/>
      <c r="N658" s="91">
        <f>BJ658</f>
        <v>97.101449275362313</v>
      </c>
      <c r="O658" s="91"/>
      <c r="P658" s="91"/>
      <c r="Q658" s="91"/>
      <c r="R658" s="91">
        <f>BK658</f>
        <v>84.05797101449275</v>
      </c>
      <c r="S658" s="91"/>
      <c r="T658" s="91"/>
      <c r="U658" s="91"/>
      <c r="V658" s="91">
        <f>BL658</f>
        <v>13.043478260869565</v>
      </c>
      <c r="W658" s="91"/>
      <c r="X658" s="91"/>
      <c r="Y658" s="91"/>
      <c r="Z658" s="91">
        <f>BM658</f>
        <v>2.8985507246376812</v>
      </c>
      <c r="AA658" s="91"/>
      <c r="AB658" s="91"/>
      <c r="AC658" s="91"/>
      <c r="AD658" s="91">
        <f>BN658</f>
        <v>0</v>
      </c>
      <c r="AE658" s="91"/>
      <c r="AF658" s="91"/>
      <c r="AG658" s="91"/>
      <c r="AH658" s="91">
        <f>BO658</f>
        <v>0</v>
      </c>
      <c r="AI658" s="91"/>
      <c r="AJ658" s="91"/>
      <c r="AK658" s="91"/>
      <c r="BG658" s="2">
        <v>120</v>
      </c>
      <c r="BH658" s="2" t="s">
        <v>16</v>
      </c>
      <c r="BI658" s="23">
        <v>97.318973418881754</v>
      </c>
      <c r="BJ658" s="23">
        <f>BK658+BL658</f>
        <v>97.101449275362313</v>
      </c>
      <c r="BK658" s="23">
        <v>84.05797101449275</v>
      </c>
      <c r="BL658" s="23">
        <v>13.043478260869565</v>
      </c>
      <c r="BM658" s="23">
        <v>2.8985507246376812</v>
      </c>
      <c r="BN658" s="23">
        <v>0</v>
      </c>
      <c r="BO658" s="23">
        <v>0</v>
      </c>
    </row>
    <row r="659" spans="1:96">
      <c r="D659" s="120" t="s">
        <v>17</v>
      </c>
      <c r="E659" s="121"/>
      <c r="F659" s="121"/>
      <c r="G659" s="121"/>
      <c r="H659" s="121"/>
      <c r="I659" s="122"/>
      <c r="J659" s="148">
        <f>BI659</f>
        <v>97.907856665924768</v>
      </c>
      <c r="K659" s="148"/>
      <c r="L659" s="148"/>
      <c r="M659" s="148"/>
      <c r="N659" s="95">
        <f>IF(ISERROR(BJ659),"",BJ659)</f>
        <v>98.360655737704917</v>
      </c>
      <c r="O659" s="95"/>
      <c r="P659" s="95"/>
      <c r="Q659" s="95"/>
      <c r="R659" s="148">
        <f>BK659</f>
        <v>91.803278688524586</v>
      </c>
      <c r="S659" s="148"/>
      <c r="T659" s="148"/>
      <c r="U659" s="148"/>
      <c r="V659" s="148">
        <f>BL659</f>
        <v>6.557377049180328</v>
      </c>
      <c r="W659" s="148"/>
      <c r="X659" s="148"/>
      <c r="Y659" s="148"/>
      <c r="Z659" s="148">
        <f>BM659</f>
        <v>0</v>
      </c>
      <c r="AA659" s="148"/>
      <c r="AB659" s="148"/>
      <c r="AC659" s="148"/>
      <c r="AD659" s="148">
        <f>BN659</f>
        <v>1.639344262295082</v>
      </c>
      <c r="AE659" s="148"/>
      <c r="AF659" s="148"/>
      <c r="AG659" s="148"/>
      <c r="AH659" s="95">
        <f>BO659</f>
        <v>0</v>
      </c>
      <c r="AI659" s="95"/>
      <c r="AJ659" s="95"/>
      <c r="AK659" s="95"/>
      <c r="BH659" s="2" t="s">
        <v>18</v>
      </c>
      <c r="BI659" s="23">
        <v>97.907856665924768</v>
      </c>
      <c r="BJ659" s="23">
        <f>BK659+BL659</f>
        <v>98.360655737704917</v>
      </c>
      <c r="BK659" s="23">
        <v>91.803278688524586</v>
      </c>
      <c r="BL659" s="23">
        <v>6.557377049180328</v>
      </c>
      <c r="BM659" s="23">
        <v>0</v>
      </c>
      <c r="BN659" s="23">
        <v>1.639344262295082</v>
      </c>
      <c r="BO659" s="23">
        <v>0</v>
      </c>
    </row>
    <row r="660" spans="1:96" s="40" customFormat="1" ht="15" customHeight="1">
      <c r="D660" s="32" t="s">
        <v>232</v>
      </c>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c r="AD660" s="32"/>
      <c r="AE660" s="32"/>
      <c r="AF660" s="32"/>
      <c r="AG660" s="32"/>
      <c r="BI660" s="42" t="s">
        <v>13</v>
      </c>
      <c r="BJ660" s="40" t="s">
        <v>14</v>
      </c>
      <c r="BK660" s="40">
        <v>1</v>
      </c>
      <c r="BL660" s="40">
        <v>2</v>
      </c>
      <c r="BM660" s="40">
        <v>3</v>
      </c>
      <c r="BN660" s="40">
        <v>4</v>
      </c>
      <c r="BO660" s="40">
        <v>0</v>
      </c>
    </row>
    <row r="661" spans="1:96" s="40" customFormat="1">
      <c r="D661" s="123" t="s">
        <v>15</v>
      </c>
      <c r="E661" s="124"/>
      <c r="F661" s="124"/>
      <c r="G661" s="124"/>
      <c r="H661" s="124"/>
      <c r="I661" s="125"/>
      <c r="J661" s="91">
        <f>BI661</f>
        <v>64.436296975252063</v>
      </c>
      <c r="K661" s="91"/>
      <c r="L661" s="91"/>
      <c r="M661" s="91"/>
      <c r="N661" s="91">
        <f>BJ661</f>
        <v>56.521739130434781</v>
      </c>
      <c r="O661" s="91"/>
      <c r="P661" s="91"/>
      <c r="Q661" s="91"/>
      <c r="R661" s="91">
        <f>BK661</f>
        <v>36.231884057971016</v>
      </c>
      <c r="S661" s="91"/>
      <c r="T661" s="91"/>
      <c r="U661" s="91"/>
      <c r="V661" s="91">
        <f>BL661</f>
        <v>20.289855072463769</v>
      </c>
      <c r="W661" s="91"/>
      <c r="X661" s="91"/>
      <c r="Y661" s="91"/>
      <c r="Z661" s="91">
        <f>BM661</f>
        <v>23.188405797101449</v>
      </c>
      <c r="AA661" s="91"/>
      <c r="AB661" s="91"/>
      <c r="AC661" s="91"/>
      <c r="AD661" s="91">
        <f>BN661</f>
        <v>20.289855072463769</v>
      </c>
      <c r="AE661" s="91"/>
      <c r="AF661" s="91"/>
      <c r="AG661" s="91"/>
      <c r="AH661" s="91">
        <f>BO661</f>
        <v>0</v>
      </c>
      <c r="AI661" s="91"/>
      <c r="AJ661" s="91"/>
      <c r="AK661" s="91"/>
      <c r="BG661" s="40">
        <v>121</v>
      </c>
      <c r="BH661" s="40" t="s">
        <v>16</v>
      </c>
      <c r="BI661" s="23">
        <v>64.436296975252063</v>
      </c>
      <c r="BJ661" s="43">
        <f>BK661+BL661</f>
        <v>56.521739130434781</v>
      </c>
      <c r="BK661" s="23">
        <v>36.231884057971016</v>
      </c>
      <c r="BL661" s="23">
        <v>20.289855072463769</v>
      </c>
      <c r="BM661" s="23">
        <v>23.188405797101449</v>
      </c>
      <c r="BN661" s="23">
        <v>20.289855072463769</v>
      </c>
      <c r="BO661" s="23">
        <v>0</v>
      </c>
    </row>
    <row r="662" spans="1:96" s="40" customFormat="1">
      <c r="D662" s="120" t="s">
        <v>17</v>
      </c>
      <c r="E662" s="121"/>
      <c r="F662" s="121"/>
      <c r="G662" s="121"/>
      <c r="H662" s="121"/>
      <c r="I662" s="122"/>
      <c r="J662" s="95">
        <f>BI662</f>
        <v>66.525706654796352</v>
      </c>
      <c r="K662" s="95"/>
      <c r="L662" s="95"/>
      <c r="M662" s="95"/>
      <c r="N662" s="95">
        <f>IF(ISERROR(BJ662),"",BJ662)</f>
        <v>72.131147540983605</v>
      </c>
      <c r="O662" s="95"/>
      <c r="P662" s="95"/>
      <c r="Q662" s="95"/>
      <c r="R662" s="95">
        <f>BK662</f>
        <v>36.065573770491802</v>
      </c>
      <c r="S662" s="95"/>
      <c r="T662" s="95"/>
      <c r="U662" s="95"/>
      <c r="V662" s="95">
        <f>BL662</f>
        <v>36.065573770491802</v>
      </c>
      <c r="W662" s="95"/>
      <c r="X662" s="95"/>
      <c r="Y662" s="95"/>
      <c r="Z662" s="95">
        <f>BM662</f>
        <v>19.672131147540984</v>
      </c>
      <c r="AA662" s="95"/>
      <c r="AB662" s="95"/>
      <c r="AC662" s="95"/>
      <c r="AD662" s="95">
        <f>BN662</f>
        <v>8.1967213114754092</v>
      </c>
      <c r="AE662" s="95"/>
      <c r="AF662" s="95"/>
      <c r="AG662" s="95"/>
      <c r="AH662" s="95">
        <f>BO662</f>
        <v>0</v>
      </c>
      <c r="AI662" s="95"/>
      <c r="AJ662" s="95"/>
      <c r="AK662" s="95"/>
      <c r="BH662" s="40" t="s">
        <v>18</v>
      </c>
      <c r="BI662" s="23">
        <v>66.525706654796352</v>
      </c>
      <c r="BJ662" s="43">
        <f>BK662+BL662</f>
        <v>72.131147540983605</v>
      </c>
      <c r="BK662" s="23">
        <v>36.065573770491802</v>
      </c>
      <c r="BL662" s="23">
        <v>36.065573770491802</v>
      </c>
      <c r="BM662" s="23">
        <v>19.672131147540984</v>
      </c>
      <c r="BN662" s="23">
        <v>8.1967213114754092</v>
      </c>
      <c r="BO662" s="23">
        <v>0</v>
      </c>
    </row>
    <row r="663" spans="1:96" s="40" customFormat="1" ht="15" customHeight="1">
      <c r="D663" s="27" t="s">
        <v>233</v>
      </c>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c r="AD663" s="32"/>
      <c r="AE663" s="32"/>
      <c r="AF663" s="32"/>
      <c r="AG663" s="32"/>
      <c r="BI663" s="42" t="s">
        <v>13</v>
      </c>
      <c r="BJ663" s="40" t="s">
        <v>14</v>
      </c>
      <c r="BK663" s="40">
        <v>1</v>
      </c>
      <c r="BL663" s="40">
        <v>2</v>
      </c>
      <c r="BM663" s="40">
        <v>3</v>
      </c>
      <c r="BN663" s="40">
        <v>4</v>
      </c>
      <c r="BO663" s="40">
        <v>0</v>
      </c>
    </row>
    <row r="664" spans="1:96" s="40" customFormat="1">
      <c r="D664" s="123" t="s">
        <v>15</v>
      </c>
      <c r="E664" s="124"/>
      <c r="F664" s="124"/>
      <c r="G664" s="124"/>
      <c r="H664" s="124"/>
      <c r="I664" s="125"/>
      <c r="J664" s="91">
        <f>BI664</f>
        <v>64.298808432630622</v>
      </c>
      <c r="K664" s="91"/>
      <c r="L664" s="91"/>
      <c r="M664" s="91"/>
      <c r="N664" s="91">
        <f>BJ664</f>
        <v>59.420289855072454</v>
      </c>
      <c r="O664" s="91"/>
      <c r="P664" s="91"/>
      <c r="Q664" s="91"/>
      <c r="R664" s="91">
        <f>BK664</f>
        <v>33.333333333333329</v>
      </c>
      <c r="S664" s="91"/>
      <c r="T664" s="91"/>
      <c r="U664" s="91"/>
      <c r="V664" s="91">
        <f>BL664</f>
        <v>26.086956521739129</v>
      </c>
      <c r="W664" s="91"/>
      <c r="X664" s="91"/>
      <c r="Y664" s="91"/>
      <c r="Z664" s="91">
        <f>BM664</f>
        <v>27.536231884057973</v>
      </c>
      <c r="AA664" s="91"/>
      <c r="AB664" s="91"/>
      <c r="AC664" s="91"/>
      <c r="AD664" s="91">
        <f>BN664</f>
        <v>13.043478260869565</v>
      </c>
      <c r="AE664" s="91"/>
      <c r="AF664" s="91"/>
      <c r="AG664" s="91"/>
      <c r="AH664" s="91">
        <f>BO664</f>
        <v>0</v>
      </c>
      <c r="AI664" s="91"/>
      <c r="AJ664" s="91"/>
      <c r="AK664" s="91"/>
      <c r="BG664" s="40">
        <v>122</v>
      </c>
      <c r="BH664" s="40" t="s">
        <v>16</v>
      </c>
      <c r="BI664" s="23">
        <v>64.298808432630622</v>
      </c>
      <c r="BJ664" s="43">
        <f>BK664+BL664</f>
        <v>59.420289855072454</v>
      </c>
      <c r="BK664" s="23">
        <v>33.333333333333329</v>
      </c>
      <c r="BL664" s="23">
        <v>26.086956521739129</v>
      </c>
      <c r="BM664" s="23">
        <v>27.536231884057973</v>
      </c>
      <c r="BN664" s="23">
        <v>13.043478260869565</v>
      </c>
      <c r="BO664" s="23">
        <v>0</v>
      </c>
    </row>
    <row r="665" spans="1:96" s="40" customFormat="1">
      <c r="D665" s="120" t="s">
        <v>17</v>
      </c>
      <c r="E665" s="121"/>
      <c r="F665" s="121"/>
      <c r="G665" s="121"/>
      <c r="H665" s="121"/>
      <c r="I665" s="122"/>
      <c r="J665" s="95">
        <f>BI665</f>
        <v>63.76585800133541</v>
      </c>
      <c r="K665" s="95"/>
      <c r="L665" s="95"/>
      <c r="M665" s="95"/>
      <c r="N665" s="95">
        <f>IF(ISERROR(BJ665),"",BJ665)</f>
        <v>67.213114754098356</v>
      </c>
      <c r="O665" s="95"/>
      <c r="P665" s="95"/>
      <c r="Q665" s="95"/>
      <c r="R665" s="95">
        <f>BK665</f>
        <v>32.786885245901637</v>
      </c>
      <c r="S665" s="95"/>
      <c r="T665" s="95"/>
      <c r="U665" s="95"/>
      <c r="V665" s="95">
        <f>BL665</f>
        <v>34.42622950819672</v>
      </c>
      <c r="W665" s="95"/>
      <c r="X665" s="95"/>
      <c r="Y665" s="95"/>
      <c r="Z665" s="95">
        <f>BM665</f>
        <v>22.950819672131146</v>
      </c>
      <c r="AA665" s="95"/>
      <c r="AB665" s="95"/>
      <c r="AC665" s="95"/>
      <c r="AD665" s="95">
        <f>BN665</f>
        <v>9.8360655737704921</v>
      </c>
      <c r="AE665" s="95"/>
      <c r="AF665" s="95"/>
      <c r="AG665" s="95"/>
      <c r="AH665" s="95">
        <f>BO665</f>
        <v>0</v>
      </c>
      <c r="AI665" s="95"/>
      <c r="AJ665" s="95"/>
      <c r="AK665" s="95"/>
      <c r="BH665" s="40" t="s">
        <v>18</v>
      </c>
      <c r="BI665" s="23">
        <v>63.76585800133541</v>
      </c>
      <c r="BJ665" s="43">
        <f>BK665+BL665</f>
        <v>67.213114754098356</v>
      </c>
      <c r="BK665" s="23">
        <v>32.786885245901637</v>
      </c>
      <c r="BL665" s="23">
        <v>34.42622950819672</v>
      </c>
      <c r="BM665" s="23">
        <v>22.950819672131146</v>
      </c>
      <c r="BN665" s="23">
        <v>9.8360655737704921</v>
      </c>
      <c r="BO665" s="23">
        <v>0</v>
      </c>
    </row>
    <row r="666" spans="1:96" s="40" customFormat="1"/>
    <row r="667" spans="1:96" s="19" customFormat="1" ht="11.25" customHeight="1">
      <c r="A667" s="40"/>
      <c r="B667" s="69" t="s">
        <v>19</v>
      </c>
      <c r="C667" s="69"/>
      <c r="D667" s="15" t="s">
        <v>234</v>
      </c>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17"/>
      <c r="AI667" s="17"/>
      <c r="AJ667" s="15"/>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T667" s="40"/>
      <c r="CR667" s="20"/>
    </row>
    <row r="668" spans="1:96" s="40" customFormat="1" ht="15" customHeight="1">
      <c r="B668" s="69"/>
      <c r="C668" s="69"/>
      <c r="D668" s="27" t="s">
        <v>235</v>
      </c>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c r="AF668" s="28"/>
      <c r="AG668" s="28"/>
      <c r="AK668" s="41"/>
    </row>
    <row r="669" spans="1:96" s="40" customFormat="1" ht="9.75" customHeight="1">
      <c r="D669" s="114"/>
      <c r="E669" s="115"/>
      <c r="F669" s="115"/>
      <c r="G669" s="115"/>
      <c r="H669" s="115"/>
      <c r="I669" s="116"/>
      <c r="J669" s="76" t="s">
        <v>6</v>
      </c>
      <c r="K669" s="128"/>
      <c r="L669" s="128"/>
      <c r="M669" s="129"/>
      <c r="N669" s="76" t="s">
        <v>7</v>
      </c>
      <c r="O669" s="128"/>
      <c r="P669" s="128"/>
      <c r="Q669" s="129"/>
      <c r="R669" s="63">
        <v>1</v>
      </c>
      <c r="S669" s="64"/>
      <c r="T669" s="64"/>
      <c r="U669" s="65"/>
      <c r="V669" s="63">
        <v>2</v>
      </c>
      <c r="W669" s="64"/>
      <c r="X669" s="64"/>
      <c r="Y669" s="65"/>
      <c r="Z669" s="63">
        <v>3</v>
      </c>
      <c r="AA669" s="64"/>
      <c r="AB669" s="64"/>
      <c r="AC669" s="65"/>
      <c r="AD669" s="63">
        <v>4</v>
      </c>
      <c r="AE669" s="64"/>
      <c r="AF669" s="64"/>
      <c r="AG669" s="65"/>
      <c r="AH669" s="63"/>
      <c r="AI669" s="64"/>
      <c r="AJ669" s="64"/>
      <c r="AK669" s="65"/>
    </row>
    <row r="670" spans="1:96" s="40" customFormat="1" ht="22.5" customHeight="1">
      <c r="D670" s="117"/>
      <c r="E670" s="118"/>
      <c r="F670" s="118"/>
      <c r="G670" s="118"/>
      <c r="H670" s="118"/>
      <c r="I670" s="119"/>
      <c r="J670" s="130"/>
      <c r="K670" s="131"/>
      <c r="L670" s="131"/>
      <c r="M670" s="132"/>
      <c r="N670" s="130"/>
      <c r="O670" s="131"/>
      <c r="P670" s="131"/>
      <c r="Q670" s="132"/>
      <c r="R670" s="66" t="s">
        <v>66</v>
      </c>
      <c r="S670" s="67"/>
      <c r="T670" s="67"/>
      <c r="U670" s="68"/>
      <c r="V670" s="66" t="s">
        <v>67</v>
      </c>
      <c r="W670" s="67"/>
      <c r="X670" s="67"/>
      <c r="Y670" s="68"/>
      <c r="Z670" s="66" t="s">
        <v>68</v>
      </c>
      <c r="AA670" s="67"/>
      <c r="AB670" s="67"/>
      <c r="AC670" s="68"/>
      <c r="AD670" s="66" t="s">
        <v>69</v>
      </c>
      <c r="AE670" s="67"/>
      <c r="AF670" s="67"/>
      <c r="AG670" s="68"/>
      <c r="AH670" s="66" t="s">
        <v>12</v>
      </c>
      <c r="AI670" s="67"/>
      <c r="AJ670" s="67"/>
      <c r="AK670" s="68"/>
      <c r="BI670" s="42" t="s">
        <v>13</v>
      </c>
      <c r="BJ670" s="40" t="s">
        <v>14</v>
      </c>
      <c r="BK670" s="40">
        <v>1</v>
      </c>
      <c r="BL670" s="40">
        <v>2</v>
      </c>
      <c r="BM670" s="40">
        <v>3</v>
      </c>
      <c r="BN670" s="40">
        <v>4</v>
      </c>
      <c r="BO670" s="40">
        <v>0</v>
      </c>
    </row>
    <row r="671" spans="1:96" s="40" customFormat="1">
      <c r="D671" s="123" t="s">
        <v>15</v>
      </c>
      <c r="E671" s="124"/>
      <c r="F671" s="124"/>
      <c r="G671" s="124"/>
      <c r="H671" s="124"/>
      <c r="I671" s="125"/>
      <c r="J671" s="133">
        <f>BI671</f>
        <v>72.914757103574701</v>
      </c>
      <c r="K671" s="134"/>
      <c r="L671" s="134"/>
      <c r="M671" s="135"/>
      <c r="N671" s="133">
        <f>BJ671</f>
        <v>73.913043478260875</v>
      </c>
      <c r="O671" s="134"/>
      <c r="P671" s="134"/>
      <c r="Q671" s="135"/>
      <c r="R671" s="133">
        <f>BK671</f>
        <v>37.681159420289859</v>
      </c>
      <c r="S671" s="134"/>
      <c r="T671" s="134"/>
      <c r="U671" s="135"/>
      <c r="V671" s="133">
        <f>BL671</f>
        <v>36.231884057971016</v>
      </c>
      <c r="W671" s="134"/>
      <c r="X671" s="134"/>
      <c r="Y671" s="135"/>
      <c r="Z671" s="133">
        <f>BM671</f>
        <v>18.840579710144929</v>
      </c>
      <c r="AA671" s="134"/>
      <c r="AB671" s="134"/>
      <c r="AC671" s="135"/>
      <c r="AD671" s="133">
        <f>BN671</f>
        <v>7.2463768115942031</v>
      </c>
      <c r="AE671" s="134"/>
      <c r="AF671" s="134"/>
      <c r="AG671" s="135"/>
      <c r="AH671" s="133">
        <f>BO671</f>
        <v>0</v>
      </c>
      <c r="AI671" s="134"/>
      <c r="AJ671" s="134"/>
      <c r="AK671" s="135"/>
      <c r="BG671" s="40">
        <v>123</v>
      </c>
      <c r="BH671" s="40" t="s">
        <v>16</v>
      </c>
      <c r="BI671" s="23">
        <v>72.914757103574701</v>
      </c>
      <c r="BJ671" s="43">
        <f>BK671+BL671</f>
        <v>73.913043478260875</v>
      </c>
      <c r="BK671" s="23">
        <v>37.681159420289859</v>
      </c>
      <c r="BL671" s="23">
        <v>36.231884057971016</v>
      </c>
      <c r="BM671" s="23">
        <v>18.840579710144929</v>
      </c>
      <c r="BN671" s="23">
        <v>7.2463768115942031</v>
      </c>
      <c r="BO671" s="23">
        <v>0</v>
      </c>
    </row>
    <row r="672" spans="1:96" s="40" customFormat="1">
      <c r="D672" s="120" t="s">
        <v>17</v>
      </c>
      <c r="E672" s="121"/>
      <c r="F672" s="121"/>
      <c r="G672" s="121"/>
      <c r="H672" s="121"/>
      <c r="I672" s="122"/>
      <c r="J672" s="136">
        <f>BI672</f>
        <v>74.515913643445359</v>
      </c>
      <c r="K672" s="137"/>
      <c r="L672" s="137"/>
      <c r="M672" s="138"/>
      <c r="N672" s="95">
        <f>IF(ISERROR(BJ672),"",BJ672)</f>
        <v>73.770491803278688</v>
      </c>
      <c r="O672" s="95"/>
      <c r="P672" s="95"/>
      <c r="Q672" s="95"/>
      <c r="R672" s="136">
        <f>BK672</f>
        <v>40.983606557377051</v>
      </c>
      <c r="S672" s="137"/>
      <c r="T672" s="137"/>
      <c r="U672" s="138"/>
      <c r="V672" s="136">
        <f>BL672</f>
        <v>32.786885245901637</v>
      </c>
      <c r="W672" s="137"/>
      <c r="X672" s="137"/>
      <c r="Y672" s="138"/>
      <c r="Z672" s="136">
        <f>BM672</f>
        <v>18.032786885245901</v>
      </c>
      <c r="AA672" s="137"/>
      <c r="AB672" s="137"/>
      <c r="AC672" s="138"/>
      <c r="AD672" s="136">
        <f>BN672</f>
        <v>8.1967213114754092</v>
      </c>
      <c r="AE672" s="137"/>
      <c r="AF672" s="137"/>
      <c r="AG672" s="138"/>
      <c r="AH672" s="136">
        <f>BO672</f>
        <v>0</v>
      </c>
      <c r="AI672" s="137"/>
      <c r="AJ672" s="137"/>
      <c r="AK672" s="138"/>
      <c r="BH672" s="40" t="s">
        <v>18</v>
      </c>
      <c r="BI672" s="23">
        <v>74.515913643445359</v>
      </c>
      <c r="BJ672" s="43">
        <f>BK672+BL672</f>
        <v>73.770491803278688</v>
      </c>
      <c r="BK672" s="23">
        <v>40.983606557377051</v>
      </c>
      <c r="BL672" s="23">
        <v>32.786885245901637</v>
      </c>
      <c r="BM672" s="23">
        <v>18.032786885245901</v>
      </c>
      <c r="BN672" s="23">
        <v>8.1967213114754092</v>
      </c>
      <c r="BO672" s="23">
        <v>0</v>
      </c>
    </row>
    <row r="673" spans="4:67" s="40" customFormat="1" ht="15" customHeight="1">
      <c r="D673" s="27" t="s">
        <v>236</v>
      </c>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AK673" s="41"/>
      <c r="BI673" s="42" t="s">
        <v>13</v>
      </c>
      <c r="BJ673" s="40" t="s">
        <v>14</v>
      </c>
      <c r="BK673" s="40">
        <v>1</v>
      </c>
      <c r="BL673" s="40">
        <v>2</v>
      </c>
      <c r="BM673" s="40">
        <v>3</v>
      </c>
      <c r="BN673" s="40">
        <v>4</v>
      </c>
      <c r="BO673" s="40">
        <v>0</v>
      </c>
    </row>
    <row r="674" spans="4:67" s="40" customFormat="1">
      <c r="D674" s="123" t="s">
        <v>15</v>
      </c>
      <c r="E674" s="124"/>
      <c r="F674" s="124"/>
      <c r="G674" s="124"/>
      <c r="H674" s="124"/>
      <c r="I674" s="125"/>
      <c r="J674" s="133">
        <f>BI674</f>
        <v>88.748854262144818</v>
      </c>
      <c r="K674" s="134"/>
      <c r="L674" s="134"/>
      <c r="M674" s="135"/>
      <c r="N674" s="133">
        <f>BJ674</f>
        <v>91.304347826086953</v>
      </c>
      <c r="O674" s="134"/>
      <c r="P674" s="134"/>
      <c r="Q674" s="135"/>
      <c r="R674" s="133">
        <f>BK674</f>
        <v>59.420289855072461</v>
      </c>
      <c r="S674" s="134"/>
      <c r="T674" s="134"/>
      <c r="U674" s="135"/>
      <c r="V674" s="133">
        <f>BL674</f>
        <v>31.884057971014489</v>
      </c>
      <c r="W674" s="134"/>
      <c r="X674" s="134"/>
      <c r="Y674" s="135"/>
      <c r="Z674" s="133">
        <f>BM674</f>
        <v>7.2463768115942031</v>
      </c>
      <c r="AA674" s="134"/>
      <c r="AB674" s="134"/>
      <c r="AC674" s="135"/>
      <c r="AD674" s="133">
        <f>BN674</f>
        <v>1.4492753623188406</v>
      </c>
      <c r="AE674" s="134"/>
      <c r="AF674" s="134"/>
      <c r="AG674" s="135"/>
      <c r="AH674" s="133">
        <f>BO674</f>
        <v>0</v>
      </c>
      <c r="AI674" s="134"/>
      <c r="AJ674" s="134"/>
      <c r="AK674" s="135"/>
      <c r="BG674" s="40">
        <v>124</v>
      </c>
      <c r="BH674" s="40" t="s">
        <v>16</v>
      </c>
      <c r="BI674" s="23">
        <v>88.748854262144818</v>
      </c>
      <c r="BJ674" s="43">
        <f>BK674+BL674</f>
        <v>91.304347826086953</v>
      </c>
      <c r="BK674" s="23">
        <v>59.420289855072461</v>
      </c>
      <c r="BL674" s="23">
        <v>31.884057971014489</v>
      </c>
      <c r="BM674" s="23">
        <v>7.2463768115942031</v>
      </c>
      <c r="BN674" s="23">
        <v>1.4492753623188406</v>
      </c>
      <c r="BO674" s="23">
        <v>0</v>
      </c>
    </row>
    <row r="675" spans="4:67" s="40" customFormat="1">
      <c r="D675" s="120" t="s">
        <v>17</v>
      </c>
      <c r="E675" s="121"/>
      <c r="F675" s="121"/>
      <c r="G675" s="121"/>
      <c r="H675" s="121"/>
      <c r="I675" s="122"/>
      <c r="J675" s="136">
        <f>BI675</f>
        <v>89.427999109726244</v>
      </c>
      <c r="K675" s="137"/>
      <c r="L675" s="137"/>
      <c r="M675" s="138"/>
      <c r="N675" s="95">
        <f>IF(ISERROR(BJ675),"",BJ675)</f>
        <v>95.081967213114751</v>
      </c>
      <c r="O675" s="95"/>
      <c r="P675" s="95"/>
      <c r="Q675" s="95"/>
      <c r="R675" s="136">
        <f>BK675</f>
        <v>55.737704918032783</v>
      </c>
      <c r="S675" s="137"/>
      <c r="T675" s="137"/>
      <c r="U675" s="138"/>
      <c r="V675" s="136">
        <f>BL675</f>
        <v>39.344262295081968</v>
      </c>
      <c r="W675" s="137"/>
      <c r="X675" s="137"/>
      <c r="Y675" s="138"/>
      <c r="Z675" s="136">
        <f>BM675</f>
        <v>3.278688524590164</v>
      </c>
      <c r="AA675" s="137"/>
      <c r="AB675" s="137"/>
      <c r="AC675" s="138"/>
      <c r="AD675" s="136">
        <f>BN675</f>
        <v>1.639344262295082</v>
      </c>
      <c r="AE675" s="137"/>
      <c r="AF675" s="137"/>
      <c r="AG675" s="138"/>
      <c r="AH675" s="136">
        <f>BO675</f>
        <v>0</v>
      </c>
      <c r="AI675" s="137"/>
      <c r="AJ675" s="137"/>
      <c r="AK675" s="138"/>
      <c r="BH675" s="40" t="s">
        <v>18</v>
      </c>
      <c r="BI675" s="23">
        <v>89.427999109726244</v>
      </c>
      <c r="BJ675" s="43">
        <f>BK675+BL675</f>
        <v>95.081967213114751</v>
      </c>
      <c r="BK675" s="23">
        <v>55.737704918032783</v>
      </c>
      <c r="BL675" s="23">
        <v>39.344262295081968</v>
      </c>
      <c r="BM675" s="23">
        <v>3.278688524590164</v>
      </c>
      <c r="BN675" s="23">
        <v>1.639344262295082</v>
      </c>
      <c r="BO675" s="23">
        <v>0</v>
      </c>
    </row>
    <row r="676" spans="4:67" s="40" customFormat="1" ht="15" customHeight="1">
      <c r="D676" s="27" t="s">
        <v>237</v>
      </c>
    </row>
    <row r="677" spans="4:67" s="40" customFormat="1" ht="9.75" customHeight="1">
      <c r="D677" s="114"/>
      <c r="E677" s="115"/>
      <c r="F677" s="115"/>
      <c r="G677" s="115"/>
      <c r="H677" s="115"/>
      <c r="I677" s="116"/>
      <c r="J677" s="149">
        <v>1</v>
      </c>
      <c r="K677" s="149"/>
      <c r="L677" s="149"/>
      <c r="M677" s="149"/>
      <c r="N677" s="149"/>
      <c r="O677" s="149"/>
      <c r="P677" s="149">
        <v>2</v>
      </c>
      <c r="Q677" s="149"/>
      <c r="R677" s="149"/>
      <c r="S677" s="149"/>
      <c r="T677" s="149"/>
      <c r="U677" s="149"/>
      <c r="V677" s="149">
        <v>3</v>
      </c>
      <c r="W677" s="149"/>
      <c r="X677" s="149"/>
      <c r="Y677" s="149"/>
      <c r="Z677" s="149"/>
      <c r="AA677" s="149"/>
      <c r="AB677" s="149">
        <v>4</v>
      </c>
      <c r="AC677" s="149"/>
      <c r="AD677" s="149"/>
      <c r="AE677" s="149"/>
      <c r="AF677" s="149"/>
      <c r="AG677" s="149"/>
      <c r="AH677" s="149"/>
      <c r="AI677" s="149"/>
      <c r="AJ677" s="149"/>
      <c r="AK677" s="149"/>
      <c r="AL677" s="149"/>
      <c r="AM677" s="149"/>
    </row>
    <row r="678" spans="4:67" s="40" customFormat="1" ht="22.5" customHeight="1">
      <c r="D678" s="117"/>
      <c r="E678" s="118"/>
      <c r="F678" s="118"/>
      <c r="G678" s="118"/>
      <c r="H678" s="118"/>
      <c r="I678" s="119"/>
      <c r="J678" s="157" t="s">
        <v>238</v>
      </c>
      <c r="K678" s="157"/>
      <c r="L678" s="157"/>
      <c r="M678" s="157"/>
      <c r="N678" s="157"/>
      <c r="O678" s="157"/>
      <c r="P678" s="157" t="s">
        <v>239</v>
      </c>
      <c r="Q678" s="157"/>
      <c r="R678" s="157"/>
      <c r="S678" s="157"/>
      <c r="T678" s="157"/>
      <c r="U678" s="157"/>
      <c r="V678" s="157" t="s">
        <v>240</v>
      </c>
      <c r="W678" s="157"/>
      <c r="X678" s="157"/>
      <c r="Y678" s="157"/>
      <c r="Z678" s="157"/>
      <c r="AA678" s="157"/>
      <c r="AB678" s="157" t="s">
        <v>241</v>
      </c>
      <c r="AC678" s="157"/>
      <c r="AD678" s="157"/>
      <c r="AE678" s="157"/>
      <c r="AF678" s="157"/>
      <c r="AG678" s="157"/>
      <c r="AH678" s="157" t="s">
        <v>12</v>
      </c>
      <c r="AI678" s="157"/>
      <c r="AJ678" s="157"/>
      <c r="AK678" s="157"/>
      <c r="AL678" s="157"/>
      <c r="AM678" s="157"/>
      <c r="BK678" s="40">
        <v>1</v>
      </c>
      <c r="BL678" s="40">
        <v>2</v>
      </c>
      <c r="BM678" s="40">
        <v>3</v>
      </c>
      <c r="BN678" s="40">
        <v>4</v>
      </c>
      <c r="BO678" s="40">
        <v>0</v>
      </c>
    </row>
    <row r="679" spans="4:67" s="40" customFormat="1">
      <c r="D679" s="154" t="s">
        <v>15</v>
      </c>
      <c r="E679" s="154"/>
      <c r="F679" s="155" t="s">
        <v>57</v>
      </c>
      <c r="G679" s="155"/>
      <c r="H679" s="155"/>
      <c r="I679" s="155"/>
      <c r="J679" s="158">
        <f>BK679</f>
        <v>74.58753437213565</v>
      </c>
      <c r="K679" s="158"/>
      <c r="L679" s="158"/>
      <c r="M679" s="158"/>
      <c r="N679" s="158"/>
      <c r="O679" s="158"/>
      <c r="P679" s="158">
        <f>BL679</f>
        <v>23.762603116406964</v>
      </c>
      <c r="Q679" s="158"/>
      <c r="R679" s="158"/>
      <c r="S679" s="158"/>
      <c r="T679" s="158"/>
      <c r="U679" s="158"/>
      <c r="V679" s="158">
        <f>BM679</f>
        <v>1.0311640696608617</v>
      </c>
      <c r="W679" s="158"/>
      <c r="X679" s="158"/>
      <c r="Y679" s="158"/>
      <c r="Z679" s="158"/>
      <c r="AA679" s="158"/>
      <c r="AB679" s="158">
        <f>BN679</f>
        <v>0.48120989917506873</v>
      </c>
      <c r="AC679" s="158"/>
      <c r="AD679" s="158"/>
      <c r="AE679" s="158"/>
      <c r="AF679" s="158"/>
      <c r="AG679" s="158"/>
      <c r="AH679" s="158">
        <f>BO679</f>
        <v>0.13748854262144822</v>
      </c>
      <c r="AI679" s="158"/>
      <c r="AJ679" s="158"/>
      <c r="AK679" s="158"/>
      <c r="AL679" s="158"/>
      <c r="AM679" s="158"/>
      <c r="BG679" s="40">
        <v>125</v>
      </c>
      <c r="BH679" s="40" t="s">
        <v>58</v>
      </c>
      <c r="BK679" s="43">
        <v>74.58753437213565</v>
      </c>
      <c r="BL679" s="43">
        <v>23.762603116406964</v>
      </c>
      <c r="BM679" s="43">
        <v>1.0311640696608617</v>
      </c>
      <c r="BN679" s="43">
        <v>0.48120989917506873</v>
      </c>
      <c r="BO679" s="43">
        <v>0.13748854262144822</v>
      </c>
    </row>
    <row r="680" spans="4:67" s="40" customFormat="1">
      <c r="D680" s="154"/>
      <c r="E680" s="154"/>
      <c r="F680" s="156" t="s">
        <v>59</v>
      </c>
      <c r="G680" s="156"/>
      <c r="H680" s="156"/>
      <c r="I680" s="156"/>
      <c r="J680" s="159">
        <f>BK680</f>
        <v>75.362318840579718</v>
      </c>
      <c r="K680" s="159"/>
      <c r="L680" s="159"/>
      <c r="M680" s="159"/>
      <c r="N680" s="159"/>
      <c r="O680" s="159"/>
      <c r="P680" s="159">
        <f>BL680</f>
        <v>23.188405797101449</v>
      </c>
      <c r="Q680" s="159"/>
      <c r="R680" s="159"/>
      <c r="S680" s="159"/>
      <c r="T680" s="159"/>
      <c r="U680" s="159"/>
      <c r="V680" s="159">
        <f>BM680</f>
        <v>0</v>
      </c>
      <c r="W680" s="159"/>
      <c r="X680" s="159"/>
      <c r="Y680" s="159"/>
      <c r="Z680" s="159"/>
      <c r="AA680" s="159"/>
      <c r="AB680" s="159">
        <f>BN680</f>
        <v>1.4492753623188406</v>
      </c>
      <c r="AC680" s="159"/>
      <c r="AD680" s="159"/>
      <c r="AE680" s="159"/>
      <c r="AF680" s="159"/>
      <c r="AG680" s="159"/>
      <c r="AH680" s="159">
        <f>BO680</f>
        <v>0</v>
      </c>
      <c r="AI680" s="159"/>
      <c r="AJ680" s="159"/>
      <c r="AK680" s="159"/>
      <c r="AL680" s="159"/>
      <c r="AM680" s="159"/>
      <c r="BH680" s="40" t="s">
        <v>60</v>
      </c>
      <c r="BK680" s="43">
        <v>75.362318840579718</v>
      </c>
      <c r="BL680" s="43">
        <v>23.188405797101449</v>
      </c>
      <c r="BM680" s="43">
        <v>0</v>
      </c>
      <c r="BN680" s="43">
        <v>1.4492753623188406</v>
      </c>
      <c r="BO680" s="43">
        <v>0</v>
      </c>
    </row>
    <row r="681" spans="4:67" s="40" customFormat="1">
      <c r="D681" s="154" t="s">
        <v>17</v>
      </c>
      <c r="E681" s="154"/>
      <c r="F681" s="155" t="s">
        <v>57</v>
      </c>
      <c r="G681" s="155"/>
      <c r="H681" s="155"/>
      <c r="I681" s="155"/>
      <c r="J681" s="158">
        <f>BK681</f>
        <v>75.873581126196314</v>
      </c>
      <c r="K681" s="158"/>
      <c r="L681" s="158"/>
      <c r="M681" s="158"/>
      <c r="N681" s="158"/>
      <c r="O681" s="158"/>
      <c r="P681" s="158">
        <f>BL681</f>
        <v>23.191631426663701</v>
      </c>
      <c r="Q681" s="158"/>
      <c r="R681" s="158"/>
      <c r="S681" s="158"/>
      <c r="T681" s="158"/>
      <c r="U681" s="158"/>
      <c r="V681" s="158">
        <f>BM681</f>
        <v>0.62319163142666367</v>
      </c>
      <c r="W681" s="158"/>
      <c r="X681" s="158"/>
      <c r="Y681" s="158"/>
      <c r="Z681" s="158"/>
      <c r="AA681" s="158"/>
      <c r="AB681" s="158">
        <f>BN681</f>
        <v>0.22256843979523702</v>
      </c>
      <c r="AC681" s="158"/>
      <c r="AD681" s="158"/>
      <c r="AE681" s="158"/>
      <c r="AF681" s="158"/>
      <c r="AG681" s="158"/>
      <c r="AH681" s="158">
        <f>BO681</f>
        <v>8.9027375918094814E-2</v>
      </c>
      <c r="AI681" s="158"/>
      <c r="AJ681" s="158"/>
      <c r="AK681" s="158"/>
      <c r="AL681" s="158"/>
      <c r="AM681" s="158"/>
      <c r="BH681" s="40" t="s">
        <v>58</v>
      </c>
      <c r="BK681" s="43">
        <v>75.873581126196314</v>
      </c>
      <c r="BL681" s="43">
        <v>23.191631426663701</v>
      </c>
      <c r="BM681" s="43">
        <v>0.62319163142666367</v>
      </c>
      <c r="BN681" s="43">
        <v>0.22256843979523702</v>
      </c>
      <c r="BO681" s="43">
        <v>8.9027375918094814E-2</v>
      </c>
    </row>
    <row r="682" spans="4:67" s="40" customFormat="1">
      <c r="D682" s="154"/>
      <c r="E682" s="154"/>
      <c r="F682" s="156" t="s">
        <v>59</v>
      </c>
      <c r="G682" s="156"/>
      <c r="H682" s="156"/>
      <c r="I682" s="156"/>
      <c r="J682" s="159">
        <f>BK682</f>
        <v>77.049180327868854</v>
      </c>
      <c r="K682" s="159"/>
      <c r="L682" s="159"/>
      <c r="M682" s="159"/>
      <c r="N682" s="159"/>
      <c r="O682" s="159"/>
      <c r="P682" s="159">
        <f>BL682</f>
        <v>22.950819672131146</v>
      </c>
      <c r="Q682" s="159"/>
      <c r="R682" s="159"/>
      <c r="S682" s="159"/>
      <c r="T682" s="159"/>
      <c r="U682" s="159"/>
      <c r="V682" s="159">
        <f>BM682</f>
        <v>0</v>
      </c>
      <c r="W682" s="159"/>
      <c r="X682" s="159"/>
      <c r="Y682" s="159"/>
      <c r="Z682" s="159"/>
      <c r="AA682" s="159"/>
      <c r="AB682" s="159">
        <f>BN682</f>
        <v>0</v>
      </c>
      <c r="AC682" s="159"/>
      <c r="AD682" s="159"/>
      <c r="AE682" s="159"/>
      <c r="AF682" s="159"/>
      <c r="AG682" s="159"/>
      <c r="AH682" s="159">
        <f>BO682</f>
        <v>0</v>
      </c>
      <c r="AI682" s="159"/>
      <c r="AJ682" s="159"/>
      <c r="AK682" s="159"/>
      <c r="AL682" s="159"/>
      <c r="AM682" s="159"/>
      <c r="BH682" s="40" t="s">
        <v>60</v>
      </c>
      <c r="BK682" s="43">
        <v>77.049180327868854</v>
      </c>
      <c r="BL682" s="43">
        <v>22.950819672131146</v>
      </c>
      <c r="BM682" s="43">
        <v>0</v>
      </c>
      <c r="BN682" s="43">
        <v>0</v>
      </c>
      <c r="BO682" s="43">
        <v>0</v>
      </c>
    </row>
    <row r="683" spans="4:67" s="40" customFormat="1" ht="15" customHeight="1">
      <c r="D683" s="27" t="s">
        <v>242</v>
      </c>
    </row>
    <row r="684" spans="4:67" s="40" customFormat="1" ht="9.75" customHeight="1">
      <c r="D684" s="114"/>
      <c r="E684" s="115"/>
      <c r="F684" s="115"/>
      <c r="G684" s="115"/>
      <c r="H684" s="115"/>
      <c r="I684" s="116"/>
      <c r="J684" s="149">
        <v>1</v>
      </c>
      <c r="K684" s="149"/>
      <c r="L684" s="149"/>
      <c r="M684" s="149"/>
      <c r="N684" s="149"/>
      <c r="O684" s="149"/>
      <c r="P684" s="149">
        <v>2</v>
      </c>
      <c r="Q684" s="149"/>
      <c r="R684" s="149"/>
      <c r="S684" s="149"/>
      <c r="T684" s="149"/>
      <c r="U684" s="149"/>
      <c r="V684" s="149">
        <v>3</v>
      </c>
      <c r="W684" s="149"/>
      <c r="X684" s="149"/>
      <c r="Y684" s="149"/>
      <c r="Z684" s="149"/>
      <c r="AA684" s="149"/>
      <c r="AB684" s="149">
        <v>4</v>
      </c>
      <c r="AC684" s="149"/>
      <c r="AD684" s="149"/>
      <c r="AE684" s="149"/>
      <c r="AF684" s="149"/>
      <c r="AG684" s="149"/>
      <c r="AH684" s="149"/>
      <c r="AI684" s="149"/>
      <c r="AJ684" s="149"/>
      <c r="AK684" s="149"/>
      <c r="AL684" s="149"/>
      <c r="AM684" s="149"/>
    </row>
    <row r="685" spans="4:67" s="40" customFormat="1" ht="22.5" customHeight="1">
      <c r="D685" s="117"/>
      <c r="E685" s="118"/>
      <c r="F685" s="118"/>
      <c r="G685" s="118"/>
      <c r="H685" s="118"/>
      <c r="I685" s="119"/>
      <c r="J685" s="157" t="s">
        <v>243</v>
      </c>
      <c r="K685" s="157"/>
      <c r="L685" s="157"/>
      <c r="M685" s="157"/>
      <c r="N685" s="157"/>
      <c r="O685" s="157"/>
      <c r="P685" s="157" t="s">
        <v>244</v>
      </c>
      <c r="Q685" s="157"/>
      <c r="R685" s="157"/>
      <c r="S685" s="157"/>
      <c r="T685" s="157"/>
      <c r="U685" s="157"/>
      <c r="V685" s="157" t="s">
        <v>245</v>
      </c>
      <c r="W685" s="157"/>
      <c r="X685" s="157"/>
      <c r="Y685" s="157"/>
      <c r="Z685" s="157"/>
      <c r="AA685" s="157"/>
      <c r="AB685" s="157" t="s">
        <v>246</v>
      </c>
      <c r="AC685" s="157"/>
      <c r="AD685" s="157"/>
      <c r="AE685" s="157"/>
      <c r="AF685" s="157"/>
      <c r="AG685" s="157"/>
      <c r="AH685" s="157" t="s">
        <v>12</v>
      </c>
      <c r="AI685" s="157"/>
      <c r="AJ685" s="157"/>
      <c r="AK685" s="157"/>
      <c r="AL685" s="157"/>
      <c r="AM685" s="157"/>
      <c r="BK685" s="40">
        <v>1</v>
      </c>
      <c r="BL685" s="40">
        <v>2</v>
      </c>
      <c r="BM685" s="40">
        <v>3</v>
      </c>
      <c r="BN685" s="40">
        <v>4</v>
      </c>
      <c r="BO685" s="40">
        <v>0</v>
      </c>
    </row>
    <row r="686" spans="4:67" s="40" customFormat="1">
      <c r="D686" s="154" t="s">
        <v>15</v>
      </c>
      <c r="E686" s="154"/>
      <c r="F686" s="155" t="s">
        <v>57</v>
      </c>
      <c r="G686" s="155"/>
      <c r="H686" s="155"/>
      <c r="I686" s="155"/>
      <c r="J686" s="158">
        <f>BK686</f>
        <v>82.859761686526127</v>
      </c>
      <c r="K686" s="158"/>
      <c r="L686" s="158"/>
      <c r="M686" s="158"/>
      <c r="N686" s="158"/>
      <c r="O686" s="158"/>
      <c r="P686" s="158">
        <f>BL686</f>
        <v>10.632447296058661</v>
      </c>
      <c r="Q686" s="158"/>
      <c r="R686" s="158"/>
      <c r="S686" s="158"/>
      <c r="T686" s="158"/>
      <c r="U686" s="158"/>
      <c r="V686" s="158">
        <f>BM686</f>
        <v>4.2621448212648945</v>
      </c>
      <c r="W686" s="158"/>
      <c r="X686" s="158"/>
      <c r="Y686" s="158"/>
      <c r="Z686" s="158"/>
      <c r="AA686" s="158"/>
      <c r="AB686" s="158">
        <f>BN686</f>
        <v>2.1539871677360218</v>
      </c>
      <c r="AC686" s="158"/>
      <c r="AD686" s="158"/>
      <c r="AE686" s="158"/>
      <c r="AF686" s="158"/>
      <c r="AG686" s="158"/>
      <c r="AH686" s="158">
        <f>BO686</f>
        <v>9.1659028414298807E-2</v>
      </c>
      <c r="AI686" s="158"/>
      <c r="AJ686" s="158"/>
      <c r="AK686" s="158"/>
      <c r="AL686" s="158"/>
      <c r="AM686" s="158"/>
      <c r="BG686" s="40">
        <v>126</v>
      </c>
      <c r="BH686" s="40" t="s">
        <v>58</v>
      </c>
      <c r="BK686" s="43">
        <v>82.859761686526127</v>
      </c>
      <c r="BL686" s="43">
        <v>10.632447296058661</v>
      </c>
      <c r="BM686" s="43">
        <v>4.2621448212648945</v>
      </c>
      <c r="BN686" s="43">
        <v>2.1539871677360218</v>
      </c>
      <c r="BO686" s="43">
        <v>9.1659028414298807E-2</v>
      </c>
    </row>
    <row r="687" spans="4:67" s="40" customFormat="1">
      <c r="D687" s="154"/>
      <c r="E687" s="154"/>
      <c r="F687" s="156" t="s">
        <v>59</v>
      </c>
      <c r="G687" s="156"/>
      <c r="H687" s="156"/>
      <c r="I687" s="156"/>
      <c r="J687" s="159">
        <f>BK687</f>
        <v>84.05797101449275</v>
      </c>
      <c r="K687" s="159"/>
      <c r="L687" s="159"/>
      <c r="M687" s="159"/>
      <c r="N687" s="159"/>
      <c r="O687" s="159"/>
      <c r="P687" s="159">
        <f>BL687</f>
        <v>7.2463768115942031</v>
      </c>
      <c r="Q687" s="159"/>
      <c r="R687" s="159"/>
      <c r="S687" s="159"/>
      <c r="T687" s="159"/>
      <c r="U687" s="159"/>
      <c r="V687" s="159">
        <f>BM687</f>
        <v>5.7971014492753623</v>
      </c>
      <c r="W687" s="159"/>
      <c r="X687" s="159"/>
      <c r="Y687" s="159"/>
      <c r="Z687" s="159"/>
      <c r="AA687" s="159"/>
      <c r="AB687" s="159">
        <f>BN687</f>
        <v>2.8985507246376812</v>
      </c>
      <c r="AC687" s="159"/>
      <c r="AD687" s="159"/>
      <c r="AE687" s="159"/>
      <c r="AF687" s="159"/>
      <c r="AG687" s="159"/>
      <c r="AH687" s="159">
        <f>BO687</f>
        <v>0</v>
      </c>
      <c r="AI687" s="159"/>
      <c r="AJ687" s="159"/>
      <c r="AK687" s="159"/>
      <c r="AL687" s="159"/>
      <c r="AM687" s="159"/>
      <c r="BH687" s="40" t="s">
        <v>60</v>
      </c>
      <c r="BK687" s="43">
        <v>84.05797101449275</v>
      </c>
      <c r="BL687" s="43">
        <v>7.2463768115942031</v>
      </c>
      <c r="BM687" s="43">
        <v>5.7971014492753623</v>
      </c>
      <c r="BN687" s="43">
        <v>2.8985507246376812</v>
      </c>
      <c r="BO687" s="43">
        <v>0</v>
      </c>
    </row>
    <row r="688" spans="4:67" s="40" customFormat="1">
      <c r="D688" s="154" t="s">
        <v>17</v>
      </c>
      <c r="E688" s="154"/>
      <c r="F688" s="155" t="s">
        <v>57</v>
      </c>
      <c r="G688" s="155"/>
      <c r="H688" s="155"/>
      <c r="I688" s="155"/>
      <c r="J688" s="158">
        <f>BK688</f>
        <v>83.930558646783879</v>
      </c>
      <c r="K688" s="158"/>
      <c r="L688" s="158"/>
      <c r="M688" s="158"/>
      <c r="N688" s="158"/>
      <c r="O688" s="158"/>
      <c r="P688" s="158">
        <f>BL688</f>
        <v>10.99488092588471</v>
      </c>
      <c r="Q688" s="158"/>
      <c r="R688" s="158"/>
      <c r="S688" s="158"/>
      <c r="T688" s="158"/>
      <c r="U688" s="158"/>
      <c r="V688" s="158">
        <f>BM688</f>
        <v>3.2717560649899844</v>
      </c>
      <c r="W688" s="158"/>
      <c r="X688" s="158"/>
      <c r="Y688" s="158"/>
      <c r="Z688" s="158"/>
      <c r="AA688" s="158"/>
      <c r="AB688" s="158">
        <f>BN688</f>
        <v>1.7582906743823727</v>
      </c>
      <c r="AC688" s="158"/>
      <c r="AD688" s="158"/>
      <c r="AE688" s="158"/>
      <c r="AF688" s="158"/>
      <c r="AG688" s="158"/>
      <c r="AH688" s="158">
        <f>BO688</f>
        <v>4.4513687959047407E-2</v>
      </c>
      <c r="AI688" s="158"/>
      <c r="AJ688" s="158"/>
      <c r="AK688" s="158"/>
      <c r="AL688" s="158"/>
      <c r="AM688" s="158"/>
      <c r="BH688" s="40" t="s">
        <v>58</v>
      </c>
      <c r="BK688" s="43">
        <v>83.930558646783879</v>
      </c>
      <c r="BL688" s="43">
        <v>10.99488092588471</v>
      </c>
      <c r="BM688" s="43">
        <v>3.2717560649899844</v>
      </c>
      <c r="BN688" s="43">
        <v>1.7582906743823727</v>
      </c>
      <c r="BO688" s="43">
        <v>4.4513687959047407E-2</v>
      </c>
    </row>
    <row r="689" spans="2:67" s="40" customFormat="1">
      <c r="D689" s="154"/>
      <c r="E689" s="154"/>
      <c r="F689" s="156" t="s">
        <v>59</v>
      </c>
      <c r="G689" s="156"/>
      <c r="H689" s="156"/>
      <c r="I689" s="156"/>
      <c r="J689" s="159">
        <f>BK689</f>
        <v>83.606557377049185</v>
      </c>
      <c r="K689" s="159"/>
      <c r="L689" s="159"/>
      <c r="M689" s="159"/>
      <c r="N689" s="159"/>
      <c r="O689" s="159"/>
      <c r="P689" s="159">
        <f>BL689</f>
        <v>13.114754098360656</v>
      </c>
      <c r="Q689" s="159"/>
      <c r="R689" s="159"/>
      <c r="S689" s="159"/>
      <c r="T689" s="159"/>
      <c r="U689" s="159"/>
      <c r="V689" s="159">
        <f>BM689</f>
        <v>1.639344262295082</v>
      </c>
      <c r="W689" s="159"/>
      <c r="X689" s="159"/>
      <c r="Y689" s="159"/>
      <c r="Z689" s="159"/>
      <c r="AA689" s="159"/>
      <c r="AB689" s="159">
        <f>BN689</f>
        <v>1.639344262295082</v>
      </c>
      <c r="AC689" s="159"/>
      <c r="AD689" s="159"/>
      <c r="AE689" s="159"/>
      <c r="AF689" s="159"/>
      <c r="AG689" s="159"/>
      <c r="AH689" s="159">
        <f>BO689</f>
        <v>0</v>
      </c>
      <c r="AI689" s="159"/>
      <c r="AJ689" s="159"/>
      <c r="AK689" s="159"/>
      <c r="AL689" s="159"/>
      <c r="AM689" s="159"/>
      <c r="BH689" s="40" t="s">
        <v>60</v>
      </c>
      <c r="BK689" s="43">
        <v>83.606557377049185</v>
      </c>
      <c r="BL689" s="43">
        <v>13.114754098360656</v>
      </c>
      <c r="BM689" s="43">
        <v>1.639344262295082</v>
      </c>
      <c r="BN689" s="43">
        <v>1.639344262295082</v>
      </c>
      <c r="BO689" s="43">
        <v>0</v>
      </c>
    </row>
    <row r="690" spans="2:67" s="40" customFormat="1" ht="15" customHeight="1">
      <c r="D690" s="27" t="s">
        <v>247</v>
      </c>
    </row>
    <row r="691" spans="2:67" s="40" customFormat="1" ht="9.75" customHeight="1">
      <c r="D691" s="114"/>
      <c r="E691" s="115"/>
      <c r="F691" s="115"/>
      <c r="G691" s="115"/>
      <c r="H691" s="115"/>
      <c r="I691" s="116"/>
      <c r="J691" s="149">
        <v>1</v>
      </c>
      <c r="K691" s="149"/>
      <c r="L691" s="149"/>
      <c r="M691" s="149"/>
      <c r="N691" s="149"/>
      <c r="O691" s="149"/>
      <c r="P691" s="149">
        <v>2</v>
      </c>
      <c r="Q691" s="149"/>
      <c r="R691" s="149"/>
      <c r="S691" s="149"/>
      <c r="T691" s="149"/>
      <c r="U691" s="149"/>
      <c r="V691" s="149">
        <v>3</v>
      </c>
      <c r="W691" s="149"/>
      <c r="X691" s="149"/>
      <c r="Y691" s="149"/>
      <c r="Z691" s="149"/>
      <c r="AA691" s="149"/>
      <c r="AB691" s="149">
        <v>4</v>
      </c>
      <c r="AC691" s="149"/>
      <c r="AD691" s="149"/>
      <c r="AE691" s="149"/>
      <c r="AF691" s="149"/>
      <c r="AG691" s="149"/>
      <c r="AH691" s="149"/>
      <c r="AI691" s="149"/>
      <c r="AJ691" s="149"/>
      <c r="AK691" s="149"/>
      <c r="AL691" s="149"/>
      <c r="AM691" s="149"/>
    </row>
    <row r="692" spans="2:67" s="40" customFormat="1" ht="22.5" customHeight="1">
      <c r="D692" s="117"/>
      <c r="E692" s="118"/>
      <c r="F692" s="118"/>
      <c r="G692" s="118"/>
      <c r="H692" s="118"/>
      <c r="I692" s="119"/>
      <c r="J692" s="102" t="s">
        <v>248</v>
      </c>
      <c r="K692" s="103"/>
      <c r="L692" s="103"/>
      <c r="M692" s="103"/>
      <c r="N692" s="103"/>
      <c r="O692" s="104"/>
      <c r="P692" s="102" t="s">
        <v>249</v>
      </c>
      <c r="Q692" s="103"/>
      <c r="R692" s="103"/>
      <c r="S692" s="103"/>
      <c r="T692" s="103"/>
      <c r="U692" s="104"/>
      <c r="V692" s="102" t="s">
        <v>250</v>
      </c>
      <c r="W692" s="103"/>
      <c r="X692" s="103"/>
      <c r="Y692" s="103"/>
      <c r="Z692" s="103"/>
      <c r="AA692" s="104"/>
      <c r="AB692" s="102" t="s">
        <v>251</v>
      </c>
      <c r="AC692" s="103"/>
      <c r="AD692" s="103"/>
      <c r="AE692" s="103"/>
      <c r="AF692" s="103"/>
      <c r="AG692" s="104"/>
      <c r="AH692" s="157" t="s">
        <v>12</v>
      </c>
      <c r="AI692" s="157"/>
      <c r="AJ692" s="157"/>
      <c r="AK692" s="157"/>
      <c r="AL692" s="157"/>
      <c r="AM692" s="157"/>
      <c r="BK692" s="40">
        <v>1</v>
      </c>
      <c r="BL692" s="40">
        <v>2</v>
      </c>
      <c r="BM692" s="40">
        <v>3</v>
      </c>
      <c r="BN692" s="40">
        <v>4</v>
      </c>
      <c r="BO692" s="40">
        <v>0</v>
      </c>
    </row>
    <row r="693" spans="2:67" s="40" customFormat="1">
      <c r="D693" s="154" t="s">
        <v>15</v>
      </c>
      <c r="E693" s="154"/>
      <c r="F693" s="155" t="s">
        <v>57</v>
      </c>
      <c r="G693" s="155"/>
      <c r="H693" s="155"/>
      <c r="I693" s="155"/>
      <c r="J693" s="158">
        <f>BK693</f>
        <v>58.318056828597619</v>
      </c>
      <c r="K693" s="158"/>
      <c r="L693" s="158"/>
      <c r="M693" s="158"/>
      <c r="N693" s="158"/>
      <c r="O693" s="158"/>
      <c r="P693" s="158">
        <f>BL693</f>
        <v>29.330889092575617</v>
      </c>
      <c r="Q693" s="158"/>
      <c r="R693" s="158"/>
      <c r="S693" s="158"/>
      <c r="T693" s="158"/>
      <c r="U693" s="158"/>
      <c r="V693" s="158">
        <f>BM693</f>
        <v>7.9285059578368466</v>
      </c>
      <c r="W693" s="158"/>
      <c r="X693" s="158"/>
      <c r="Y693" s="158"/>
      <c r="Z693" s="158"/>
      <c r="AA693" s="158"/>
      <c r="AB693" s="158">
        <f>BN693</f>
        <v>4.3767186067827684</v>
      </c>
      <c r="AC693" s="158"/>
      <c r="AD693" s="158"/>
      <c r="AE693" s="158"/>
      <c r="AF693" s="158"/>
      <c r="AG693" s="158"/>
      <c r="AH693" s="158">
        <f>BO693</f>
        <v>4.5829514207149404E-2</v>
      </c>
      <c r="AI693" s="158"/>
      <c r="AJ693" s="158"/>
      <c r="AK693" s="158"/>
      <c r="AL693" s="158"/>
      <c r="AM693" s="158"/>
      <c r="BG693" s="40">
        <v>127</v>
      </c>
      <c r="BH693" s="40" t="s">
        <v>58</v>
      </c>
      <c r="BK693" s="43">
        <v>58.318056828597619</v>
      </c>
      <c r="BL693" s="43">
        <v>29.330889092575617</v>
      </c>
      <c r="BM693" s="43">
        <v>7.9285059578368466</v>
      </c>
      <c r="BN693" s="43">
        <v>4.3767186067827684</v>
      </c>
      <c r="BO693" s="43">
        <v>4.5829514207149404E-2</v>
      </c>
    </row>
    <row r="694" spans="2:67" s="40" customFormat="1">
      <c r="D694" s="154"/>
      <c r="E694" s="154"/>
      <c r="F694" s="156" t="s">
        <v>59</v>
      </c>
      <c r="G694" s="156"/>
      <c r="H694" s="156"/>
      <c r="I694" s="156"/>
      <c r="J694" s="159">
        <f>BK694</f>
        <v>55.072463768115945</v>
      </c>
      <c r="K694" s="159"/>
      <c r="L694" s="159"/>
      <c r="M694" s="159"/>
      <c r="N694" s="159"/>
      <c r="O694" s="159"/>
      <c r="P694" s="159">
        <f>BL694</f>
        <v>37.681159420289859</v>
      </c>
      <c r="Q694" s="159"/>
      <c r="R694" s="159"/>
      <c r="S694" s="159"/>
      <c r="T694" s="159"/>
      <c r="U694" s="159"/>
      <c r="V694" s="159">
        <f>BM694</f>
        <v>5.7971014492753623</v>
      </c>
      <c r="W694" s="159"/>
      <c r="X694" s="159"/>
      <c r="Y694" s="159"/>
      <c r="Z694" s="159"/>
      <c r="AA694" s="159"/>
      <c r="AB694" s="159">
        <f>BN694</f>
        <v>1.4492753623188406</v>
      </c>
      <c r="AC694" s="159"/>
      <c r="AD694" s="159"/>
      <c r="AE694" s="159"/>
      <c r="AF694" s="159"/>
      <c r="AG694" s="159"/>
      <c r="AH694" s="159">
        <f>BO694</f>
        <v>0</v>
      </c>
      <c r="AI694" s="159"/>
      <c r="AJ694" s="159"/>
      <c r="AK694" s="159"/>
      <c r="AL694" s="159"/>
      <c r="AM694" s="159"/>
      <c r="BH694" s="40" t="s">
        <v>60</v>
      </c>
      <c r="BK694" s="43">
        <v>55.072463768115945</v>
      </c>
      <c r="BL694" s="43">
        <v>37.681159420289859</v>
      </c>
      <c r="BM694" s="43">
        <v>5.7971014492753623</v>
      </c>
      <c r="BN694" s="43">
        <v>1.4492753623188406</v>
      </c>
      <c r="BO694" s="43">
        <v>0</v>
      </c>
    </row>
    <row r="695" spans="2:67" s="40" customFormat="1">
      <c r="D695" s="154" t="s">
        <v>17</v>
      </c>
      <c r="E695" s="154"/>
      <c r="F695" s="155" t="s">
        <v>57</v>
      </c>
      <c r="G695" s="155"/>
      <c r="H695" s="155"/>
      <c r="I695" s="155"/>
      <c r="J695" s="158">
        <f>BK695</f>
        <v>58.580013354106384</v>
      </c>
      <c r="K695" s="158"/>
      <c r="L695" s="158"/>
      <c r="M695" s="158"/>
      <c r="N695" s="158"/>
      <c r="O695" s="158"/>
      <c r="P695" s="158">
        <f>BL695</f>
        <v>28.533273981749385</v>
      </c>
      <c r="Q695" s="158"/>
      <c r="R695" s="158"/>
      <c r="S695" s="158"/>
      <c r="T695" s="158"/>
      <c r="U695" s="158"/>
      <c r="V695" s="158">
        <f>BM695</f>
        <v>8.2572891164032942</v>
      </c>
      <c r="W695" s="158"/>
      <c r="X695" s="158"/>
      <c r="Y695" s="158"/>
      <c r="Z695" s="158"/>
      <c r="AA695" s="158"/>
      <c r="AB695" s="158">
        <f>BN695</f>
        <v>4.5626530158023595</v>
      </c>
      <c r="AC695" s="158"/>
      <c r="AD695" s="158"/>
      <c r="AE695" s="158"/>
      <c r="AF695" s="158"/>
      <c r="AG695" s="158"/>
      <c r="AH695" s="158">
        <f>BO695</f>
        <v>6.6770531938571118E-2</v>
      </c>
      <c r="AI695" s="158"/>
      <c r="AJ695" s="158"/>
      <c r="AK695" s="158"/>
      <c r="AL695" s="158"/>
      <c r="AM695" s="158"/>
      <c r="BH695" s="40" t="s">
        <v>58</v>
      </c>
      <c r="BK695" s="43">
        <v>58.580013354106384</v>
      </c>
      <c r="BL695" s="43">
        <v>28.533273981749385</v>
      </c>
      <c r="BM695" s="43">
        <v>8.2572891164032942</v>
      </c>
      <c r="BN695" s="43">
        <v>4.5626530158023595</v>
      </c>
      <c r="BO695" s="43">
        <v>6.6770531938571118E-2</v>
      </c>
    </row>
    <row r="696" spans="2:67" s="40" customFormat="1">
      <c r="D696" s="154"/>
      <c r="E696" s="154"/>
      <c r="F696" s="156" t="s">
        <v>59</v>
      </c>
      <c r="G696" s="156"/>
      <c r="H696" s="156"/>
      <c r="I696" s="156"/>
      <c r="J696" s="159">
        <f>BK696</f>
        <v>57.377049180327866</v>
      </c>
      <c r="K696" s="159"/>
      <c r="L696" s="159"/>
      <c r="M696" s="159"/>
      <c r="N696" s="159"/>
      <c r="O696" s="159"/>
      <c r="P696" s="159">
        <f>BL696</f>
        <v>32.786885245901637</v>
      </c>
      <c r="Q696" s="159"/>
      <c r="R696" s="159"/>
      <c r="S696" s="159"/>
      <c r="T696" s="159"/>
      <c r="U696" s="159"/>
      <c r="V696" s="159">
        <f>BM696</f>
        <v>8.1967213114754092</v>
      </c>
      <c r="W696" s="159"/>
      <c r="X696" s="159"/>
      <c r="Y696" s="159"/>
      <c r="Z696" s="159"/>
      <c r="AA696" s="159"/>
      <c r="AB696" s="159">
        <f>BN696</f>
        <v>1.639344262295082</v>
      </c>
      <c r="AC696" s="159"/>
      <c r="AD696" s="159"/>
      <c r="AE696" s="159"/>
      <c r="AF696" s="159"/>
      <c r="AG696" s="159"/>
      <c r="AH696" s="159">
        <f>BO696</f>
        <v>0</v>
      </c>
      <c r="AI696" s="159"/>
      <c r="AJ696" s="159"/>
      <c r="AK696" s="159"/>
      <c r="AL696" s="159"/>
      <c r="AM696" s="159"/>
      <c r="BH696" s="40" t="s">
        <v>60</v>
      </c>
      <c r="BK696" s="43">
        <v>57.377049180327866</v>
      </c>
      <c r="BL696" s="43">
        <v>32.786885245901637</v>
      </c>
      <c r="BM696" s="43">
        <v>8.1967213114754092</v>
      </c>
      <c r="BN696" s="43">
        <v>1.639344262295082</v>
      </c>
      <c r="BO696" s="43">
        <v>0</v>
      </c>
    </row>
    <row r="697" spans="2:67" s="29" customFormat="1">
      <c r="D697" s="45"/>
      <c r="E697" s="45"/>
      <c r="F697" s="45"/>
      <c r="G697" s="45"/>
      <c r="H697" s="45"/>
      <c r="I697" s="45"/>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BK697" s="46"/>
      <c r="BL697" s="46"/>
      <c r="BM697" s="46"/>
      <c r="BN697" s="46"/>
      <c r="BO697" s="46"/>
    </row>
    <row r="698" spans="2:67" ht="15" customHeight="1">
      <c r="B698" s="29"/>
      <c r="C698" s="29"/>
      <c r="D698" s="27" t="s">
        <v>252</v>
      </c>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K698" s="22"/>
    </row>
    <row r="699" spans="2:67" ht="9.75" customHeight="1">
      <c r="D699" s="70"/>
      <c r="E699" s="71"/>
      <c r="F699" s="71"/>
      <c r="G699" s="71"/>
      <c r="H699" s="71"/>
      <c r="I699" s="72"/>
      <c r="J699" s="76" t="s">
        <v>6</v>
      </c>
      <c r="K699" s="77"/>
      <c r="L699" s="77"/>
      <c r="M699" s="78"/>
      <c r="N699" s="76" t="s">
        <v>7</v>
      </c>
      <c r="O699" s="77"/>
      <c r="P699" s="77"/>
      <c r="Q699" s="78"/>
      <c r="R699" s="63">
        <v>1</v>
      </c>
      <c r="S699" s="64"/>
      <c r="T699" s="64"/>
      <c r="U699" s="65"/>
      <c r="V699" s="63">
        <v>2</v>
      </c>
      <c r="W699" s="64"/>
      <c r="X699" s="64"/>
      <c r="Y699" s="65"/>
      <c r="Z699" s="63">
        <v>3</v>
      </c>
      <c r="AA699" s="64"/>
      <c r="AB699" s="64"/>
      <c r="AC699" s="65"/>
      <c r="AD699" s="63">
        <v>4</v>
      </c>
      <c r="AE699" s="64"/>
      <c r="AF699" s="64"/>
      <c r="AG699" s="65"/>
      <c r="AH699" s="63"/>
      <c r="AI699" s="64"/>
      <c r="AJ699" s="64"/>
      <c r="AK699" s="65"/>
    </row>
    <row r="700" spans="2:67" ht="22.5" customHeight="1">
      <c r="D700" s="73"/>
      <c r="E700" s="74"/>
      <c r="F700" s="74"/>
      <c r="G700" s="74"/>
      <c r="H700" s="74"/>
      <c r="I700" s="75"/>
      <c r="J700" s="79"/>
      <c r="K700" s="80"/>
      <c r="L700" s="80"/>
      <c r="M700" s="81"/>
      <c r="N700" s="79"/>
      <c r="O700" s="80"/>
      <c r="P700" s="80"/>
      <c r="Q700" s="81"/>
      <c r="R700" s="66" t="s">
        <v>66</v>
      </c>
      <c r="S700" s="67"/>
      <c r="T700" s="67"/>
      <c r="U700" s="68"/>
      <c r="V700" s="66" t="s">
        <v>67</v>
      </c>
      <c r="W700" s="67"/>
      <c r="X700" s="67"/>
      <c r="Y700" s="68"/>
      <c r="Z700" s="66" t="s">
        <v>68</v>
      </c>
      <c r="AA700" s="67"/>
      <c r="AB700" s="67"/>
      <c r="AC700" s="68"/>
      <c r="AD700" s="66" t="s">
        <v>69</v>
      </c>
      <c r="AE700" s="67"/>
      <c r="AF700" s="67"/>
      <c r="AG700" s="68"/>
      <c r="AH700" s="66" t="s">
        <v>12</v>
      </c>
      <c r="AI700" s="67"/>
      <c r="AJ700" s="67"/>
      <c r="AK700" s="68"/>
      <c r="BI700" s="5" t="s">
        <v>13</v>
      </c>
      <c r="BJ700" s="2" t="s">
        <v>14</v>
      </c>
      <c r="BK700" s="2">
        <v>1</v>
      </c>
      <c r="BL700" s="2">
        <v>2</v>
      </c>
      <c r="BM700" s="2">
        <v>3</v>
      </c>
      <c r="BN700" s="2">
        <v>4</v>
      </c>
      <c r="BO700" s="2">
        <v>0</v>
      </c>
    </row>
    <row r="701" spans="2:67">
      <c r="D701" s="96" t="s">
        <v>15</v>
      </c>
      <c r="E701" s="97"/>
      <c r="F701" s="97"/>
      <c r="G701" s="97"/>
      <c r="H701" s="97"/>
      <c r="I701" s="98"/>
      <c r="J701" s="91">
        <f>BI701</f>
        <v>67.483959670027488</v>
      </c>
      <c r="K701" s="91"/>
      <c r="L701" s="91"/>
      <c r="M701" s="91"/>
      <c r="N701" s="91">
        <f>BJ701</f>
        <v>71.014492753623188</v>
      </c>
      <c r="O701" s="91"/>
      <c r="P701" s="91"/>
      <c r="Q701" s="91"/>
      <c r="R701" s="91">
        <f>BK701</f>
        <v>47.826086956521742</v>
      </c>
      <c r="S701" s="91"/>
      <c r="T701" s="91"/>
      <c r="U701" s="91"/>
      <c r="V701" s="91">
        <f>BL701</f>
        <v>23.188405797101449</v>
      </c>
      <c r="W701" s="91"/>
      <c r="X701" s="91"/>
      <c r="Y701" s="91"/>
      <c r="Z701" s="91">
        <f>BM701</f>
        <v>8.695652173913043</v>
      </c>
      <c r="AA701" s="91"/>
      <c r="AB701" s="91"/>
      <c r="AC701" s="91"/>
      <c r="AD701" s="91">
        <f>BN701</f>
        <v>20.289855072463769</v>
      </c>
      <c r="AE701" s="91"/>
      <c r="AF701" s="91"/>
      <c r="AG701" s="91"/>
      <c r="AH701" s="91">
        <f>BO701</f>
        <v>0</v>
      </c>
      <c r="AI701" s="91"/>
      <c r="AJ701" s="91"/>
      <c r="AK701" s="91"/>
      <c r="BG701" s="2">
        <v>128</v>
      </c>
      <c r="BH701" s="2" t="s">
        <v>16</v>
      </c>
      <c r="BI701" s="23">
        <v>67.483959670027488</v>
      </c>
      <c r="BJ701" s="23">
        <f>BK701+BL701</f>
        <v>71.014492753623188</v>
      </c>
      <c r="BK701" s="23">
        <v>47.826086956521742</v>
      </c>
      <c r="BL701" s="23">
        <v>23.188405797101449</v>
      </c>
      <c r="BM701" s="23">
        <v>8.695652173913043</v>
      </c>
      <c r="BN701" s="23">
        <v>20.289855072463769</v>
      </c>
      <c r="BO701" s="23">
        <v>0</v>
      </c>
    </row>
    <row r="702" spans="2:67">
      <c r="D702" s="92" t="s">
        <v>17</v>
      </c>
      <c r="E702" s="93"/>
      <c r="F702" s="93"/>
      <c r="G702" s="93"/>
      <c r="H702" s="93"/>
      <c r="I702" s="94"/>
      <c r="J702" s="95">
        <f>BI702</f>
        <v>68.840418428666823</v>
      </c>
      <c r="K702" s="95"/>
      <c r="L702" s="95"/>
      <c r="M702" s="95"/>
      <c r="N702" s="95">
        <f>IF(ISERROR(BJ702),"",BJ702)</f>
        <v>65.573770491803273</v>
      </c>
      <c r="O702" s="95"/>
      <c r="P702" s="95"/>
      <c r="Q702" s="95"/>
      <c r="R702" s="95">
        <f>BK702</f>
        <v>50.819672131147541</v>
      </c>
      <c r="S702" s="95"/>
      <c r="T702" s="95"/>
      <c r="U702" s="95"/>
      <c r="V702" s="95">
        <f>BL702</f>
        <v>14.754098360655737</v>
      </c>
      <c r="W702" s="95"/>
      <c r="X702" s="95"/>
      <c r="Y702" s="95"/>
      <c r="Z702" s="95">
        <f>BM702</f>
        <v>16.393442622950818</v>
      </c>
      <c r="AA702" s="95"/>
      <c r="AB702" s="95"/>
      <c r="AC702" s="95"/>
      <c r="AD702" s="95">
        <f>BN702</f>
        <v>18.032786885245901</v>
      </c>
      <c r="AE702" s="95"/>
      <c r="AF702" s="95"/>
      <c r="AG702" s="95"/>
      <c r="AH702" s="95">
        <f>BO702</f>
        <v>0</v>
      </c>
      <c r="AI702" s="95"/>
      <c r="AJ702" s="95"/>
      <c r="AK702" s="95"/>
      <c r="BH702" s="2" t="s">
        <v>18</v>
      </c>
      <c r="BI702" s="23">
        <v>68.840418428666823</v>
      </c>
      <c r="BJ702" s="23">
        <f>BK702+BL702</f>
        <v>65.573770491803273</v>
      </c>
      <c r="BK702" s="23">
        <v>50.819672131147541</v>
      </c>
      <c r="BL702" s="23">
        <v>14.754098360655737</v>
      </c>
      <c r="BM702" s="23">
        <v>16.393442622950818</v>
      </c>
      <c r="BN702" s="23">
        <v>18.032786885245901</v>
      </c>
      <c r="BO702" s="23">
        <v>0</v>
      </c>
    </row>
    <row r="703" spans="2:67" ht="15" customHeight="1">
      <c r="D703" s="27" t="s">
        <v>253</v>
      </c>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c r="AF703" s="32"/>
      <c r="AG703" s="32"/>
      <c r="BI703" s="5" t="s">
        <v>13</v>
      </c>
      <c r="BJ703" s="2" t="s">
        <v>14</v>
      </c>
      <c r="BK703" s="2">
        <v>1</v>
      </c>
      <c r="BL703" s="2">
        <v>2</v>
      </c>
      <c r="BM703" s="2">
        <v>3</v>
      </c>
      <c r="BN703" s="2">
        <v>4</v>
      </c>
      <c r="BO703" s="2">
        <v>0</v>
      </c>
    </row>
    <row r="704" spans="2:67">
      <c r="D704" s="96" t="s">
        <v>15</v>
      </c>
      <c r="E704" s="97"/>
      <c r="F704" s="97"/>
      <c r="G704" s="97"/>
      <c r="H704" s="97"/>
      <c r="I704" s="98"/>
      <c r="J704" s="91">
        <f>BI704</f>
        <v>92.300641613198891</v>
      </c>
      <c r="K704" s="91"/>
      <c r="L704" s="91"/>
      <c r="M704" s="91"/>
      <c r="N704" s="91">
        <f>BJ704</f>
        <v>92.753623188405797</v>
      </c>
      <c r="O704" s="91"/>
      <c r="P704" s="91"/>
      <c r="Q704" s="91"/>
      <c r="R704" s="91">
        <f>BK704</f>
        <v>79.710144927536234</v>
      </c>
      <c r="S704" s="91"/>
      <c r="T704" s="91"/>
      <c r="U704" s="91"/>
      <c r="V704" s="91">
        <f>BL704</f>
        <v>13.043478260869565</v>
      </c>
      <c r="W704" s="91"/>
      <c r="X704" s="91"/>
      <c r="Y704" s="91"/>
      <c r="Z704" s="91">
        <f>BM704</f>
        <v>4.3478260869565215</v>
      </c>
      <c r="AA704" s="91"/>
      <c r="AB704" s="91"/>
      <c r="AC704" s="91"/>
      <c r="AD704" s="91">
        <f>BN704</f>
        <v>2.8985507246376812</v>
      </c>
      <c r="AE704" s="91"/>
      <c r="AF704" s="91"/>
      <c r="AG704" s="91"/>
      <c r="AH704" s="91">
        <f>BO704</f>
        <v>0</v>
      </c>
      <c r="AI704" s="91"/>
      <c r="AJ704" s="91"/>
      <c r="AK704" s="91"/>
      <c r="BG704" s="2">
        <v>129</v>
      </c>
      <c r="BH704" s="2" t="s">
        <v>16</v>
      </c>
      <c r="BI704" s="23">
        <v>92.300641613198891</v>
      </c>
      <c r="BJ704" s="23">
        <f>BK704+BL704</f>
        <v>92.753623188405797</v>
      </c>
      <c r="BK704" s="23">
        <v>79.710144927536234</v>
      </c>
      <c r="BL704" s="23">
        <v>13.043478260869565</v>
      </c>
      <c r="BM704" s="23">
        <v>4.3478260869565215</v>
      </c>
      <c r="BN704" s="23">
        <v>2.8985507246376812</v>
      </c>
      <c r="BO704" s="23">
        <v>0</v>
      </c>
    </row>
    <row r="705" spans="4:67">
      <c r="D705" s="92" t="s">
        <v>17</v>
      </c>
      <c r="E705" s="93"/>
      <c r="F705" s="93"/>
      <c r="G705" s="93"/>
      <c r="H705" s="93"/>
      <c r="I705" s="94"/>
      <c r="J705" s="95">
        <f>BI705</f>
        <v>93.211662586245268</v>
      </c>
      <c r="K705" s="95"/>
      <c r="L705" s="95"/>
      <c r="M705" s="95"/>
      <c r="N705" s="95">
        <f>IF(ISERROR(BJ705),"",BJ705)</f>
        <v>86.885245901639351</v>
      </c>
      <c r="O705" s="95"/>
      <c r="P705" s="95"/>
      <c r="Q705" s="95"/>
      <c r="R705" s="95">
        <f>BK705</f>
        <v>77.049180327868854</v>
      </c>
      <c r="S705" s="95"/>
      <c r="T705" s="95"/>
      <c r="U705" s="95"/>
      <c r="V705" s="95">
        <f>BL705</f>
        <v>9.8360655737704921</v>
      </c>
      <c r="W705" s="95"/>
      <c r="X705" s="95"/>
      <c r="Y705" s="95"/>
      <c r="Z705" s="95">
        <f>BM705</f>
        <v>8.1967213114754092</v>
      </c>
      <c r="AA705" s="95"/>
      <c r="AB705" s="95"/>
      <c r="AC705" s="95"/>
      <c r="AD705" s="95">
        <f>BN705</f>
        <v>4.918032786885246</v>
      </c>
      <c r="AE705" s="95"/>
      <c r="AF705" s="95"/>
      <c r="AG705" s="95"/>
      <c r="AH705" s="95">
        <f>BO705</f>
        <v>0</v>
      </c>
      <c r="AI705" s="95"/>
      <c r="AJ705" s="95"/>
      <c r="AK705" s="95"/>
      <c r="BH705" s="2" t="s">
        <v>18</v>
      </c>
      <c r="BI705" s="23">
        <v>93.211662586245268</v>
      </c>
      <c r="BJ705" s="23">
        <f>BK705+BL705</f>
        <v>86.885245901639351</v>
      </c>
      <c r="BK705" s="23">
        <v>77.049180327868854</v>
      </c>
      <c r="BL705" s="23">
        <v>9.8360655737704921</v>
      </c>
      <c r="BM705" s="23">
        <v>8.1967213114754092</v>
      </c>
      <c r="BN705" s="23">
        <v>4.918032786885246</v>
      </c>
      <c r="BO705" s="23">
        <v>0</v>
      </c>
    </row>
    <row r="706" spans="4:67" ht="15" customHeight="1">
      <c r="D706" s="27" t="s">
        <v>254</v>
      </c>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BI706" s="5" t="s">
        <v>13</v>
      </c>
      <c r="BJ706" s="2" t="s">
        <v>14</v>
      </c>
      <c r="BK706" s="2">
        <v>1</v>
      </c>
      <c r="BL706" s="2">
        <v>2</v>
      </c>
      <c r="BM706" s="2">
        <v>3</v>
      </c>
      <c r="BN706" s="2">
        <v>4</v>
      </c>
      <c r="BO706" s="2">
        <v>0</v>
      </c>
    </row>
    <row r="707" spans="4:67">
      <c r="D707" s="96" t="s">
        <v>15</v>
      </c>
      <c r="E707" s="97"/>
      <c r="F707" s="97"/>
      <c r="G707" s="97"/>
      <c r="H707" s="97"/>
      <c r="I707" s="98"/>
      <c r="J707" s="91">
        <f>BI707</f>
        <v>94.225481209899172</v>
      </c>
      <c r="K707" s="91"/>
      <c r="L707" s="91"/>
      <c r="M707" s="91"/>
      <c r="N707" s="91">
        <f>BJ707</f>
        <v>97.101449275362313</v>
      </c>
      <c r="O707" s="91"/>
      <c r="P707" s="91"/>
      <c r="Q707" s="91"/>
      <c r="R707" s="91">
        <f>BK707</f>
        <v>84.05797101449275</v>
      </c>
      <c r="S707" s="91"/>
      <c r="T707" s="91"/>
      <c r="U707" s="91"/>
      <c r="V707" s="91">
        <f>BL707</f>
        <v>13.043478260869565</v>
      </c>
      <c r="W707" s="91"/>
      <c r="X707" s="91"/>
      <c r="Y707" s="91"/>
      <c r="Z707" s="91">
        <f>BM707</f>
        <v>0</v>
      </c>
      <c r="AA707" s="91"/>
      <c r="AB707" s="91"/>
      <c r="AC707" s="91"/>
      <c r="AD707" s="91">
        <f>BN707</f>
        <v>2.8985507246376812</v>
      </c>
      <c r="AE707" s="91"/>
      <c r="AF707" s="91"/>
      <c r="AG707" s="91"/>
      <c r="AH707" s="91">
        <f>BO707</f>
        <v>0</v>
      </c>
      <c r="AI707" s="91"/>
      <c r="AJ707" s="91"/>
      <c r="AK707" s="91"/>
      <c r="BG707" s="2">
        <v>130</v>
      </c>
      <c r="BH707" s="2" t="s">
        <v>16</v>
      </c>
      <c r="BI707" s="23">
        <v>94.225481209899172</v>
      </c>
      <c r="BJ707" s="23">
        <f>BK707+BL707</f>
        <v>97.101449275362313</v>
      </c>
      <c r="BK707" s="23">
        <v>84.05797101449275</v>
      </c>
      <c r="BL707" s="23">
        <v>13.043478260869565</v>
      </c>
      <c r="BM707" s="23">
        <v>0</v>
      </c>
      <c r="BN707" s="23">
        <v>2.8985507246376812</v>
      </c>
      <c r="BO707" s="23">
        <v>0</v>
      </c>
    </row>
    <row r="708" spans="4:67">
      <c r="D708" s="92" t="s">
        <v>17</v>
      </c>
      <c r="E708" s="93"/>
      <c r="F708" s="93"/>
      <c r="G708" s="93"/>
      <c r="H708" s="93"/>
      <c r="I708" s="94"/>
      <c r="J708" s="95">
        <f>BI708</f>
        <v>94.235477409303357</v>
      </c>
      <c r="K708" s="95"/>
      <c r="L708" s="95"/>
      <c r="M708" s="95"/>
      <c r="N708" s="95">
        <f>IF(ISERROR(BJ708),"",BJ708)</f>
        <v>98.360655737704917</v>
      </c>
      <c r="O708" s="95"/>
      <c r="P708" s="95"/>
      <c r="Q708" s="95"/>
      <c r="R708" s="95">
        <f>BK708</f>
        <v>83.606557377049185</v>
      </c>
      <c r="S708" s="95"/>
      <c r="T708" s="95"/>
      <c r="U708" s="95"/>
      <c r="V708" s="95">
        <f>BL708</f>
        <v>14.754098360655737</v>
      </c>
      <c r="W708" s="95"/>
      <c r="X708" s="95"/>
      <c r="Y708" s="95"/>
      <c r="Z708" s="95">
        <f>BM708</f>
        <v>1.639344262295082</v>
      </c>
      <c r="AA708" s="95"/>
      <c r="AB708" s="95"/>
      <c r="AC708" s="95"/>
      <c r="AD708" s="95">
        <f>BN708</f>
        <v>0</v>
      </c>
      <c r="AE708" s="95"/>
      <c r="AF708" s="95"/>
      <c r="AG708" s="95"/>
      <c r="AH708" s="95">
        <f>BO708</f>
        <v>0</v>
      </c>
      <c r="AI708" s="95"/>
      <c r="AJ708" s="95"/>
      <c r="AK708" s="95"/>
      <c r="BH708" s="2" t="s">
        <v>18</v>
      </c>
      <c r="BI708" s="23">
        <v>94.235477409303357</v>
      </c>
      <c r="BJ708" s="23">
        <f>BK708+BL708</f>
        <v>98.360655737704917</v>
      </c>
      <c r="BK708" s="23">
        <v>83.606557377049185</v>
      </c>
      <c r="BL708" s="23">
        <v>14.754098360655737</v>
      </c>
      <c r="BM708" s="23">
        <v>1.639344262295082</v>
      </c>
      <c r="BN708" s="23">
        <v>0</v>
      </c>
      <c r="BO708" s="23">
        <v>0</v>
      </c>
    </row>
    <row r="709" spans="4:67" ht="15" customHeight="1">
      <c r="D709" s="27" t="s">
        <v>255</v>
      </c>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c r="AD709" s="32"/>
      <c r="AE709" s="32"/>
      <c r="AF709" s="32"/>
      <c r="AG709" s="32"/>
      <c r="BI709" s="5" t="s">
        <v>13</v>
      </c>
      <c r="BJ709" s="2" t="s">
        <v>14</v>
      </c>
      <c r="BK709" s="2">
        <v>1</v>
      </c>
      <c r="BL709" s="2">
        <v>2</v>
      </c>
      <c r="BM709" s="2">
        <v>3</v>
      </c>
      <c r="BN709" s="2">
        <v>4</v>
      </c>
      <c r="BO709" s="2">
        <v>0</v>
      </c>
    </row>
    <row r="710" spans="4:67">
      <c r="D710" s="96" t="s">
        <v>15</v>
      </c>
      <c r="E710" s="97"/>
      <c r="F710" s="97"/>
      <c r="G710" s="97"/>
      <c r="H710" s="97"/>
      <c r="I710" s="98"/>
      <c r="J710" s="91">
        <f>BI710</f>
        <v>89.527956003666361</v>
      </c>
      <c r="K710" s="91"/>
      <c r="L710" s="91"/>
      <c r="M710" s="91"/>
      <c r="N710" s="91">
        <f>BJ710</f>
        <v>89.855072463768124</v>
      </c>
      <c r="O710" s="91"/>
      <c r="P710" s="91"/>
      <c r="Q710" s="91"/>
      <c r="R710" s="91">
        <f>BK710</f>
        <v>55.072463768115945</v>
      </c>
      <c r="S710" s="91"/>
      <c r="T710" s="91"/>
      <c r="U710" s="91"/>
      <c r="V710" s="91">
        <f>BL710</f>
        <v>34.782608695652172</v>
      </c>
      <c r="W710" s="91"/>
      <c r="X710" s="91"/>
      <c r="Y710" s="91"/>
      <c r="Z710" s="91">
        <f>BM710</f>
        <v>8.695652173913043</v>
      </c>
      <c r="AA710" s="91"/>
      <c r="AB710" s="91"/>
      <c r="AC710" s="91"/>
      <c r="AD710" s="91">
        <f>BN710</f>
        <v>1.4492753623188406</v>
      </c>
      <c r="AE710" s="91"/>
      <c r="AF710" s="91"/>
      <c r="AG710" s="91"/>
      <c r="AH710" s="91">
        <f>BO710</f>
        <v>0</v>
      </c>
      <c r="AI710" s="91"/>
      <c r="AJ710" s="91"/>
      <c r="AK710" s="91"/>
      <c r="BG710" s="2">
        <v>131</v>
      </c>
      <c r="BH710" s="2" t="s">
        <v>16</v>
      </c>
      <c r="BI710" s="23">
        <v>89.527956003666361</v>
      </c>
      <c r="BJ710" s="23">
        <f>BK710+BL710</f>
        <v>89.855072463768124</v>
      </c>
      <c r="BK710" s="23">
        <v>55.072463768115945</v>
      </c>
      <c r="BL710" s="23">
        <v>34.782608695652172</v>
      </c>
      <c r="BM710" s="23">
        <v>8.695652173913043</v>
      </c>
      <c r="BN710" s="23">
        <v>1.4492753623188406</v>
      </c>
      <c r="BO710" s="23">
        <v>0</v>
      </c>
    </row>
    <row r="711" spans="4:67">
      <c r="D711" s="92" t="s">
        <v>17</v>
      </c>
      <c r="E711" s="93"/>
      <c r="F711" s="93"/>
      <c r="G711" s="93"/>
      <c r="H711" s="93"/>
      <c r="I711" s="94"/>
      <c r="J711" s="95">
        <f>BI711</f>
        <v>88.404184286668155</v>
      </c>
      <c r="K711" s="95"/>
      <c r="L711" s="95"/>
      <c r="M711" s="95"/>
      <c r="N711" s="95">
        <f>IF(ISERROR(BJ711),"",BJ711)</f>
        <v>90.163934426229503</v>
      </c>
      <c r="O711" s="95"/>
      <c r="P711" s="95"/>
      <c r="Q711" s="95"/>
      <c r="R711" s="95">
        <f>BK711</f>
        <v>54.098360655737707</v>
      </c>
      <c r="S711" s="95"/>
      <c r="T711" s="95"/>
      <c r="U711" s="95"/>
      <c r="V711" s="95">
        <f>BL711</f>
        <v>36.065573770491802</v>
      </c>
      <c r="W711" s="95"/>
      <c r="X711" s="95"/>
      <c r="Y711" s="95"/>
      <c r="Z711" s="95">
        <f>BM711</f>
        <v>9.8360655737704921</v>
      </c>
      <c r="AA711" s="95"/>
      <c r="AB711" s="95"/>
      <c r="AC711" s="95"/>
      <c r="AD711" s="95">
        <f>BN711</f>
        <v>0</v>
      </c>
      <c r="AE711" s="95"/>
      <c r="AF711" s="95"/>
      <c r="AG711" s="95"/>
      <c r="AH711" s="95">
        <f>BO711</f>
        <v>0</v>
      </c>
      <c r="AI711" s="95"/>
      <c r="AJ711" s="95"/>
      <c r="AK711" s="95"/>
      <c r="BH711" s="2" t="s">
        <v>18</v>
      </c>
      <c r="BI711" s="23">
        <v>88.404184286668155</v>
      </c>
      <c r="BJ711" s="23">
        <f>BK711+BL711</f>
        <v>90.163934426229503</v>
      </c>
      <c r="BK711" s="23">
        <v>54.098360655737707</v>
      </c>
      <c r="BL711" s="23">
        <v>36.065573770491802</v>
      </c>
      <c r="BM711" s="23">
        <v>9.8360655737704921</v>
      </c>
      <c r="BN711" s="23">
        <v>0</v>
      </c>
      <c r="BO711" s="23">
        <v>0</v>
      </c>
    </row>
    <row r="712" spans="4:67" ht="15" customHeight="1">
      <c r="D712" s="27" t="s">
        <v>256</v>
      </c>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c r="AF712" s="32"/>
      <c r="AG712" s="32"/>
      <c r="BI712" s="5" t="s">
        <v>13</v>
      </c>
      <c r="BJ712" s="2" t="s">
        <v>14</v>
      </c>
      <c r="BK712" s="2">
        <v>1</v>
      </c>
      <c r="BL712" s="2">
        <v>2</v>
      </c>
      <c r="BM712" s="2">
        <v>3</v>
      </c>
      <c r="BN712" s="2">
        <v>4</v>
      </c>
      <c r="BO712" s="2">
        <v>0</v>
      </c>
    </row>
    <row r="713" spans="4:67">
      <c r="D713" s="96" t="s">
        <v>15</v>
      </c>
      <c r="E713" s="97"/>
      <c r="F713" s="97"/>
      <c r="G713" s="97"/>
      <c r="H713" s="97"/>
      <c r="I713" s="98"/>
      <c r="J713" s="91">
        <f>BI713</f>
        <v>95.944087992667278</v>
      </c>
      <c r="K713" s="91"/>
      <c r="L713" s="91"/>
      <c r="M713" s="91"/>
      <c r="N713" s="91">
        <f>BJ713</f>
        <v>98.550724637681157</v>
      </c>
      <c r="O713" s="91"/>
      <c r="P713" s="91"/>
      <c r="Q713" s="91"/>
      <c r="R713" s="91">
        <f>BK713</f>
        <v>84.05797101449275</v>
      </c>
      <c r="S713" s="91"/>
      <c r="T713" s="91"/>
      <c r="U713" s="91"/>
      <c r="V713" s="91">
        <f>BL713</f>
        <v>14.492753623188406</v>
      </c>
      <c r="W713" s="91"/>
      <c r="X713" s="91"/>
      <c r="Y713" s="91"/>
      <c r="Z713" s="91">
        <f>BM713</f>
        <v>1.4492753623188406</v>
      </c>
      <c r="AA713" s="91"/>
      <c r="AB713" s="91"/>
      <c r="AC713" s="91"/>
      <c r="AD713" s="91">
        <f>BN713</f>
        <v>0</v>
      </c>
      <c r="AE713" s="91"/>
      <c r="AF713" s="91"/>
      <c r="AG713" s="91"/>
      <c r="AH713" s="91">
        <f>BO713</f>
        <v>0</v>
      </c>
      <c r="AI713" s="91"/>
      <c r="AJ713" s="91"/>
      <c r="AK713" s="91"/>
      <c r="BG713" s="2">
        <v>132</v>
      </c>
      <c r="BH713" s="2" t="s">
        <v>16</v>
      </c>
      <c r="BI713" s="23">
        <v>95.944087992667278</v>
      </c>
      <c r="BJ713" s="23">
        <f>BK713+BL713</f>
        <v>98.550724637681157</v>
      </c>
      <c r="BK713" s="23">
        <v>84.05797101449275</v>
      </c>
      <c r="BL713" s="23">
        <v>14.492753623188406</v>
      </c>
      <c r="BM713" s="23">
        <v>1.4492753623188406</v>
      </c>
      <c r="BN713" s="23">
        <v>0</v>
      </c>
      <c r="BO713" s="23">
        <v>0</v>
      </c>
    </row>
    <row r="714" spans="4:67">
      <c r="D714" s="92" t="s">
        <v>17</v>
      </c>
      <c r="E714" s="93"/>
      <c r="F714" s="93"/>
      <c r="G714" s="93"/>
      <c r="H714" s="93"/>
      <c r="I714" s="94"/>
      <c r="J714" s="95">
        <f>BI714</f>
        <v>96.639216559091921</v>
      </c>
      <c r="K714" s="95"/>
      <c r="L714" s="95"/>
      <c r="M714" s="95"/>
      <c r="N714" s="95">
        <f>IF(ISERROR(BJ714),"",BJ714)</f>
        <v>100</v>
      </c>
      <c r="O714" s="95"/>
      <c r="P714" s="95"/>
      <c r="Q714" s="95"/>
      <c r="R714" s="95">
        <f>BK714</f>
        <v>86.885245901639337</v>
      </c>
      <c r="S714" s="95"/>
      <c r="T714" s="95"/>
      <c r="U714" s="95"/>
      <c r="V714" s="95">
        <f>BL714</f>
        <v>13.114754098360656</v>
      </c>
      <c r="W714" s="95"/>
      <c r="X714" s="95"/>
      <c r="Y714" s="95"/>
      <c r="Z714" s="95">
        <f>BM714</f>
        <v>0</v>
      </c>
      <c r="AA714" s="95"/>
      <c r="AB714" s="95"/>
      <c r="AC714" s="95"/>
      <c r="AD714" s="95">
        <f>BN714</f>
        <v>0</v>
      </c>
      <c r="AE714" s="95"/>
      <c r="AF714" s="95"/>
      <c r="AG714" s="95"/>
      <c r="AH714" s="95">
        <f>BO714</f>
        <v>0</v>
      </c>
      <c r="AI714" s="95"/>
      <c r="AJ714" s="95"/>
      <c r="AK714" s="95"/>
      <c r="BH714" s="2" t="s">
        <v>18</v>
      </c>
      <c r="BI714" s="23">
        <v>96.639216559091921</v>
      </c>
      <c r="BJ714" s="23">
        <f>BK714+BL714</f>
        <v>100</v>
      </c>
      <c r="BK714" s="23">
        <v>86.885245901639337</v>
      </c>
      <c r="BL714" s="23">
        <v>13.114754098360656</v>
      </c>
      <c r="BM714" s="23">
        <v>0</v>
      </c>
      <c r="BN714" s="23">
        <v>0</v>
      </c>
      <c r="BO714" s="23">
        <v>0</v>
      </c>
    </row>
    <row r="715" spans="4:67" ht="15" customHeight="1">
      <c r="D715" s="27" t="s">
        <v>257</v>
      </c>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c r="AD715" s="32"/>
      <c r="AE715" s="32"/>
      <c r="AF715" s="32"/>
      <c r="AG715" s="32"/>
      <c r="BI715" s="5" t="s">
        <v>13</v>
      </c>
      <c r="BJ715" s="2" t="s">
        <v>14</v>
      </c>
      <c r="BK715" s="2">
        <v>1</v>
      </c>
      <c r="BL715" s="2">
        <v>2</v>
      </c>
      <c r="BM715" s="2">
        <v>3</v>
      </c>
      <c r="BN715" s="2">
        <v>4</v>
      </c>
      <c r="BO715" s="2">
        <v>0</v>
      </c>
    </row>
    <row r="716" spans="4:67">
      <c r="D716" s="96" t="s">
        <v>15</v>
      </c>
      <c r="E716" s="97"/>
      <c r="F716" s="97"/>
      <c r="G716" s="97"/>
      <c r="H716" s="97"/>
      <c r="I716" s="98"/>
      <c r="J716" s="91">
        <f>BI716</f>
        <v>96.975252062328138</v>
      </c>
      <c r="K716" s="91"/>
      <c r="L716" s="91"/>
      <c r="M716" s="91"/>
      <c r="N716" s="91">
        <f>BJ716</f>
        <v>94.20289855072464</v>
      </c>
      <c r="O716" s="91"/>
      <c r="P716" s="91"/>
      <c r="Q716" s="91"/>
      <c r="R716" s="91">
        <f>BK716</f>
        <v>86.956521739130437</v>
      </c>
      <c r="S716" s="91"/>
      <c r="T716" s="91"/>
      <c r="U716" s="91"/>
      <c r="V716" s="91">
        <f>BL716</f>
        <v>7.2463768115942031</v>
      </c>
      <c r="W716" s="91"/>
      <c r="X716" s="91"/>
      <c r="Y716" s="91"/>
      <c r="Z716" s="91">
        <f>BM716</f>
        <v>2.8985507246376812</v>
      </c>
      <c r="AA716" s="91"/>
      <c r="AB716" s="91"/>
      <c r="AC716" s="91"/>
      <c r="AD716" s="91">
        <f>BN716</f>
        <v>2.8985507246376812</v>
      </c>
      <c r="AE716" s="91"/>
      <c r="AF716" s="91"/>
      <c r="AG716" s="91"/>
      <c r="AH716" s="91">
        <f>BO716</f>
        <v>0</v>
      </c>
      <c r="AI716" s="91"/>
      <c r="AJ716" s="91"/>
      <c r="AK716" s="91"/>
      <c r="BG716" s="2">
        <v>133</v>
      </c>
      <c r="BH716" s="2" t="s">
        <v>16</v>
      </c>
      <c r="BI716" s="23">
        <v>96.975252062328138</v>
      </c>
      <c r="BJ716" s="23">
        <f>BK716+BL716</f>
        <v>94.20289855072464</v>
      </c>
      <c r="BK716" s="23">
        <v>86.956521739130437</v>
      </c>
      <c r="BL716" s="23">
        <v>7.2463768115942031</v>
      </c>
      <c r="BM716" s="23">
        <v>2.8985507246376812</v>
      </c>
      <c r="BN716" s="23">
        <v>2.8985507246376812</v>
      </c>
      <c r="BO716" s="23">
        <v>0</v>
      </c>
    </row>
    <row r="717" spans="4:67">
      <c r="D717" s="92" t="s">
        <v>17</v>
      </c>
      <c r="E717" s="93"/>
      <c r="F717" s="93"/>
      <c r="G717" s="93"/>
      <c r="H717" s="93"/>
      <c r="I717" s="94"/>
      <c r="J717" s="95">
        <f>BI717</f>
        <v>97.329178722457158</v>
      </c>
      <c r="K717" s="95"/>
      <c r="L717" s="95"/>
      <c r="M717" s="95"/>
      <c r="N717" s="95">
        <f>IF(ISERROR(BJ717),"",BJ717)</f>
        <v>100</v>
      </c>
      <c r="O717" s="95"/>
      <c r="P717" s="95"/>
      <c r="Q717" s="95"/>
      <c r="R717" s="95">
        <f>BK717</f>
        <v>91.803278688524586</v>
      </c>
      <c r="S717" s="95"/>
      <c r="T717" s="95"/>
      <c r="U717" s="95"/>
      <c r="V717" s="95">
        <f>BL717</f>
        <v>8.1967213114754092</v>
      </c>
      <c r="W717" s="95"/>
      <c r="X717" s="95"/>
      <c r="Y717" s="95"/>
      <c r="Z717" s="95">
        <f>BM717</f>
        <v>0</v>
      </c>
      <c r="AA717" s="95"/>
      <c r="AB717" s="95"/>
      <c r="AC717" s="95"/>
      <c r="AD717" s="95">
        <f>BN717</f>
        <v>0</v>
      </c>
      <c r="AE717" s="95"/>
      <c r="AF717" s="95"/>
      <c r="AG717" s="95"/>
      <c r="AH717" s="95">
        <f>BO717</f>
        <v>0</v>
      </c>
      <c r="AI717" s="95"/>
      <c r="AJ717" s="95"/>
      <c r="AK717" s="95"/>
      <c r="BH717" s="2" t="s">
        <v>18</v>
      </c>
      <c r="BI717" s="23">
        <v>97.329178722457158</v>
      </c>
      <c r="BJ717" s="23">
        <f>BK717+BL717</f>
        <v>100</v>
      </c>
      <c r="BK717" s="23">
        <v>91.803278688524586</v>
      </c>
      <c r="BL717" s="23">
        <v>8.1967213114754092</v>
      </c>
      <c r="BM717" s="23">
        <v>0</v>
      </c>
      <c r="BN717" s="23">
        <v>0</v>
      </c>
      <c r="BO717" s="23">
        <v>0</v>
      </c>
    </row>
    <row r="718" spans="4:67" ht="15" customHeight="1">
      <c r="D718" s="27" t="s">
        <v>258</v>
      </c>
      <c r="E718" s="32"/>
      <c r="F718" s="32"/>
      <c r="G718" s="32"/>
      <c r="H718" s="32"/>
      <c r="I718" s="32"/>
      <c r="J718" s="32"/>
      <c r="K718" s="32"/>
      <c r="L718" s="32"/>
      <c r="M718" s="32"/>
      <c r="N718" s="32"/>
      <c r="O718" s="32"/>
      <c r="P718" s="32"/>
      <c r="Q718" s="32"/>
      <c r="R718" s="32"/>
      <c r="S718" s="32"/>
      <c r="T718" s="32"/>
      <c r="U718" s="32"/>
      <c r="V718" s="32"/>
      <c r="W718" s="32"/>
      <c r="X718" s="32"/>
      <c r="Y718" s="32"/>
      <c r="Z718" s="32"/>
      <c r="AA718" s="32"/>
      <c r="AB718" s="32"/>
      <c r="AC718" s="32"/>
      <c r="AD718" s="32"/>
      <c r="AE718" s="32"/>
      <c r="AF718" s="32"/>
      <c r="AG718" s="32"/>
      <c r="BI718" s="5" t="s">
        <v>13</v>
      </c>
      <c r="BJ718" s="2" t="s">
        <v>14</v>
      </c>
      <c r="BK718" s="2">
        <v>1</v>
      </c>
      <c r="BL718" s="2">
        <v>2</v>
      </c>
      <c r="BM718" s="2">
        <v>3</v>
      </c>
      <c r="BN718" s="2">
        <v>4</v>
      </c>
      <c r="BO718" s="2">
        <v>0</v>
      </c>
    </row>
    <row r="719" spans="4:67">
      <c r="D719" s="96" t="s">
        <v>15</v>
      </c>
      <c r="E719" s="97"/>
      <c r="F719" s="97"/>
      <c r="G719" s="97"/>
      <c r="H719" s="97"/>
      <c r="I719" s="98"/>
      <c r="J719" s="91">
        <f>BI719</f>
        <v>97.571035747021085</v>
      </c>
      <c r="K719" s="91"/>
      <c r="L719" s="91"/>
      <c r="M719" s="91"/>
      <c r="N719" s="91">
        <f>BJ719</f>
        <v>97.101449275362327</v>
      </c>
      <c r="O719" s="91"/>
      <c r="P719" s="91"/>
      <c r="Q719" s="91"/>
      <c r="R719" s="91">
        <f>BK719</f>
        <v>81.159420289855078</v>
      </c>
      <c r="S719" s="91"/>
      <c r="T719" s="91"/>
      <c r="U719" s="91"/>
      <c r="V719" s="91">
        <f>BL719</f>
        <v>15.942028985507244</v>
      </c>
      <c r="W719" s="91"/>
      <c r="X719" s="91"/>
      <c r="Y719" s="91"/>
      <c r="Z719" s="91">
        <f>BM719</f>
        <v>2.8985507246376812</v>
      </c>
      <c r="AA719" s="91"/>
      <c r="AB719" s="91"/>
      <c r="AC719" s="91"/>
      <c r="AD719" s="91">
        <f>BN719</f>
        <v>0</v>
      </c>
      <c r="AE719" s="91"/>
      <c r="AF719" s="91"/>
      <c r="AG719" s="91"/>
      <c r="AH719" s="91">
        <f>BO719</f>
        <v>0</v>
      </c>
      <c r="AI719" s="91"/>
      <c r="AJ719" s="91"/>
      <c r="AK719" s="91"/>
      <c r="BG719" s="2">
        <v>134</v>
      </c>
      <c r="BH719" s="2" t="s">
        <v>16</v>
      </c>
      <c r="BI719" s="23">
        <v>97.571035747021085</v>
      </c>
      <c r="BJ719" s="23">
        <f>BK719+BL719</f>
        <v>97.101449275362327</v>
      </c>
      <c r="BK719" s="23">
        <v>81.159420289855078</v>
      </c>
      <c r="BL719" s="23">
        <v>15.942028985507244</v>
      </c>
      <c r="BM719" s="23">
        <v>2.8985507246376812</v>
      </c>
      <c r="BN719" s="23">
        <v>0</v>
      </c>
      <c r="BO719" s="23">
        <v>0</v>
      </c>
    </row>
    <row r="720" spans="4:67">
      <c r="D720" s="92" t="s">
        <v>17</v>
      </c>
      <c r="E720" s="93"/>
      <c r="F720" s="93"/>
      <c r="G720" s="93"/>
      <c r="H720" s="93"/>
      <c r="I720" s="94"/>
      <c r="J720" s="95">
        <f>BI720</f>
        <v>97.774315602047636</v>
      </c>
      <c r="K720" s="95"/>
      <c r="L720" s="95"/>
      <c r="M720" s="95"/>
      <c r="N720" s="95">
        <f>IF(ISERROR(BJ720),"",BJ720)</f>
        <v>98.360655737704917</v>
      </c>
      <c r="O720" s="95"/>
      <c r="P720" s="95"/>
      <c r="Q720" s="95"/>
      <c r="R720" s="95">
        <f>BK720</f>
        <v>86.885245901639337</v>
      </c>
      <c r="S720" s="95"/>
      <c r="T720" s="95"/>
      <c r="U720" s="95"/>
      <c r="V720" s="95">
        <f>BL720</f>
        <v>11.475409836065573</v>
      </c>
      <c r="W720" s="95"/>
      <c r="X720" s="95"/>
      <c r="Y720" s="95"/>
      <c r="Z720" s="95">
        <f>BM720</f>
        <v>0</v>
      </c>
      <c r="AA720" s="95"/>
      <c r="AB720" s="95"/>
      <c r="AC720" s="95"/>
      <c r="AD720" s="95">
        <f>BN720</f>
        <v>1.639344262295082</v>
      </c>
      <c r="AE720" s="95"/>
      <c r="AF720" s="95"/>
      <c r="AG720" s="95"/>
      <c r="AH720" s="95">
        <f>BO720</f>
        <v>0</v>
      </c>
      <c r="AI720" s="95"/>
      <c r="AJ720" s="95"/>
      <c r="AK720" s="95"/>
      <c r="BH720" s="2" t="s">
        <v>18</v>
      </c>
      <c r="BI720" s="23">
        <v>97.774315602047636</v>
      </c>
      <c r="BJ720" s="23">
        <f>BK720+BL720</f>
        <v>98.360655737704917</v>
      </c>
      <c r="BK720" s="23">
        <v>86.885245901639337</v>
      </c>
      <c r="BL720" s="23">
        <v>11.475409836065573</v>
      </c>
      <c r="BM720" s="23">
        <v>0</v>
      </c>
      <c r="BN720" s="23">
        <v>1.639344262295082</v>
      </c>
      <c r="BO720" s="23">
        <v>0</v>
      </c>
    </row>
    <row r="721" spans="4:67" ht="15" customHeight="1">
      <c r="D721" s="27" t="s">
        <v>259</v>
      </c>
      <c r="E721" s="32"/>
      <c r="F721" s="32"/>
      <c r="G721" s="32"/>
      <c r="H721" s="32"/>
      <c r="I721" s="32"/>
      <c r="J721" s="32"/>
      <c r="K721" s="32"/>
      <c r="L721" s="32"/>
      <c r="M721" s="32"/>
      <c r="N721" s="32"/>
      <c r="O721" s="32"/>
      <c r="P721" s="32"/>
      <c r="Q721" s="32"/>
      <c r="R721" s="32"/>
      <c r="S721" s="32"/>
      <c r="T721" s="32"/>
      <c r="U721" s="32"/>
      <c r="V721" s="32"/>
      <c r="W721" s="32"/>
      <c r="X721" s="32"/>
      <c r="Y721" s="32"/>
      <c r="Z721" s="32"/>
      <c r="AA721" s="32"/>
      <c r="AB721" s="32"/>
      <c r="AC721" s="32"/>
      <c r="AD721" s="32"/>
      <c r="AE721" s="32"/>
      <c r="AF721" s="32"/>
      <c r="AG721" s="32"/>
      <c r="BI721" s="5" t="s">
        <v>13</v>
      </c>
      <c r="BJ721" s="2" t="s">
        <v>14</v>
      </c>
      <c r="BK721" s="2">
        <v>1</v>
      </c>
      <c r="BL721" s="2">
        <v>2</v>
      </c>
      <c r="BM721" s="2">
        <v>3</v>
      </c>
      <c r="BN721" s="2">
        <v>4</v>
      </c>
      <c r="BO721" s="2">
        <v>0</v>
      </c>
    </row>
    <row r="722" spans="4:67">
      <c r="D722" s="96" t="s">
        <v>15</v>
      </c>
      <c r="E722" s="97"/>
      <c r="F722" s="97"/>
      <c r="G722" s="97"/>
      <c r="H722" s="97"/>
      <c r="I722" s="98"/>
      <c r="J722" s="91">
        <f>BI722</f>
        <v>83.088909257561866</v>
      </c>
      <c r="K722" s="91"/>
      <c r="L722" s="91"/>
      <c r="M722" s="91"/>
      <c r="N722" s="91">
        <f>BJ722</f>
        <v>78.260869565217405</v>
      </c>
      <c r="O722" s="91"/>
      <c r="P722" s="91"/>
      <c r="Q722" s="91"/>
      <c r="R722" s="91">
        <f>BK722</f>
        <v>40.579710144927539</v>
      </c>
      <c r="S722" s="91"/>
      <c r="T722" s="91"/>
      <c r="U722" s="91"/>
      <c r="V722" s="91">
        <f>BL722</f>
        <v>37.681159420289859</v>
      </c>
      <c r="W722" s="91"/>
      <c r="X722" s="91"/>
      <c r="Y722" s="91"/>
      <c r="Z722" s="91">
        <f>BM722</f>
        <v>15.942028985507244</v>
      </c>
      <c r="AA722" s="91"/>
      <c r="AB722" s="91"/>
      <c r="AC722" s="91"/>
      <c r="AD722" s="91">
        <f>BN722</f>
        <v>5.7971014492753623</v>
      </c>
      <c r="AE722" s="91"/>
      <c r="AF722" s="91"/>
      <c r="AG722" s="91"/>
      <c r="AH722" s="91">
        <f>BO722</f>
        <v>0</v>
      </c>
      <c r="AI722" s="91"/>
      <c r="AJ722" s="91"/>
      <c r="AK722" s="91"/>
      <c r="BG722" s="2">
        <v>135</v>
      </c>
      <c r="BH722" s="2" t="s">
        <v>16</v>
      </c>
      <c r="BI722" s="23">
        <v>83.088909257561866</v>
      </c>
      <c r="BJ722" s="23">
        <f>BK722+BL722</f>
        <v>78.260869565217405</v>
      </c>
      <c r="BK722" s="23">
        <v>40.579710144927539</v>
      </c>
      <c r="BL722" s="23">
        <v>37.681159420289859</v>
      </c>
      <c r="BM722" s="23">
        <v>15.942028985507244</v>
      </c>
      <c r="BN722" s="23">
        <v>5.7971014492753623</v>
      </c>
      <c r="BO722" s="23">
        <v>0</v>
      </c>
    </row>
    <row r="723" spans="4:67">
      <c r="D723" s="92" t="s">
        <v>17</v>
      </c>
      <c r="E723" s="93"/>
      <c r="F723" s="93"/>
      <c r="G723" s="93"/>
      <c r="H723" s="93"/>
      <c r="I723" s="94"/>
      <c r="J723" s="95">
        <f>BI723</f>
        <v>85.154685065657688</v>
      </c>
      <c r="K723" s="95"/>
      <c r="L723" s="95"/>
      <c r="M723" s="95"/>
      <c r="N723" s="95">
        <f>IF(ISERROR(BJ723),"",BJ723)</f>
        <v>78.688524590163937</v>
      </c>
      <c r="O723" s="95"/>
      <c r="P723" s="95"/>
      <c r="Q723" s="95"/>
      <c r="R723" s="95">
        <f>BK723</f>
        <v>54.098360655737707</v>
      </c>
      <c r="S723" s="95"/>
      <c r="T723" s="95"/>
      <c r="U723" s="95"/>
      <c r="V723" s="95">
        <f>BL723</f>
        <v>24.590163934426229</v>
      </c>
      <c r="W723" s="95"/>
      <c r="X723" s="95"/>
      <c r="Y723" s="95"/>
      <c r="Z723" s="95">
        <f>BM723</f>
        <v>16.393442622950818</v>
      </c>
      <c r="AA723" s="95"/>
      <c r="AB723" s="95"/>
      <c r="AC723" s="95"/>
      <c r="AD723" s="95">
        <f>BN723</f>
        <v>4.918032786885246</v>
      </c>
      <c r="AE723" s="95"/>
      <c r="AF723" s="95"/>
      <c r="AG723" s="95"/>
      <c r="AH723" s="95">
        <f>BO723</f>
        <v>0</v>
      </c>
      <c r="AI723" s="95"/>
      <c r="AJ723" s="95"/>
      <c r="AK723" s="95"/>
      <c r="BH723" s="2" t="s">
        <v>18</v>
      </c>
      <c r="BI723" s="23">
        <v>85.154685065657688</v>
      </c>
      <c r="BJ723" s="23">
        <f>BK723+BL723</f>
        <v>78.688524590163937</v>
      </c>
      <c r="BK723" s="23">
        <v>54.098360655737707</v>
      </c>
      <c r="BL723" s="23">
        <v>24.590163934426229</v>
      </c>
      <c r="BM723" s="23">
        <v>16.393442622950818</v>
      </c>
      <c r="BN723" s="23">
        <v>4.918032786885246</v>
      </c>
      <c r="BO723" s="23">
        <v>0</v>
      </c>
    </row>
    <row r="724" spans="4:67" ht="15" customHeight="1">
      <c r="D724" s="27" t="s">
        <v>260</v>
      </c>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c r="AC724" s="32"/>
      <c r="AD724" s="32"/>
      <c r="AE724" s="32"/>
      <c r="AF724" s="32"/>
      <c r="AG724" s="32"/>
      <c r="BI724" s="5" t="s">
        <v>13</v>
      </c>
      <c r="BJ724" s="2" t="s">
        <v>14</v>
      </c>
      <c r="BK724" s="2">
        <v>1</v>
      </c>
      <c r="BL724" s="2">
        <v>2</v>
      </c>
      <c r="BM724" s="2">
        <v>3</v>
      </c>
      <c r="BN724" s="2">
        <v>4</v>
      </c>
      <c r="BO724" s="2">
        <v>0</v>
      </c>
    </row>
    <row r="725" spans="4:67">
      <c r="D725" s="96" t="s">
        <v>15</v>
      </c>
      <c r="E725" s="97"/>
      <c r="F725" s="97"/>
      <c r="G725" s="97"/>
      <c r="H725" s="97"/>
      <c r="I725" s="98"/>
      <c r="J725" s="91">
        <f>BI725</f>
        <v>84.876260311640692</v>
      </c>
      <c r="K725" s="91"/>
      <c r="L725" s="91"/>
      <c r="M725" s="91"/>
      <c r="N725" s="91">
        <f>BJ725</f>
        <v>84.05797101449275</v>
      </c>
      <c r="O725" s="91"/>
      <c r="P725" s="91"/>
      <c r="Q725" s="91"/>
      <c r="R725" s="91">
        <f>BK725</f>
        <v>49.275362318840585</v>
      </c>
      <c r="S725" s="91"/>
      <c r="T725" s="91"/>
      <c r="U725" s="91"/>
      <c r="V725" s="91">
        <f>BL725</f>
        <v>34.782608695652172</v>
      </c>
      <c r="W725" s="91"/>
      <c r="X725" s="91"/>
      <c r="Y725" s="91"/>
      <c r="Z725" s="91">
        <f>BM725</f>
        <v>13.043478260869565</v>
      </c>
      <c r="AA725" s="91"/>
      <c r="AB725" s="91"/>
      <c r="AC725" s="91"/>
      <c r="AD725" s="91">
        <f>BN725</f>
        <v>2.8985507246376812</v>
      </c>
      <c r="AE725" s="91"/>
      <c r="AF725" s="91"/>
      <c r="AG725" s="91"/>
      <c r="AH725" s="91">
        <f>BO725</f>
        <v>0</v>
      </c>
      <c r="AI725" s="91"/>
      <c r="AJ725" s="91"/>
      <c r="AK725" s="91"/>
      <c r="BG725" s="2">
        <v>136</v>
      </c>
      <c r="BH725" s="2" t="s">
        <v>16</v>
      </c>
      <c r="BI725" s="23">
        <v>84.876260311640692</v>
      </c>
      <c r="BJ725" s="23">
        <f>BK725+BL725</f>
        <v>84.05797101449275</v>
      </c>
      <c r="BK725" s="23">
        <v>49.275362318840585</v>
      </c>
      <c r="BL725" s="23">
        <v>34.782608695652172</v>
      </c>
      <c r="BM725" s="23">
        <v>13.043478260869565</v>
      </c>
      <c r="BN725" s="23">
        <v>2.8985507246376812</v>
      </c>
      <c r="BO725" s="23">
        <v>0</v>
      </c>
    </row>
    <row r="726" spans="4:67">
      <c r="D726" s="92" t="s">
        <v>17</v>
      </c>
      <c r="E726" s="93"/>
      <c r="F726" s="93"/>
      <c r="G726" s="93"/>
      <c r="H726" s="93"/>
      <c r="I726" s="94"/>
      <c r="J726" s="95">
        <f>BI726</f>
        <v>84.754061874026263</v>
      </c>
      <c r="K726" s="95"/>
      <c r="L726" s="95"/>
      <c r="M726" s="95"/>
      <c r="N726" s="95">
        <f>IF(ISERROR(BJ726),"",BJ726)</f>
        <v>83.606557377049171</v>
      </c>
      <c r="O726" s="95"/>
      <c r="P726" s="95"/>
      <c r="Q726" s="95"/>
      <c r="R726" s="95">
        <f>BK726</f>
        <v>45.901639344262293</v>
      </c>
      <c r="S726" s="95"/>
      <c r="T726" s="95"/>
      <c r="U726" s="95"/>
      <c r="V726" s="95">
        <f>BL726</f>
        <v>37.704918032786885</v>
      </c>
      <c r="W726" s="95"/>
      <c r="X726" s="95"/>
      <c r="Y726" s="95"/>
      <c r="Z726" s="95">
        <f>BM726</f>
        <v>13.114754098360656</v>
      </c>
      <c r="AA726" s="95"/>
      <c r="AB726" s="95"/>
      <c r="AC726" s="95"/>
      <c r="AD726" s="95">
        <f>BN726</f>
        <v>3.278688524590164</v>
      </c>
      <c r="AE726" s="95"/>
      <c r="AF726" s="95"/>
      <c r="AG726" s="95"/>
      <c r="AH726" s="95">
        <f>BO726</f>
        <v>0</v>
      </c>
      <c r="AI726" s="95"/>
      <c r="AJ726" s="95"/>
      <c r="AK726" s="95"/>
      <c r="BH726" s="2" t="s">
        <v>18</v>
      </c>
      <c r="BI726" s="23">
        <v>84.754061874026263</v>
      </c>
      <c r="BJ726" s="23">
        <f>BK726+BL726</f>
        <v>83.606557377049171</v>
      </c>
      <c r="BK726" s="23">
        <v>45.901639344262293</v>
      </c>
      <c r="BL726" s="23">
        <v>37.704918032786885</v>
      </c>
      <c r="BM726" s="23">
        <v>13.114754098360656</v>
      </c>
      <c r="BN726" s="23">
        <v>3.278688524590164</v>
      </c>
      <c r="BO726" s="23">
        <v>0</v>
      </c>
    </row>
    <row r="727" spans="4:67" ht="15" customHeight="1">
      <c r="D727" s="27" t="s">
        <v>261</v>
      </c>
      <c r="E727" s="32"/>
      <c r="F727" s="32"/>
      <c r="G727" s="32"/>
      <c r="H727" s="32"/>
      <c r="I727" s="32"/>
      <c r="J727" s="32"/>
      <c r="K727" s="32"/>
      <c r="L727" s="32"/>
      <c r="M727" s="32"/>
      <c r="N727" s="32"/>
      <c r="O727" s="32"/>
      <c r="P727" s="32"/>
      <c r="Q727" s="32"/>
      <c r="R727" s="32"/>
      <c r="S727" s="32"/>
      <c r="T727" s="32"/>
      <c r="U727" s="32"/>
      <c r="V727" s="32"/>
      <c r="W727" s="32"/>
      <c r="X727" s="32"/>
      <c r="Y727" s="32"/>
      <c r="Z727" s="32"/>
      <c r="AA727" s="32"/>
      <c r="AB727" s="32"/>
      <c r="AC727" s="32"/>
      <c r="AD727" s="32"/>
      <c r="AE727" s="32"/>
      <c r="AF727" s="32"/>
      <c r="AG727" s="32"/>
      <c r="BI727" s="5" t="s">
        <v>13</v>
      </c>
      <c r="BJ727" s="2" t="s">
        <v>14</v>
      </c>
      <c r="BK727" s="2">
        <v>1</v>
      </c>
      <c r="BL727" s="2">
        <v>2</v>
      </c>
      <c r="BM727" s="2">
        <v>3</v>
      </c>
      <c r="BN727" s="2">
        <v>4</v>
      </c>
      <c r="BO727" s="2">
        <v>0</v>
      </c>
    </row>
    <row r="728" spans="4:67">
      <c r="D728" s="96" t="s">
        <v>15</v>
      </c>
      <c r="E728" s="97"/>
      <c r="F728" s="97"/>
      <c r="G728" s="97"/>
      <c r="H728" s="97"/>
      <c r="I728" s="98"/>
      <c r="J728" s="91">
        <f>BI728</f>
        <v>86.434463794683779</v>
      </c>
      <c r="K728" s="91"/>
      <c r="L728" s="91"/>
      <c r="M728" s="91"/>
      <c r="N728" s="91">
        <f>BJ728</f>
        <v>79.710144927536234</v>
      </c>
      <c r="O728" s="91"/>
      <c r="P728" s="91"/>
      <c r="Q728" s="91"/>
      <c r="R728" s="91">
        <f>BK728</f>
        <v>53.623188405797109</v>
      </c>
      <c r="S728" s="91"/>
      <c r="T728" s="91"/>
      <c r="U728" s="91"/>
      <c r="V728" s="91">
        <f>BL728</f>
        <v>26.086956521739129</v>
      </c>
      <c r="W728" s="91"/>
      <c r="X728" s="91"/>
      <c r="Y728" s="91"/>
      <c r="Z728" s="91">
        <f>BM728</f>
        <v>20.289855072463769</v>
      </c>
      <c r="AA728" s="91"/>
      <c r="AB728" s="91"/>
      <c r="AC728" s="91"/>
      <c r="AD728" s="91">
        <f>BN728</f>
        <v>0</v>
      </c>
      <c r="AE728" s="91"/>
      <c r="AF728" s="91"/>
      <c r="AG728" s="91"/>
      <c r="AH728" s="91">
        <f>BO728</f>
        <v>0</v>
      </c>
      <c r="AI728" s="91"/>
      <c r="AJ728" s="91"/>
      <c r="AK728" s="91"/>
      <c r="BG728" s="2">
        <v>137</v>
      </c>
      <c r="BH728" s="2" t="s">
        <v>16</v>
      </c>
      <c r="BI728" s="23">
        <v>86.434463794683779</v>
      </c>
      <c r="BJ728" s="23">
        <f>BK728+BL728</f>
        <v>79.710144927536234</v>
      </c>
      <c r="BK728" s="23">
        <v>53.623188405797109</v>
      </c>
      <c r="BL728" s="23">
        <v>26.086956521739129</v>
      </c>
      <c r="BM728" s="23">
        <v>20.289855072463769</v>
      </c>
      <c r="BN728" s="23">
        <v>0</v>
      </c>
      <c r="BO728" s="23">
        <v>0</v>
      </c>
    </row>
    <row r="729" spans="4:67">
      <c r="D729" s="92" t="s">
        <v>17</v>
      </c>
      <c r="E729" s="93"/>
      <c r="F729" s="93"/>
      <c r="G729" s="93"/>
      <c r="H729" s="93"/>
      <c r="I729" s="94"/>
      <c r="J729" s="95">
        <f>BI729</f>
        <v>86.556866236367682</v>
      </c>
      <c r="K729" s="95"/>
      <c r="L729" s="95"/>
      <c r="M729" s="95"/>
      <c r="N729" s="95">
        <f>IF(ISERROR(BJ729),"",BJ729)</f>
        <v>85.245901639344268</v>
      </c>
      <c r="O729" s="95"/>
      <c r="P729" s="95"/>
      <c r="Q729" s="95"/>
      <c r="R729" s="95">
        <f>BK729</f>
        <v>54.098360655737707</v>
      </c>
      <c r="S729" s="95"/>
      <c r="T729" s="95"/>
      <c r="U729" s="95"/>
      <c r="V729" s="95">
        <f>BL729</f>
        <v>31.147540983606557</v>
      </c>
      <c r="W729" s="95"/>
      <c r="X729" s="95"/>
      <c r="Y729" s="95"/>
      <c r="Z729" s="95">
        <f>BM729</f>
        <v>13.114754098360656</v>
      </c>
      <c r="AA729" s="95"/>
      <c r="AB729" s="95"/>
      <c r="AC729" s="95"/>
      <c r="AD729" s="95">
        <f>BN729</f>
        <v>1.639344262295082</v>
      </c>
      <c r="AE729" s="95"/>
      <c r="AF729" s="95"/>
      <c r="AG729" s="95"/>
      <c r="AH729" s="95">
        <f>BO729</f>
        <v>0</v>
      </c>
      <c r="AI729" s="95"/>
      <c r="AJ729" s="95"/>
      <c r="AK729" s="95"/>
      <c r="BH729" s="2" t="s">
        <v>18</v>
      </c>
      <c r="BI729" s="23">
        <v>86.556866236367682</v>
      </c>
      <c r="BJ729" s="23">
        <f>BK729+BL729</f>
        <v>85.245901639344268</v>
      </c>
      <c r="BK729" s="23">
        <v>54.098360655737707</v>
      </c>
      <c r="BL729" s="23">
        <v>31.147540983606557</v>
      </c>
      <c r="BM729" s="23">
        <v>13.114754098360656</v>
      </c>
      <c r="BN729" s="23">
        <v>1.639344262295082</v>
      </c>
      <c r="BO729" s="23">
        <v>0</v>
      </c>
    </row>
    <row r="730" spans="4:67" ht="15" customHeight="1">
      <c r="D730" s="27" t="s">
        <v>262</v>
      </c>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c r="AC730" s="32"/>
      <c r="AD730" s="32"/>
      <c r="AE730" s="32"/>
      <c r="AF730" s="32"/>
      <c r="AG730" s="32"/>
      <c r="BI730" s="5" t="s">
        <v>13</v>
      </c>
      <c r="BJ730" s="2" t="s">
        <v>14</v>
      </c>
      <c r="BK730" s="2">
        <v>1</v>
      </c>
      <c r="BL730" s="2">
        <v>2</v>
      </c>
      <c r="BM730" s="2">
        <v>3</v>
      </c>
      <c r="BN730" s="2">
        <v>4</v>
      </c>
      <c r="BO730" s="2">
        <v>0</v>
      </c>
    </row>
    <row r="731" spans="4:67">
      <c r="D731" s="96" t="s">
        <v>15</v>
      </c>
      <c r="E731" s="97"/>
      <c r="F731" s="97"/>
      <c r="G731" s="97"/>
      <c r="H731" s="97"/>
      <c r="I731" s="98"/>
      <c r="J731" s="91">
        <f>BI731</f>
        <v>53.322639780018335</v>
      </c>
      <c r="K731" s="91"/>
      <c r="L731" s="91"/>
      <c r="M731" s="91"/>
      <c r="N731" s="91">
        <f>BJ731</f>
        <v>49.275362318840578</v>
      </c>
      <c r="O731" s="91"/>
      <c r="P731" s="91"/>
      <c r="Q731" s="91"/>
      <c r="R731" s="91">
        <f>BK731</f>
        <v>31.884057971014489</v>
      </c>
      <c r="S731" s="91"/>
      <c r="T731" s="91"/>
      <c r="U731" s="91"/>
      <c r="V731" s="91">
        <f>BL731</f>
        <v>17.391304347826086</v>
      </c>
      <c r="W731" s="91"/>
      <c r="X731" s="91"/>
      <c r="Y731" s="91"/>
      <c r="Z731" s="91">
        <f>BM731</f>
        <v>28.985507246376812</v>
      </c>
      <c r="AA731" s="91"/>
      <c r="AB731" s="91"/>
      <c r="AC731" s="91"/>
      <c r="AD731" s="91">
        <f>BN731</f>
        <v>21.739130434782609</v>
      </c>
      <c r="AE731" s="91"/>
      <c r="AF731" s="91"/>
      <c r="AG731" s="91"/>
      <c r="AH731" s="91">
        <f>BO731</f>
        <v>0</v>
      </c>
      <c r="AI731" s="91"/>
      <c r="AJ731" s="91"/>
      <c r="AK731" s="91"/>
      <c r="BG731" s="2">
        <v>138</v>
      </c>
      <c r="BH731" s="2" t="s">
        <v>16</v>
      </c>
      <c r="BI731" s="23">
        <v>53.322639780018335</v>
      </c>
      <c r="BJ731" s="23">
        <f>BK731+BL731</f>
        <v>49.275362318840578</v>
      </c>
      <c r="BK731" s="23">
        <v>31.884057971014489</v>
      </c>
      <c r="BL731" s="23">
        <v>17.391304347826086</v>
      </c>
      <c r="BM731" s="23">
        <v>28.985507246376812</v>
      </c>
      <c r="BN731" s="23">
        <v>21.739130434782609</v>
      </c>
      <c r="BO731" s="23">
        <v>0</v>
      </c>
    </row>
    <row r="732" spans="4:67">
      <c r="D732" s="92" t="s">
        <v>17</v>
      </c>
      <c r="E732" s="93"/>
      <c r="F732" s="93"/>
      <c r="G732" s="93"/>
      <c r="H732" s="93"/>
      <c r="I732" s="94"/>
      <c r="J732" s="95">
        <f>BI732</f>
        <v>53.728021366570225</v>
      </c>
      <c r="K732" s="95"/>
      <c r="L732" s="95"/>
      <c r="M732" s="95"/>
      <c r="N732" s="95">
        <f>IF(ISERROR(BJ732),"",BJ732)</f>
        <v>54.098360655737707</v>
      </c>
      <c r="O732" s="95"/>
      <c r="P732" s="95"/>
      <c r="Q732" s="95"/>
      <c r="R732" s="95">
        <f>BK732</f>
        <v>26.229508196721312</v>
      </c>
      <c r="S732" s="95"/>
      <c r="T732" s="95"/>
      <c r="U732" s="95"/>
      <c r="V732" s="95">
        <f>BL732</f>
        <v>27.868852459016392</v>
      </c>
      <c r="W732" s="95"/>
      <c r="X732" s="95"/>
      <c r="Y732" s="95"/>
      <c r="Z732" s="95">
        <f>BM732</f>
        <v>31.147540983606557</v>
      </c>
      <c r="AA732" s="95"/>
      <c r="AB732" s="95"/>
      <c r="AC732" s="95"/>
      <c r="AD732" s="95">
        <f>BN732</f>
        <v>14.754098360655737</v>
      </c>
      <c r="AE732" s="95"/>
      <c r="AF732" s="95"/>
      <c r="AG732" s="95"/>
      <c r="AH732" s="95">
        <f>BO732</f>
        <v>0</v>
      </c>
      <c r="AI732" s="95"/>
      <c r="AJ732" s="95"/>
      <c r="AK732" s="95"/>
      <c r="BH732" s="2" t="s">
        <v>18</v>
      </c>
      <c r="BI732" s="23">
        <v>53.728021366570225</v>
      </c>
      <c r="BJ732" s="23">
        <f>BK732+BL732</f>
        <v>54.098360655737707</v>
      </c>
      <c r="BK732" s="23">
        <v>26.229508196721312</v>
      </c>
      <c r="BL732" s="23">
        <v>27.868852459016392</v>
      </c>
      <c r="BM732" s="23">
        <v>31.147540983606557</v>
      </c>
      <c r="BN732" s="23">
        <v>14.754098360655737</v>
      </c>
      <c r="BO732" s="23">
        <v>0</v>
      </c>
    </row>
    <row r="733" spans="4:67" ht="15" customHeight="1">
      <c r="D733" s="27" t="s">
        <v>263</v>
      </c>
      <c r="E733" s="32"/>
      <c r="F733" s="32"/>
      <c r="G733" s="32"/>
      <c r="H733" s="32"/>
      <c r="I733" s="32"/>
      <c r="J733" s="32"/>
      <c r="K733" s="32"/>
      <c r="L733" s="32"/>
      <c r="M733" s="32"/>
      <c r="N733" s="32"/>
      <c r="O733" s="32"/>
      <c r="P733" s="32"/>
      <c r="Q733" s="32"/>
      <c r="R733" s="32"/>
      <c r="S733" s="32"/>
      <c r="T733" s="32"/>
      <c r="U733" s="32"/>
      <c r="V733" s="32"/>
      <c r="W733" s="32"/>
      <c r="X733" s="32"/>
      <c r="Y733" s="32"/>
      <c r="Z733" s="32"/>
      <c r="AA733" s="32"/>
      <c r="AB733" s="32"/>
      <c r="AC733" s="32"/>
      <c r="AD733" s="32"/>
      <c r="AE733" s="32"/>
      <c r="AF733" s="32"/>
      <c r="AG733" s="32"/>
      <c r="BI733" s="5" t="s">
        <v>13</v>
      </c>
      <c r="BJ733" s="2" t="s">
        <v>14</v>
      </c>
      <c r="BK733" s="2">
        <v>1</v>
      </c>
      <c r="BL733" s="2">
        <v>2</v>
      </c>
      <c r="BM733" s="2">
        <v>3</v>
      </c>
      <c r="BN733" s="2">
        <v>4</v>
      </c>
      <c r="BO733" s="2">
        <v>0</v>
      </c>
    </row>
    <row r="734" spans="4:67">
      <c r="D734" s="96" t="s">
        <v>15</v>
      </c>
      <c r="E734" s="97"/>
      <c r="F734" s="97"/>
      <c r="G734" s="97"/>
      <c r="H734" s="97"/>
      <c r="I734" s="98"/>
      <c r="J734" s="91">
        <f>BI734</f>
        <v>85.609532538955094</v>
      </c>
      <c r="K734" s="91"/>
      <c r="L734" s="91"/>
      <c r="M734" s="91"/>
      <c r="N734" s="91">
        <f>BJ734</f>
        <v>78.260869565217391</v>
      </c>
      <c r="O734" s="91"/>
      <c r="P734" s="91"/>
      <c r="Q734" s="91"/>
      <c r="R734" s="91">
        <f>BK734</f>
        <v>46.376811594202898</v>
      </c>
      <c r="S734" s="91"/>
      <c r="T734" s="91"/>
      <c r="U734" s="91"/>
      <c r="V734" s="91">
        <f>BL734</f>
        <v>31.884057971014489</v>
      </c>
      <c r="W734" s="91"/>
      <c r="X734" s="91"/>
      <c r="Y734" s="91"/>
      <c r="Z734" s="91">
        <f>BM734</f>
        <v>13.043478260869565</v>
      </c>
      <c r="AA734" s="91"/>
      <c r="AB734" s="91"/>
      <c r="AC734" s="91"/>
      <c r="AD734" s="91">
        <f>BN734</f>
        <v>8.695652173913043</v>
      </c>
      <c r="AE734" s="91"/>
      <c r="AF734" s="91"/>
      <c r="AG734" s="91"/>
      <c r="AH734" s="91">
        <f>BO734</f>
        <v>0</v>
      </c>
      <c r="AI734" s="91"/>
      <c r="AJ734" s="91"/>
      <c r="AK734" s="91"/>
      <c r="BG734" s="2">
        <v>139</v>
      </c>
      <c r="BH734" s="2" t="s">
        <v>16</v>
      </c>
      <c r="BI734" s="23">
        <v>85.609532538955094</v>
      </c>
      <c r="BJ734" s="23">
        <f>BK734+BL734</f>
        <v>78.260869565217391</v>
      </c>
      <c r="BK734" s="23">
        <v>46.376811594202898</v>
      </c>
      <c r="BL734" s="23">
        <v>31.884057971014489</v>
      </c>
      <c r="BM734" s="23">
        <v>13.043478260869565</v>
      </c>
      <c r="BN734" s="23">
        <v>8.695652173913043</v>
      </c>
      <c r="BO734" s="23">
        <v>0</v>
      </c>
    </row>
    <row r="735" spans="4:67">
      <c r="D735" s="92" t="s">
        <v>17</v>
      </c>
      <c r="E735" s="93"/>
      <c r="F735" s="93"/>
      <c r="G735" s="93"/>
      <c r="H735" s="93"/>
      <c r="I735" s="94"/>
      <c r="J735" s="95">
        <f>BI735</f>
        <v>86.534609392388163</v>
      </c>
      <c r="K735" s="95"/>
      <c r="L735" s="95"/>
      <c r="M735" s="95"/>
      <c r="N735" s="95">
        <f>IF(ISERROR(BJ735),"",BJ735)</f>
        <v>78.688524590163922</v>
      </c>
      <c r="O735" s="95"/>
      <c r="P735" s="95"/>
      <c r="Q735" s="95"/>
      <c r="R735" s="95">
        <f>BK735</f>
        <v>65.573770491803273</v>
      </c>
      <c r="S735" s="95"/>
      <c r="T735" s="95"/>
      <c r="U735" s="95"/>
      <c r="V735" s="95">
        <f>BL735</f>
        <v>13.114754098360656</v>
      </c>
      <c r="W735" s="95"/>
      <c r="X735" s="95"/>
      <c r="Y735" s="95"/>
      <c r="Z735" s="95">
        <f>BM735</f>
        <v>11.475409836065573</v>
      </c>
      <c r="AA735" s="95"/>
      <c r="AB735" s="95"/>
      <c r="AC735" s="95"/>
      <c r="AD735" s="95">
        <f>BN735</f>
        <v>9.8360655737704921</v>
      </c>
      <c r="AE735" s="95"/>
      <c r="AF735" s="95"/>
      <c r="AG735" s="95"/>
      <c r="AH735" s="95">
        <f>BO735</f>
        <v>0</v>
      </c>
      <c r="AI735" s="95"/>
      <c r="AJ735" s="95"/>
      <c r="AK735" s="95"/>
      <c r="BH735" s="2" t="s">
        <v>18</v>
      </c>
      <c r="BI735" s="23">
        <v>86.534609392388163</v>
      </c>
      <c r="BJ735" s="23">
        <f>BK735+BL735</f>
        <v>78.688524590163922</v>
      </c>
      <c r="BK735" s="23">
        <v>65.573770491803273</v>
      </c>
      <c r="BL735" s="23">
        <v>13.114754098360656</v>
      </c>
      <c r="BM735" s="23">
        <v>11.475409836065573</v>
      </c>
      <c r="BN735" s="23">
        <v>9.8360655737704921</v>
      </c>
      <c r="BO735" s="23">
        <v>0</v>
      </c>
    </row>
    <row r="736" spans="4:67" ht="15" customHeight="1">
      <c r="D736" s="27" t="s">
        <v>264</v>
      </c>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BI736" s="5" t="s">
        <v>13</v>
      </c>
      <c r="BJ736" s="2" t="s">
        <v>14</v>
      </c>
      <c r="BK736" s="2">
        <v>1</v>
      </c>
      <c r="BL736" s="2">
        <v>2</v>
      </c>
      <c r="BM736" s="2">
        <v>3</v>
      </c>
      <c r="BN736" s="2">
        <v>4</v>
      </c>
      <c r="BO736" s="2">
        <v>0</v>
      </c>
    </row>
    <row r="737" spans="1:96">
      <c r="D737" s="96" t="s">
        <v>15</v>
      </c>
      <c r="E737" s="97"/>
      <c r="F737" s="97"/>
      <c r="G737" s="97"/>
      <c r="H737" s="97"/>
      <c r="I737" s="98"/>
      <c r="J737" s="91">
        <f>BI737</f>
        <v>97.662694775435384</v>
      </c>
      <c r="K737" s="91"/>
      <c r="L737" s="91"/>
      <c r="M737" s="91"/>
      <c r="N737" s="91">
        <f>BJ737</f>
        <v>100</v>
      </c>
      <c r="O737" s="91"/>
      <c r="P737" s="91"/>
      <c r="Q737" s="91"/>
      <c r="R737" s="91">
        <f>BK737</f>
        <v>94.20289855072464</v>
      </c>
      <c r="S737" s="91"/>
      <c r="T737" s="91"/>
      <c r="U737" s="91"/>
      <c r="V737" s="91">
        <f>BL737</f>
        <v>5.7971014492753623</v>
      </c>
      <c r="W737" s="91"/>
      <c r="X737" s="91"/>
      <c r="Y737" s="91"/>
      <c r="Z737" s="91">
        <f>BM737</f>
        <v>0</v>
      </c>
      <c r="AA737" s="91"/>
      <c r="AB737" s="91"/>
      <c r="AC737" s="91"/>
      <c r="AD737" s="91">
        <f>BN737</f>
        <v>0</v>
      </c>
      <c r="AE737" s="91"/>
      <c r="AF737" s="91"/>
      <c r="AG737" s="91"/>
      <c r="AH737" s="91">
        <f>BO737</f>
        <v>0</v>
      </c>
      <c r="AI737" s="91"/>
      <c r="AJ737" s="91"/>
      <c r="AK737" s="91"/>
      <c r="BG737" s="2">
        <v>140</v>
      </c>
      <c r="BH737" s="2" t="s">
        <v>16</v>
      </c>
      <c r="BI737" s="23">
        <v>97.662694775435384</v>
      </c>
      <c r="BJ737" s="23">
        <f>BK737+BL737</f>
        <v>100</v>
      </c>
      <c r="BK737" s="23">
        <v>94.20289855072464</v>
      </c>
      <c r="BL737" s="23">
        <v>5.7971014492753623</v>
      </c>
      <c r="BM737" s="23">
        <v>0</v>
      </c>
      <c r="BN737" s="23">
        <v>0</v>
      </c>
      <c r="BO737" s="23">
        <v>0</v>
      </c>
    </row>
    <row r="738" spans="1:96">
      <c r="D738" s="92" t="s">
        <v>17</v>
      </c>
      <c r="E738" s="93"/>
      <c r="F738" s="93"/>
      <c r="G738" s="93"/>
      <c r="H738" s="93"/>
      <c r="I738" s="94"/>
      <c r="J738" s="95">
        <f>BI738</f>
        <v>98.085911417760968</v>
      </c>
      <c r="K738" s="95"/>
      <c r="L738" s="95"/>
      <c r="M738" s="95"/>
      <c r="N738" s="95">
        <f>IF(ISERROR(BJ738),"",BJ738)</f>
        <v>100</v>
      </c>
      <c r="O738" s="95"/>
      <c r="P738" s="95"/>
      <c r="Q738" s="95"/>
      <c r="R738" s="95">
        <f>BK738</f>
        <v>96.721311475409834</v>
      </c>
      <c r="S738" s="95"/>
      <c r="T738" s="95"/>
      <c r="U738" s="95"/>
      <c r="V738" s="95">
        <f>BL738</f>
        <v>3.278688524590164</v>
      </c>
      <c r="W738" s="95"/>
      <c r="X738" s="95"/>
      <c r="Y738" s="95"/>
      <c r="Z738" s="95">
        <f>BM738</f>
        <v>0</v>
      </c>
      <c r="AA738" s="95"/>
      <c r="AB738" s="95"/>
      <c r="AC738" s="95"/>
      <c r="AD738" s="95">
        <f>BN738</f>
        <v>0</v>
      </c>
      <c r="AE738" s="95"/>
      <c r="AF738" s="95"/>
      <c r="AG738" s="95"/>
      <c r="AH738" s="95">
        <f>BO738</f>
        <v>0</v>
      </c>
      <c r="AI738" s="95"/>
      <c r="AJ738" s="95"/>
      <c r="AK738" s="95"/>
      <c r="BH738" s="2" t="s">
        <v>18</v>
      </c>
      <c r="BI738" s="23">
        <v>98.085911417760968</v>
      </c>
      <c r="BJ738" s="23">
        <f>BK738+BL738</f>
        <v>100</v>
      </c>
      <c r="BK738" s="23">
        <v>96.721311475409834</v>
      </c>
      <c r="BL738" s="23">
        <v>3.278688524590164</v>
      </c>
      <c r="BM738" s="23">
        <v>0</v>
      </c>
      <c r="BN738" s="23">
        <v>0</v>
      </c>
      <c r="BO738" s="23">
        <v>0</v>
      </c>
    </row>
    <row r="739" spans="1:96" ht="15" customHeight="1">
      <c r="D739" s="27" t="s">
        <v>265</v>
      </c>
      <c r="E739" s="32"/>
      <c r="F739" s="32"/>
      <c r="G739" s="32"/>
      <c r="H739" s="32"/>
      <c r="I739" s="32"/>
      <c r="J739" s="32"/>
      <c r="K739" s="32"/>
      <c r="L739" s="32"/>
      <c r="M739" s="32"/>
      <c r="N739" s="32"/>
      <c r="O739" s="32"/>
      <c r="P739" s="32"/>
      <c r="Q739" s="32"/>
      <c r="R739" s="32"/>
      <c r="S739" s="32"/>
      <c r="T739" s="32"/>
      <c r="U739" s="32"/>
      <c r="V739" s="32"/>
      <c r="W739" s="32"/>
      <c r="X739" s="32"/>
      <c r="Y739" s="32"/>
      <c r="Z739" s="32"/>
      <c r="AA739" s="32"/>
      <c r="AB739" s="32"/>
      <c r="AC739" s="32"/>
      <c r="AD739" s="32"/>
      <c r="AE739" s="32"/>
      <c r="AF739" s="32"/>
      <c r="AG739" s="32"/>
      <c r="BI739" s="5" t="s">
        <v>13</v>
      </c>
      <c r="BJ739" s="2" t="s">
        <v>14</v>
      </c>
      <c r="BK739" s="2">
        <v>1</v>
      </c>
      <c r="BL739" s="2">
        <v>2</v>
      </c>
      <c r="BM739" s="2">
        <v>3</v>
      </c>
      <c r="BN739" s="2">
        <v>4</v>
      </c>
      <c r="BO739" s="2">
        <v>0</v>
      </c>
    </row>
    <row r="740" spans="1:96">
      <c r="D740" s="96" t="s">
        <v>15</v>
      </c>
      <c r="E740" s="97"/>
      <c r="F740" s="97"/>
      <c r="G740" s="97"/>
      <c r="H740" s="97"/>
      <c r="I740" s="98"/>
      <c r="J740" s="91">
        <f>BI740</f>
        <v>97.36480293308891</v>
      </c>
      <c r="K740" s="91"/>
      <c r="L740" s="91"/>
      <c r="M740" s="91"/>
      <c r="N740" s="91">
        <f>BJ740</f>
        <v>97.101449275362327</v>
      </c>
      <c r="O740" s="91"/>
      <c r="P740" s="91"/>
      <c r="Q740" s="91"/>
      <c r="R740" s="91">
        <f>BK740</f>
        <v>94.20289855072464</v>
      </c>
      <c r="S740" s="91"/>
      <c r="T740" s="91"/>
      <c r="U740" s="91"/>
      <c r="V740" s="91">
        <f>BL740</f>
        <v>2.8985507246376812</v>
      </c>
      <c r="W740" s="91"/>
      <c r="X740" s="91"/>
      <c r="Y740" s="91"/>
      <c r="Z740" s="91">
        <f>BM740</f>
        <v>2.8985507246376812</v>
      </c>
      <c r="AA740" s="91"/>
      <c r="AB740" s="91"/>
      <c r="AC740" s="91"/>
      <c r="AD740" s="91">
        <f>BN740</f>
        <v>0</v>
      </c>
      <c r="AE740" s="91"/>
      <c r="AF740" s="91"/>
      <c r="AG740" s="91"/>
      <c r="AH740" s="91">
        <f>BO740</f>
        <v>0</v>
      </c>
      <c r="AI740" s="91"/>
      <c r="AJ740" s="91"/>
      <c r="AK740" s="91"/>
      <c r="BG740" s="2">
        <v>141</v>
      </c>
      <c r="BH740" s="2" t="s">
        <v>16</v>
      </c>
      <c r="BI740" s="23">
        <v>97.36480293308891</v>
      </c>
      <c r="BJ740" s="23">
        <f>BK740+BL740</f>
        <v>97.101449275362327</v>
      </c>
      <c r="BK740" s="23">
        <v>94.20289855072464</v>
      </c>
      <c r="BL740" s="23">
        <v>2.8985507246376812</v>
      </c>
      <c r="BM740" s="23">
        <v>2.8985507246376812</v>
      </c>
      <c r="BN740" s="23">
        <v>0</v>
      </c>
      <c r="BO740" s="23">
        <v>0</v>
      </c>
    </row>
    <row r="741" spans="1:96">
      <c r="D741" s="92" t="s">
        <v>17</v>
      </c>
      <c r="E741" s="93"/>
      <c r="F741" s="93"/>
      <c r="G741" s="93"/>
      <c r="H741" s="93"/>
      <c r="I741" s="94"/>
      <c r="J741" s="95">
        <f>BI741</f>
        <v>97.863342977965729</v>
      </c>
      <c r="K741" s="95"/>
      <c r="L741" s="95"/>
      <c r="M741" s="95"/>
      <c r="N741" s="95">
        <f>IF(ISERROR(BJ741),"",BJ741)</f>
        <v>100</v>
      </c>
      <c r="O741" s="95"/>
      <c r="P741" s="95"/>
      <c r="Q741" s="95"/>
      <c r="R741" s="95">
        <f>BK741</f>
        <v>100</v>
      </c>
      <c r="S741" s="95"/>
      <c r="T741" s="95"/>
      <c r="U741" s="95"/>
      <c r="V741" s="95">
        <f>BL741</f>
        <v>0</v>
      </c>
      <c r="W741" s="95"/>
      <c r="X741" s="95"/>
      <c r="Y741" s="95"/>
      <c r="Z741" s="95">
        <f>BM741</f>
        <v>0</v>
      </c>
      <c r="AA741" s="95"/>
      <c r="AB741" s="95"/>
      <c r="AC741" s="95"/>
      <c r="AD741" s="95">
        <f>BN741</f>
        <v>0</v>
      </c>
      <c r="AE741" s="95"/>
      <c r="AF741" s="95"/>
      <c r="AG741" s="95"/>
      <c r="AH741" s="95">
        <f>BO741</f>
        <v>0</v>
      </c>
      <c r="AI741" s="95"/>
      <c r="AJ741" s="95"/>
      <c r="AK741" s="95"/>
      <c r="BH741" s="2" t="s">
        <v>18</v>
      </c>
      <c r="BI741" s="23">
        <v>97.863342977965729</v>
      </c>
      <c r="BJ741" s="23">
        <f>BK741+BL741</f>
        <v>100</v>
      </c>
      <c r="BK741" s="23">
        <v>100</v>
      </c>
      <c r="BL741" s="23">
        <v>0</v>
      </c>
      <c r="BM741" s="23">
        <v>0</v>
      </c>
      <c r="BN741" s="23">
        <v>0</v>
      </c>
      <c r="BO741" s="23">
        <v>0</v>
      </c>
    </row>
    <row r="742" spans="1:96" ht="15" customHeight="1">
      <c r="D742" s="27" t="s">
        <v>266</v>
      </c>
      <c r="E742" s="32"/>
      <c r="F742" s="32"/>
      <c r="G742" s="32"/>
      <c r="H742" s="32"/>
      <c r="I742" s="32"/>
      <c r="J742" s="32"/>
      <c r="K742" s="32"/>
      <c r="L742" s="32"/>
      <c r="M742" s="32"/>
      <c r="N742" s="32"/>
      <c r="O742" s="32"/>
      <c r="P742" s="32"/>
      <c r="Q742" s="32"/>
      <c r="R742" s="32"/>
      <c r="S742" s="32"/>
      <c r="T742" s="32"/>
      <c r="U742" s="32"/>
      <c r="V742" s="32"/>
      <c r="W742" s="32"/>
      <c r="X742" s="32"/>
      <c r="Y742" s="32"/>
      <c r="Z742" s="32"/>
      <c r="AA742" s="32"/>
      <c r="AB742" s="32"/>
      <c r="AC742" s="32"/>
      <c r="AD742" s="32"/>
      <c r="AE742" s="32"/>
      <c r="AF742" s="32"/>
      <c r="AG742" s="32"/>
      <c r="BI742" s="5" t="s">
        <v>13</v>
      </c>
      <c r="BJ742" s="2" t="s">
        <v>14</v>
      </c>
      <c r="BK742" s="2">
        <v>1</v>
      </c>
      <c r="BL742" s="2">
        <v>2</v>
      </c>
      <c r="BM742" s="2">
        <v>3</v>
      </c>
      <c r="BN742" s="2">
        <v>4</v>
      </c>
      <c r="BO742" s="2">
        <v>0</v>
      </c>
    </row>
    <row r="743" spans="1:96">
      <c r="D743" s="96" t="s">
        <v>15</v>
      </c>
      <c r="E743" s="97"/>
      <c r="F743" s="97"/>
      <c r="G743" s="97"/>
      <c r="H743" s="97"/>
      <c r="I743" s="98"/>
      <c r="J743" s="91">
        <f>BI743</f>
        <v>98.120989917506876</v>
      </c>
      <c r="K743" s="91"/>
      <c r="L743" s="91"/>
      <c r="M743" s="91"/>
      <c r="N743" s="91">
        <f>BJ743</f>
        <v>100</v>
      </c>
      <c r="O743" s="91"/>
      <c r="P743" s="91"/>
      <c r="Q743" s="91"/>
      <c r="R743" s="91">
        <f>BK743</f>
        <v>97.101449275362313</v>
      </c>
      <c r="S743" s="91"/>
      <c r="T743" s="91"/>
      <c r="U743" s="91"/>
      <c r="V743" s="91">
        <f>BL743</f>
        <v>2.8985507246376812</v>
      </c>
      <c r="W743" s="91"/>
      <c r="X743" s="91"/>
      <c r="Y743" s="91"/>
      <c r="Z743" s="91">
        <f>BM743</f>
        <v>0</v>
      </c>
      <c r="AA743" s="91"/>
      <c r="AB743" s="91"/>
      <c r="AC743" s="91"/>
      <c r="AD743" s="91">
        <f>BN743</f>
        <v>0</v>
      </c>
      <c r="AE743" s="91"/>
      <c r="AF743" s="91"/>
      <c r="AG743" s="91"/>
      <c r="AH743" s="91">
        <f>BO743</f>
        <v>0</v>
      </c>
      <c r="AI743" s="91"/>
      <c r="AJ743" s="91"/>
      <c r="AK743" s="91"/>
      <c r="BG743" s="2">
        <v>142</v>
      </c>
      <c r="BH743" s="2" t="s">
        <v>16</v>
      </c>
      <c r="BI743" s="23">
        <v>98.120989917506876</v>
      </c>
      <c r="BJ743" s="23">
        <f>BK743+BL743</f>
        <v>100</v>
      </c>
      <c r="BK743" s="23">
        <v>97.101449275362313</v>
      </c>
      <c r="BL743" s="23">
        <v>2.8985507246376812</v>
      </c>
      <c r="BM743" s="23">
        <v>0</v>
      </c>
      <c r="BN743" s="23">
        <v>0</v>
      </c>
      <c r="BO743" s="23">
        <v>0</v>
      </c>
    </row>
    <row r="744" spans="1:96">
      <c r="D744" s="92" t="s">
        <v>17</v>
      </c>
      <c r="E744" s="93"/>
      <c r="F744" s="93"/>
      <c r="G744" s="93"/>
      <c r="H744" s="93"/>
      <c r="I744" s="94"/>
      <c r="J744" s="95">
        <f>BI744</f>
        <v>98.620075673269525</v>
      </c>
      <c r="K744" s="95"/>
      <c r="L744" s="95"/>
      <c r="M744" s="95"/>
      <c r="N744" s="95">
        <f>IF(ISERROR(BJ744),"",BJ744)</f>
        <v>100</v>
      </c>
      <c r="O744" s="95"/>
      <c r="P744" s="95"/>
      <c r="Q744" s="95"/>
      <c r="R744" s="95">
        <f>BK744</f>
        <v>100</v>
      </c>
      <c r="S744" s="95"/>
      <c r="T744" s="95"/>
      <c r="U744" s="95"/>
      <c r="V744" s="95">
        <f>BL744</f>
        <v>0</v>
      </c>
      <c r="W744" s="95"/>
      <c r="X744" s="95"/>
      <c r="Y744" s="95"/>
      <c r="Z744" s="95">
        <f>BM744</f>
        <v>0</v>
      </c>
      <c r="AA744" s="95"/>
      <c r="AB744" s="95"/>
      <c r="AC744" s="95"/>
      <c r="AD744" s="95">
        <f>BN744</f>
        <v>0</v>
      </c>
      <c r="AE744" s="95"/>
      <c r="AF744" s="95"/>
      <c r="AG744" s="95"/>
      <c r="AH744" s="95">
        <f>BO744</f>
        <v>0</v>
      </c>
      <c r="AI744" s="95"/>
      <c r="AJ744" s="95"/>
      <c r="AK744" s="95"/>
      <c r="BH744" s="2" t="s">
        <v>18</v>
      </c>
      <c r="BI744" s="23">
        <v>98.620075673269525</v>
      </c>
      <c r="BJ744" s="23">
        <f>BK744+BL744</f>
        <v>100</v>
      </c>
      <c r="BK744" s="23">
        <v>100</v>
      </c>
      <c r="BL744" s="23">
        <v>0</v>
      </c>
      <c r="BM744" s="23">
        <v>0</v>
      </c>
      <c r="BN744" s="23">
        <v>0</v>
      </c>
      <c r="BO744" s="23">
        <v>0</v>
      </c>
    </row>
    <row r="745" spans="1:96" ht="15" customHeight="1">
      <c r="D745" s="27" t="s">
        <v>267</v>
      </c>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c r="AC745" s="32"/>
      <c r="AD745" s="32"/>
      <c r="AE745" s="32"/>
      <c r="AF745" s="32"/>
      <c r="AG745" s="32"/>
      <c r="BI745" s="5" t="s">
        <v>13</v>
      </c>
      <c r="BJ745" s="2" t="s">
        <v>14</v>
      </c>
      <c r="BK745" s="2">
        <v>1</v>
      </c>
      <c r="BL745" s="2">
        <v>2</v>
      </c>
      <c r="BM745" s="2">
        <v>3</v>
      </c>
      <c r="BN745" s="2">
        <v>4</v>
      </c>
      <c r="BO745" s="2">
        <v>0</v>
      </c>
    </row>
    <row r="746" spans="1:96">
      <c r="D746" s="96" t="s">
        <v>15</v>
      </c>
      <c r="E746" s="97"/>
      <c r="F746" s="97"/>
      <c r="G746" s="97"/>
      <c r="H746" s="97"/>
      <c r="I746" s="98"/>
      <c r="J746" s="91">
        <f>BI746</f>
        <v>90.375802016498625</v>
      </c>
      <c r="K746" s="91"/>
      <c r="L746" s="91"/>
      <c r="M746" s="91"/>
      <c r="N746" s="91">
        <f>BJ746</f>
        <v>89.855072463768124</v>
      </c>
      <c r="O746" s="91"/>
      <c r="P746" s="91"/>
      <c r="Q746" s="91"/>
      <c r="R746" s="91">
        <f>BK746</f>
        <v>65.217391304347828</v>
      </c>
      <c r="S746" s="91"/>
      <c r="T746" s="91"/>
      <c r="U746" s="91"/>
      <c r="V746" s="91">
        <f>BL746</f>
        <v>24.637681159420293</v>
      </c>
      <c r="W746" s="91"/>
      <c r="X746" s="91"/>
      <c r="Y746" s="91"/>
      <c r="Z746" s="91">
        <f>BM746</f>
        <v>5.7971014492753623</v>
      </c>
      <c r="AA746" s="91"/>
      <c r="AB746" s="91"/>
      <c r="AC746" s="91"/>
      <c r="AD746" s="91">
        <f>BN746</f>
        <v>2.8985507246376812</v>
      </c>
      <c r="AE746" s="91"/>
      <c r="AF746" s="91"/>
      <c r="AG746" s="91"/>
      <c r="AH746" s="91">
        <f>BO746</f>
        <v>1.4492753623188406</v>
      </c>
      <c r="AI746" s="91"/>
      <c r="AJ746" s="91"/>
      <c r="AK746" s="91"/>
      <c r="BG746" s="2">
        <v>143</v>
      </c>
      <c r="BH746" s="2" t="s">
        <v>16</v>
      </c>
      <c r="BI746" s="23">
        <v>90.375802016498625</v>
      </c>
      <c r="BJ746" s="23">
        <f>BK746+BL746</f>
        <v>89.855072463768124</v>
      </c>
      <c r="BK746" s="23">
        <v>65.217391304347828</v>
      </c>
      <c r="BL746" s="23">
        <v>24.637681159420293</v>
      </c>
      <c r="BM746" s="23">
        <v>5.7971014492753623</v>
      </c>
      <c r="BN746" s="23">
        <v>2.8985507246376812</v>
      </c>
      <c r="BO746" s="23">
        <v>1.4492753623188406</v>
      </c>
    </row>
    <row r="747" spans="1:96">
      <c r="D747" s="92" t="s">
        <v>17</v>
      </c>
      <c r="E747" s="93"/>
      <c r="F747" s="93"/>
      <c r="G747" s="93"/>
      <c r="H747" s="93"/>
      <c r="I747" s="94"/>
      <c r="J747" s="95">
        <f>BI747</f>
        <v>89.939906521255281</v>
      </c>
      <c r="K747" s="95"/>
      <c r="L747" s="95"/>
      <c r="M747" s="95"/>
      <c r="N747" s="95">
        <f>IF(ISERROR(BJ747),"",BJ747)</f>
        <v>88.52459016393442</v>
      </c>
      <c r="O747" s="95"/>
      <c r="P747" s="95"/>
      <c r="Q747" s="95"/>
      <c r="R747" s="95">
        <f>BK747</f>
        <v>73.770491803278688</v>
      </c>
      <c r="S747" s="95"/>
      <c r="T747" s="95"/>
      <c r="U747" s="95"/>
      <c r="V747" s="95">
        <f>BL747</f>
        <v>14.754098360655737</v>
      </c>
      <c r="W747" s="95"/>
      <c r="X747" s="95"/>
      <c r="Y747" s="95"/>
      <c r="Z747" s="95">
        <f>BM747</f>
        <v>8.1967213114754092</v>
      </c>
      <c r="AA747" s="95"/>
      <c r="AB747" s="95"/>
      <c r="AC747" s="95"/>
      <c r="AD747" s="95">
        <f>BN747</f>
        <v>3.278688524590164</v>
      </c>
      <c r="AE747" s="95"/>
      <c r="AF747" s="95"/>
      <c r="AG747" s="95"/>
      <c r="AH747" s="95">
        <f>BO747</f>
        <v>0</v>
      </c>
      <c r="AI747" s="95"/>
      <c r="AJ747" s="95"/>
      <c r="AK747" s="95"/>
      <c r="BH747" s="2" t="s">
        <v>18</v>
      </c>
      <c r="BI747" s="23">
        <v>89.939906521255281</v>
      </c>
      <c r="BJ747" s="23">
        <f>BK747+BL747</f>
        <v>88.52459016393442</v>
      </c>
      <c r="BK747" s="23">
        <v>73.770491803278688</v>
      </c>
      <c r="BL747" s="23">
        <v>14.754098360655737</v>
      </c>
      <c r="BM747" s="23">
        <v>8.1967213114754092</v>
      </c>
      <c r="BN747" s="23">
        <v>3.278688524590164</v>
      </c>
      <c r="BO747" s="23">
        <v>0</v>
      </c>
    </row>
    <row r="748" spans="1:96" ht="15" customHeight="1">
      <c r="D748" s="33"/>
      <c r="E748" s="34"/>
      <c r="F748" s="34"/>
      <c r="G748" s="34"/>
      <c r="H748" s="34"/>
      <c r="I748" s="34"/>
      <c r="J748" s="34"/>
      <c r="K748" s="34"/>
      <c r="L748" s="34"/>
      <c r="M748" s="34"/>
      <c r="N748" s="34"/>
      <c r="O748" s="34"/>
      <c r="P748" s="34"/>
      <c r="Q748" s="34"/>
      <c r="R748" s="34"/>
      <c r="S748" s="34"/>
      <c r="T748" s="34"/>
      <c r="U748" s="34"/>
      <c r="V748" s="34"/>
      <c r="W748" s="34"/>
      <c r="X748" s="34"/>
      <c r="Y748" s="34"/>
      <c r="Z748" s="34"/>
      <c r="AA748" s="34"/>
      <c r="AB748" s="34"/>
      <c r="AC748" s="34"/>
      <c r="AD748" s="34"/>
      <c r="AE748" s="34"/>
      <c r="AF748" s="34"/>
      <c r="AG748" s="34"/>
      <c r="BI748" s="5"/>
    </row>
    <row r="749" spans="1:96">
      <c r="D749" s="101"/>
      <c r="E749" s="101"/>
      <c r="F749" s="101"/>
      <c r="G749" s="101"/>
      <c r="H749" s="101"/>
      <c r="I749" s="101"/>
      <c r="J749" s="100"/>
      <c r="K749" s="100"/>
      <c r="L749" s="100"/>
      <c r="M749" s="100"/>
      <c r="N749" s="100"/>
      <c r="O749" s="100"/>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BI749" s="23"/>
      <c r="BJ749" s="23"/>
      <c r="BK749" s="23"/>
      <c r="BL749" s="23"/>
      <c r="BM749" s="23"/>
      <c r="BN749" s="23"/>
      <c r="BO749" s="23"/>
    </row>
    <row r="750" spans="1:96">
      <c r="D750" s="101"/>
      <c r="E750" s="101"/>
      <c r="F750" s="101"/>
      <c r="G750" s="101"/>
      <c r="H750" s="101"/>
      <c r="I750" s="101"/>
      <c r="J750" s="100"/>
      <c r="K750" s="100"/>
      <c r="L750" s="100"/>
      <c r="M750" s="100"/>
      <c r="N750" s="100"/>
      <c r="O750" s="100"/>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BI750" s="23"/>
      <c r="BJ750" s="23"/>
      <c r="BK750" s="23"/>
      <c r="BL750" s="23"/>
      <c r="BM750" s="23"/>
      <c r="BN750" s="23"/>
      <c r="BO750" s="23"/>
    </row>
    <row r="752" spans="1:96" s="19" customFormat="1" ht="11.25" customHeight="1">
      <c r="A752" s="2"/>
      <c r="B752" s="69" t="s">
        <v>118</v>
      </c>
      <c r="C752" s="69"/>
      <c r="D752" s="15" t="s">
        <v>268</v>
      </c>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7"/>
      <c r="AI752" s="17"/>
      <c r="AJ752" s="15"/>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CR752" s="20"/>
    </row>
    <row r="753" spans="4:67" ht="15" customHeight="1">
      <c r="D753" s="27" t="s">
        <v>269</v>
      </c>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62"/>
      <c r="AI753" s="62"/>
      <c r="AJ753" s="62"/>
      <c r="AK753" s="62"/>
      <c r="BI753" s="5"/>
    </row>
    <row r="754" spans="4:67" ht="9.75" customHeight="1">
      <c r="D754" s="70"/>
      <c r="E754" s="71"/>
      <c r="F754" s="71"/>
      <c r="G754" s="71"/>
      <c r="H754" s="71"/>
      <c r="I754" s="72"/>
      <c r="J754" s="76" t="s">
        <v>6</v>
      </c>
      <c r="K754" s="77"/>
      <c r="L754" s="77"/>
      <c r="M754" s="78"/>
      <c r="N754" s="76" t="s">
        <v>7</v>
      </c>
      <c r="O754" s="77"/>
      <c r="P754" s="77"/>
      <c r="Q754" s="78"/>
      <c r="R754" s="63">
        <v>1</v>
      </c>
      <c r="S754" s="64"/>
      <c r="T754" s="64"/>
      <c r="U754" s="65"/>
      <c r="V754" s="63">
        <v>2</v>
      </c>
      <c r="W754" s="64"/>
      <c r="X754" s="64"/>
      <c r="Y754" s="65"/>
      <c r="Z754" s="63">
        <v>3</v>
      </c>
      <c r="AA754" s="64"/>
      <c r="AB754" s="64"/>
      <c r="AC754" s="65"/>
      <c r="AD754" s="63">
        <v>4</v>
      </c>
      <c r="AE754" s="64"/>
      <c r="AF754" s="64"/>
      <c r="AG754" s="65"/>
      <c r="AH754" s="63"/>
      <c r="AI754" s="64"/>
      <c r="AJ754" s="64"/>
      <c r="AK754" s="65"/>
    </row>
    <row r="755" spans="4:67" ht="22.5" customHeight="1">
      <c r="D755" s="73"/>
      <c r="E755" s="74"/>
      <c r="F755" s="74"/>
      <c r="G755" s="74"/>
      <c r="H755" s="74"/>
      <c r="I755" s="75"/>
      <c r="J755" s="79"/>
      <c r="K755" s="80"/>
      <c r="L755" s="80"/>
      <c r="M755" s="81"/>
      <c r="N755" s="79"/>
      <c r="O755" s="80"/>
      <c r="P755" s="80"/>
      <c r="Q755" s="81"/>
      <c r="R755" s="66" t="s">
        <v>66</v>
      </c>
      <c r="S755" s="67"/>
      <c r="T755" s="67"/>
      <c r="U755" s="68"/>
      <c r="V755" s="66" t="s">
        <v>67</v>
      </c>
      <c r="W755" s="67"/>
      <c r="X755" s="67"/>
      <c r="Y755" s="68"/>
      <c r="Z755" s="66" t="s">
        <v>68</v>
      </c>
      <c r="AA755" s="67"/>
      <c r="AB755" s="67"/>
      <c r="AC755" s="68"/>
      <c r="AD755" s="66" t="s">
        <v>69</v>
      </c>
      <c r="AE755" s="67"/>
      <c r="AF755" s="67"/>
      <c r="AG755" s="68"/>
      <c r="AH755" s="66" t="s">
        <v>12</v>
      </c>
      <c r="AI755" s="67"/>
      <c r="AJ755" s="67"/>
      <c r="AK755" s="68"/>
      <c r="BI755" s="5" t="s">
        <v>13</v>
      </c>
      <c r="BJ755" s="2" t="s">
        <v>14</v>
      </c>
      <c r="BK755" s="2">
        <v>1</v>
      </c>
      <c r="BL755" s="2">
        <v>2</v>
      </c>
      <c r="BM755" s="2">
        <v>3</v>
      </c>
      <c r="BN755" s="2">
        <v>4</v>
      </c>
      <c r="BO755" s="2">
        <v>0</v>
      </c>
    </row>
    <row r="756" spans="4:67">
      <c r="D756" s="96" t="s">
        <v>15</v>
      </c>
      <c r="E756" s="97"/>
      <c r="F756" s="97"/>
      <c r="G756" s="97"/>
      <c r="H756" s="97"/>
      <c r="I756" s="98"/>
      <c r="J756" s="91">
        <f>BI756</f>
        <v>98.235563703024752</v>
      </c>
      <c r="K756" s="91"/>
      <c r="L756" s="91"/>
      <c r="M756" s="91"/>
      <c r="N756" s="91">
        <f>BJ756</f>
        <v>98.550724637681157</v>
      </c>
      <c r="O756" s="91"/>
      <c r="P756" s="91"/>
      <c r="Q756" s="91"/>
      <c r="R756" s="91">
        <f>BK756</f>
        <v>79.710144927536234</v>
      </c>
      <c r="S756" s="91"/>
      <c r="T756" s="91"/>
      <c r="U756" s="91"/>
      <c r="V756" s="91">
        <f>BL756</f>
        <v>18.840579710144929</v>
      </c>
      <c r="W756" s="91"/>
      <c r="X756" s="91"/>
      <c r="Y756" s="91"/>
      <c r="Z756" s="91">
        <f>BM756</f>
        <v>0</v>
      </c>
      <c r="AA756" s="91"/>
      <c r="AB756" s="91"/>
      <c r="AC756" s="91"/>
      <c r="AD756" s="91">
        <f>BN756</f>
        <v>0</v>
      </c>
      <c r="AE756" s="91"/>
      <c r="AF756" s="91"/>
      <c r="AG756" s="91"/>
      <c r="AH756" s="91">
        <f>BO756</f>
        <v>1.4492753623188406</v>
      </c>
      <c r="AI756" s="91"/>
      <c r="AJ756" s="91"/>
      <c r="AK756" s="91"/>
      <c r="BG756" s="2">
        <v>144</v>
      </c>
      <c r="BH756" s="2" t="s">
        <v>16</v>
      </c>
      <c r="BI756" s="23">
        <v>98.235563703024752</v>
      </c>
      <c r="BJ756" s="23">
        <f>BK756+BL756</f>
        <v>98.550724637681157</v>
      </c>
      <c r="BK756" s="23">
        <v>79.710144927536234</v>
      </c>
      <c r="BL756" s="23">
        <v>18.840579710144929</v>
      </c>
      <c r="BM756" s="23">
        <v>0</v>
      </c>
      <c r="BN756" s="23">
        <v>0</v>
      </c>
      <c r="BO756" s="23">
        <v>1.4492753623188406</v>
      </c>
    </row>
    <row r="757" spans="4:67">
      <c r="D757" s="92" t="s">
        <v>17</v>
      </c>
      <c r="E757" s="93"/>
      <c r="F757" s="93"/>
      <c r="G757" s="93"/>
      <c r="H757" s="93"/>
      <c r="I757" s="94"/>
      <c r="J757" s="95">
        <f>BI757</f>
        <v>97.66303138215001</v>
      </c>
      <c r="K757" s="95"/>
      <c r="L757" s="95"/>
      <c r="M757" s="95"/>
      <c r="N757" s="95">
        <f>IF(ISERROR(BJ757),"",BJ757)</f>
        <v>100</v>
      </c>
      <c r="O757" s="95"/>
      <c r="P757" s="95"/>
      <c r="Q757" s="95"/>
      <c r="R757" s="95">
        <f>BK757</f>
        <v>86.885245901639337</v>
      </c>
      <c r="S757" s="95"/>
      <c r="T757" s="95"/>
      <c r="U757" s="95"/>
      <c r="V757" s="95">
        <f>BL757</f>
        <v>13.114754098360656</v>
      </c>
      <c r="W757" s="95"/>
      <c r="X757" s="95"/>
      <c r="Y757" s="95"/>
      <c r="Z757" s="95">
        <f>BM757</f>
        <v>0</v>
      </c>
      <c r="AA757" s="95"/>
      <c r="AB757" s="95"/>
      <c r="AC757" s="95"/>
      <c r="AD757" s="95">
        <f>BN757</f>
        <v>0</v>
      </c>
      <c r="AE757" s="95"/>
      <c r="AF757" s="95"/>
      <c r="AG757" s="95"/>
      <c r="AH757" s="95">
        <f>BO757</f>
        <v>0</v>
      </c>
      <c r="AI757" s="95"/>
      <c r="AJ757" s="95"/>
      <c r="AK757" s="95"/>
      <c r="BH757" s="2" t="s">
        <v>18</v>
      </c>
      <c r="BI757" s="23">
        <v>97.66303138215001</v>
      </c>
      <c r="BJ757" s="23">
        <f>BK757+BL757</f>
        <v>100</v>
      </c>
      <c r="BK757" s="23">
        <v>86.885245901639337</v>
      </c>
      <c r="BL757" s="23">
        <v>13.114754098360656</v>
      </c>
      <c r="BM757" s="23">
        <v>0</v>
      </c>
      <c r="BN757" s="23">
        <v>0</v>
      </c>
      <c r="BO757" s="23">
        <v>0</v>
      </c>
    </row>
    <row r="758" spans="4:67" ht="15" customHeight="1">
      <c r="D758" s="27" t="s">
        <v>270</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13</v>
      </c>
      <c r="BJ758" s="2" t="s">
        <v>14</v>
      </c>
      <c r="BK758" s="2">
        <v>1</v>
      </c>
      <c r="BL758" s="2">
        <v>2</v>
      </c>
      <c r="BM758" s="2">
        <v>3</v>
      </c>
      <c r="BN758" s="2">
        <v>4</v>
      </c>
      <c r="BO758" s="2">
        <v>0</v>
      </c>
    </row>
    <row r="759" spans="4:67">
      <c r="D759" s="96" t="s">
        <v>15</v>
      </c>
      <c r="E759" s="97"/>
      <c r="F759" s="97"/>
      <c r="G759" s="97"/>
      <c r="H759" s="97"/>
      <c r="I759" s="98"/>
      <c r="J759" s="91">
        <f>BI759</f>
        <v>96.104491292392296</v>
      </c>
      <c r="K759" s="91"/>
      <c r="L759" s="91"/>
      <c r="M759" s="91"/>
      <c r="N759" s="91">
        <f>BJ759</f>
        <v>92.753623188405811</v>
      </c>
      <c r="O759" s="91"/>
      <c r="P759" s="91"/>
      <c r="Q759" s="91"/>
      <c r="R759" s="91">
        <f>BK759</f>
        <v>68.115942028985515</v>
      </c>
      <c r="S759" s="91"/>
      <c r="T759" s="91"/>
      <c r="U759" s="91"/>
      <c r="V759" s="91">
        <f>BL759</f>
        <v>24.637681159420293</v>
      </c>
      <c r="W759" s="91"/>
      <c r="X759" s="91"/>
      <c r="Y759" s="91"/>
      <c r="Z759" s="91">
        <f>BM759</f>
        <v>4.3478260869565215</v>
      </c>
      <c r="AA759" s="91"/>
      <c r="AB759" s="91"/>
      <c r="AC759" s="91"/>
      <c r="AD759" s="91">
        <f>BN759</f>
        <v>1.4492753623188406</v>
      </c>
      <c r="AE759" s="91"/>
      <c r="AF759" s="91"/>
      <c r="AG759" s="91"/>
      <c r="AH759" s="91">
        <f>BO759</f>
        <v>1.4492753623188406</v>
      </c>
      <c r="AI759" s="91"/>
      <c r="AJ759" s="91"/>
      <c r="AK759" s="91"/>
      <c r="BG759" s="2">
        <v>145</v>
      </c>
      <c r="BH759" s="2" t="s">
        <v>16</v>
      </c>
      <c r="BI759" s="23">
        <v>96.104491292392296</v>
      </c>
      <c r="BJ759" s="23">
        <f>BK759+BL759</f>
        <v>92.753623188405811</v>
      </c>
      <c r="BK759" s="23">
        <v>68.115942028985515</v>
      </c>
      <c r="BL759" s="23">
        <v>24.637681159420293</v>
      </c>
      <c r="BM759" s="23">
        <v>4.3478260869565215</v>
      </c>
      <c r="BN759" s="23">
        <v>1.4492753623188406</v>
      </c>
      <c r="BO759" s="23">
        <v>1.4492753623188406</v>
      </c>
    </row>
    <row r="760" spans="4:67">
      <c r="D760" s="92" t="s">
        <v>17</v>
      </c>
      <c r="E760" s="93"/>
      <c r="F760" s="93"/>
      <c r="G760" s="93"/>
      <c r="H760" s="93"/>
      <c r="I760" s="94"/>
      <c r="J760" s="95">
        <f>BI760</f>
        <v>95.637658580013351</v>
      </c>
      <c r="K760" s="95"/>
      <c r="L760" s="95"/>
      <c r="M760" s="95"/>
      <c r="N760" s="95">
        <f>IF(ISERROR(BJ760),"",BJ760)</f>
        <v>95.081967213114751</v>
      </c>
      <c r="O760" s="95"/>
      <c r="P760" s="95"/>
      <c r="Q760" s="95"/>
      <c r="R760" s="95">
        <f>BK760</f>
        <v>78.688524590163937</v>
      </c>
      <c r="S760" s="95"/>
      <c r="T760" s="95"/>
      <c r="U760" s="95"/>
      <c r="V760" s="95">
        <f>BL760</f>
        <v>16.393442622950818</v>
      </c>
      <c r="W760" s="95"/>
      <c r="X760" s="95"/>
      <c r="Y760" s="95"/>
      <c r="Z760" s="95">
        <f>BM760</f>
        <v>3.278688524590164</v>
      </c>
      <c r="AA760" s="95"/>
      <c r="AB760" s="95"/>
      <c r="AC760" s="95"/>
      <c r="AD760" s="95">
        <f>BN760</f>
        <v>1.639344262295082</v>
      </c>
      <c r="AE760" s="95"/>
      <c r="AF760" s="95"/>
      <c r="AG760" s="95"/>
      <c r="AH760" s="95">
        <f>BO760</f>
        <v>0</v>
      </c>
      <c r="AI760" s="95"/>
      <c r="AJ760" s="95"/>
      <c r="AK760" s="95"/>
      <c r="BH760" s="2" t="s">
        <v>18</v>
      </c>
      <c r="BI760" s="23">
        <v>95.637658580013351</v>
      </c>
      <c r="BJ760" s="23">
        <f>BK760+BL760</f>
        <v>95.081967213114751</v>
      </c>
      <c r="BK760" s="23">
        <v>78.688524590163937</v>
      </c>
      <c r="BL760" s="23">
        <v>16.393442622950818</v>
      </c>
      <c r="BM760" s="23">
        <v>3.278688524590164</v>
      </c>
      <c r="BN760" s="23">
        <v>1.639344262295082</v>
      </c>
      <c r="BO760" s="23">
        <v>0</v>
      </c>
    </row>
    <row r="761" spans="4:67" ht="15" customHeight="1">
      <c r="D761" s="27" t="s">
        <v>271</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13</v>
      </c>
      <c r="BJ761" s="2" t="s">
        <v>14</v>
      </c>
      <c r="BK761" s="2">
        <v>1</v>
      </c>
      <c r="BL761" s="2">
        <v>2</v>
      </c>
      <c r="BM761" s="2">
        <v>3</v>
      </c>
      <c r="BN761" s="2">
        <v>4</v>
      </c>
      <c r="BO761" s="2">
        <v>0</v>
      </c>
    </row>
    <row r="762" spans="4:67">
      <c r="D762" s="96" t="s">
        <v>15</v>
      </c>
      <c r="E762" s="97"/>
      <c r="F762" s="97"/>
      <c r="G762" s="97"/>
      <c r="H762" s="97"/>
      <c r="I762" s="98"/>
      <c r="J762" s="91">
        <f>BI762</f>
        <v>96.310724106324471</v>
      </c>
      <c r="K762" s="91"/>
      <c r="L762" s="91"/>
      <c r="M762" s="91"/>
      <c r="N762" s="91">
        <f>BJ762</f>
        <v>95.652173913043484</v>
      </c>
      <c r="O762" s="91"/>
      <c r="P762" s="91"/>
      <c r="Q762" s="91"/>
      <c r="R762" s="91">
        <f>BK762</f>
        <v>68.115942028985515</v>
      </c>
      <c r="S762" s="91"/>
      <c r="T762" s="91"/>
      <c r="U762" s="91"/>
      <c r="V762" s="91">
        <f>BL762</f>
        <v>27.536231884057973</v>
      </c>
      <c r="W762" s="91"/>
      <c r="X762" s="91"/>
      <c r="Y762" s="91"/>
      <c r="Z762" s="91">
        <f>BM762</f>
        <v>1.4492753623188406</v>
      </c>
      <c r="AA762" s="91"/>
      <c r="AB762" s="91"/>
      <c r="AC762" s="91"/>
      <c r="AD762" s="91">
        <f>BN762</f>
        <v>1.4492753623188406</v>
      </c>
      <c r="AE762" s="91"/>
      <c r="AF762" s="91"/>
      <c r="AG762" s="91"/>
      <c r="AH762" s="91">
        <f>BO762</f>
        <v>1.4492753623188406</v>
      </c>
      <c r="AI762" s="91"/>
      <c r="AJ762" s="91"/>
      <c r="AK762" s="91"/>
      <c r="BG762" s="2">
        <v>146</v>
      </c>
      <c r="BH762" s="2" t="s">
        <v>16</v>
      </c>
      <c r="BI762" s="23">
        <v>96.310724106324471</v>
      </c>
      <c r="BJ762" s="23">
        <f>BK762+BL762</f>
        <v>95.652173913043484</v>
      </c>
      <c r="BK762" s="23">
        <v>68.115942028985515</v>
      </c>
      <c r="BL762" s="23">
        <v>27.536231884057973</v>
      </c>
      <c r="BM762" s="23">
        <v>1.4492753623188406</v>
      </c>
      <c r="BN762" s="23">
        <v>1.4492753623188406</v>
      </c>
      <c r="BO762" s="23">
        <v>1.4492753623188406</v>
      </c>
    </row>
    <row r="763" spans="4:67">
      <c r="D763" s="92" t="s">
        <v>17</v>
      </c>
      <c r="E763" s="93"/>
      <c r="F763" s="93"/>
      <c r="G763" s="93"/>
      <c r="H763" s="93"/>
      <c r="I763" s="94"/>
      <c r="J763" s="95">
        <f>BI763</f>
        <v>96.505675495214788</v>
      </c>
      <c r="K763" s="95"/>
      <c r="L763" s="95"/>
      <c r="M763" s="95"/>
      <c r="N763" s="95">
        <f>IF(ISERROR(BJ763),"",BJ763)</f>
        <v>98.360655737704917</v>
      </c>
      <c r="O763" s="95"/>
      <c r="P763" s="95"/>
      <c r="Q763" s="95"/>
      <c r="R763" s="95">
        <f>BK763</f>
        <v>72.131147540983605</v>
      </c>
      <c r="S763" s="95"/>
      <c r="T763" s="95"/>
      <c r="U763" s="95"/>
      <c r="V763" s="95">
        <f>BL763</f>
        <v>26.229508196721312</v>
      </c>
      <c r="W763" s="95"/>
      <c r="X763" s="95"/>
      <c r="Y763" s="95"/>
      <c r="Z763" s="95">
        <f>BM763</f>
        <v>0</v>
      </c>
      <c r="AA763" s="95"/>
      <c r="AB763" s="95"/>
      <c r="AC763" s="95"/>
      <c r="AD763" s="95">
        <f>BN763</f>
        <v>1.639344262295082</v>
      </c>
      <c r="AE763" s="95"/>
      <c r="AF763" s="95"/>
      <c r="AG763" s="95"/>
      <c r="AH763" s="95">
        <f>BO763</f>
        <v>0</v>
      </c>
      <c r="AI763" s="95"/>
      <c r="AJ763" s="95"/>
      <c r="AK763" s="95"/>
      <c r="BH763" s="2" t="s">
        <v>18</v>
      </c>
      <c r="BI763" s="23">
        <v>96.505675495214788</v>
      </c>
      <c r="BJ763" s="23">
        <f>BK763+BL763</f>
        <v>98.360655737704917</v>
      </c>
      <c r="BK763" s="23">
        <v>72.131147540983605</v>
      </c>
      <c r="BL763" s="23">
        <v>26.229508196721312</v>
      </c>
      <c r="BM763" s="23">
        <v>0</v>
      </c>
      <c r="BN763" s="23">
        <v>1.639344262295082</v>
      </c>
      <c r="BO763" s="23">
        <v>0</v>
      </c>
    </row>
    <row r="769" spans="1:98" ht="14.25" thickBot="1">
      <c r="A769" s="47"/>
      <c r="B769" s="48"/>
      <c r="C769" s="49" t="s">
        <v>108</v>
      </c>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c r="AF769" s="48"/>
      <c r="AG769" s="48"/>
      <c r="AH769" s="48"/>
      <c r="AI769" s="48"/>
      <c r="AJ769" s="48"/>
      <c r="AK769" s="48"/>
      <c r="AL769" s="48"/>
      <c r="AM769" s="48"/>
      <c r="AN769" s="48"/>
      <c r="AO769" s="48"/>
      <c r="AP769" s="48"/>
      <c r="AQ769" s="48"/>
      <c r="AR769" s="47"/>
      <c r="AS769" s="47"/>
      <c r="AT769" s="47"/>
      <c r="AU769" s="47"/>
      <c r="AV769" s="47"/>
      <c r="AW769" s="47"/>
      <c r="AX769" s="47"/>
      <c r="AY769" s="47"/>
      <c r="AZ769" s="47"/>
      <c r="BA769" s="47"/>
      <c r="BB769" s="47"/>
      <c r="BC769" s="47"/>
      <c r="BD769" s="47"/>
      <c r="BE769" s="47"/>
      <c r="BF769" s="47"/>
      <c r="BG769" s="47"/>
      <c r="BH769" s="47"/>
      <c r="BI769" s="47"/>
      <c r="BJ769" s="47"/>
      <c r="BK769" s="47"/>
      <c r="BL769" s="47"/>
      <c r="BM769" s="47"/>
      <c r="BN769" s="47"/>
      <c r="BO769" s="47"/>
      <c r="BP769" s="47"/>
      <c r="BQ769" s="47"/>
      <c r="BR769" s="47"/>
      <c r="BS769" s="47"/>
      <c r="BT769" s="47"/>
      <c r="BU769" s="47"/>
      <c r="BV769" s="47"/>
      <c r="BW769" s="47"/>
      <c r="BX769" s="47"/>
      <c r="BY769" s="47"/>
      <c r="BZ769" s="47"/>
      <c r="CA769" s="47"/>
      <c r="CB769" s="47"/>
      <c r="CC769" s="47"/>
      <c r="CD769" s="47"/>
      <c r="CE769" s="47"/>
      <c r="CF769" s="47"/>
      <c r="CG769" s="47"/>
      <c r="CH769" s="47"/>
      <c r="CI769" s="47"/>
      <c r="CJ769" s="47"/>
      <c r="CK769" s="47"/>
      <c r="CL769" s="47"/>
      <c r="CM769" s="47"/>
      <c r="CN769" s="47"/>
      <c r="CO769" s="47"/>
      <c r="CP769" s="47"/>
      <c r="CQ769" s="47"/>
      <c r="CR769" s="47"/>
      <c r="CS769" s="47"/>
      <c r="CT769" s="47"/>
    </row>
    <row r="770" spans="1:98">
      <c r="A770" s="47"/>
      <c r="B770" s="50"/>
      <c r="C770" s="139" t="s">
        <v>275</v>
      </c>
      <c r="D770" s="140"/>
      <c r="E770" s="140"/>
      <c r="F770" s="140"/>
      <c r="G770" s="140"/>
      <c r="H770" s="140"/>
      <c r="I770" s="140"/>
      <c r="J770" s="140"/>
      <c r="K770" s="140"/>
      <c r="L770" s="140"/>
      <c r="M770" s="140"/>
      <c r="N770" s="140"/>
      <c r="O770" s="140"/>
      <c r="P770" s="140"/>
      <c r="Q770" s="140"/>
      <c r="R770" s="140"/>
      <c r="S770" s="140"/>
      <c r="T770" s="140"/>
      <c r="U770" s="140"/>
      <c r="V770" s="140"/>
      <c r="W770" s="140"/>
      <c r="X770" s="140"/>
      <c r="Y770" s="140"/>
      <c r="Z770" s="140"/>
      <c r="AA770" s="140"/>
      <c r="AB770" s="140"/>
      <c r="AC770" s="140"/>
      <c r="AD770" s="140"/>
      <c r="AE770" s="140"/>
      <c r="AF770" s="140"/>
      <c r="AG770" s="140"/>
      <c r="AH770" s="140"/>
      <c r="AI770" s="140"/>
      <c r="AJ770" s="140"/>
      <c r="AK770" s="140"/>
      <c r="AL770" s="140"/>
      <c r="AM770" s="140"/>
      <c r="AN770" s="140"/>
      <c r="AO770" s="140"/>
      <c r="AP770" s="140"/>
      <c r="AQ770" s="141"/>
      <c r="AR770" s="47"/>
      <c r="AS770" s="47"/>
      <c r="AT770" s="47"/>
      <c r="AU770" s="47"/>
      <c r="AV770" s="47"/>
      <c r="AW770" s="47"/>
      <c r="AX770" s="47"/>
      <c r="AY770" s="47"/>
      <c r="AZ770" s="47"/>
      <c r="BA770" s="47"/>
      <c r="BB770" s="47"/>
      <c r="BC770" s="47"/>
      <c r="BD770" s="47"/>
      <c r="BE770" s="47"/>
      <c r="BF770" s="47"/>
      <c r="BG770" s="47"/>
      <c r="BH770" s="47"/>
      <c r="BI770" s="47"/>
      <c r="BJ770" s="47"/>
      <c r="BK770" s="47"/>
      <c r="BL770" s="47"/>
      <c r="BM770" s="47"/>
      <c r="BN770" s="47"/>
      <c r="BO770" s="47"/>
      <c r="BP770" s="47"/>
      <c r="BQ770" s="47"/>
      <c r="BR770" s="47"/>
      <c r="BS770" s="47"/>
      <c r="BT770" s="47"/>
      <c r="BU770" s="47"/>
      <c r="BV770" s="47"/>
      <c r="BW770" s="47"/>
      <c r="BX770" s="47"/>
      <c r="BY770" s="47"/>
      <c r="BZ770" s="47"/>
      <c r="CA770" s="47"/>
      <c r="CB770" s="47"/>
      <c r="CC770" s="47"/>
      <c r="CD770" s="47"/>
      <c r="CE770" s="47"/>
      <c r="CF770" s="47"/>
      <c r="CG770" s="47"/>
      <c r="CH770" s="47"/>
      <c r="CI770" s="47"/>
      <c r="CJ770" s="47"/>
      <c r="CK770" s="47"/>
      <c r="CL770" s="47"/>
      <c r="CM770" s="47"/>
      <c r="CN770" s="47"/>
      <c r="CO770" s="47"/>
      <c r="CP770" s="47"/>
      <c r="CQ770" s="47"/>
      <c r="CR770" s="47"/>
      <c r="CS770" s="47"/>
      <c r="CT770" s="47"/>
    </row>
    <row r="771" spans="1:98">
      <c r="A771" s="47"/>
      <c r="B771" s="50"/>
      <c r="C771" s="142"/>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3"/>
      <c r="Z771" s="143"/>
      <c r="AA771" s="143"/>
      <c r="AB771" s="143"/>
      <c r="AC771" s="143"/>
      <c r="AD771" s="143"/>
      <c r="AE771" s="143"/>
      <c r="AF771" s="143"/>
      <c r="AG771" s="143"/>
      <c r="AH771" s="143"/>
      <c r="AI771" s="143"/>
      <c r="AJ771" s="143"/>
      <c r="AK771" s="143"/>
      <c r="AL771" s="143"/>
      <c r="AM771" s="143"/>
      <c r="AN771" s="143"/>
      <c r="AO771" s="143"/>
      <c r="AP771" s="143"/>
      <c r="AQ771" s="144"/>
      <c r="AR771" s="47"/>
      <c r="AS771" s="47"/>
      <c r="AT771" s="47"/>
      <c r="AU771" s="47"/>
      <c r="AV771" s="47"/>
      <c r="AW771" s="47"/>
      <c r="AX771" s="47"/>
      <c r="AY771" s="47"/>
      <c r="AZ771" s="47"/>
      <c r="BA771" s="47"/>
      <c r="BB771" s="47"/>
      <c r="BC771" s="47"/>
      <c r="BD771" s="47"/>
      <c r="BE771" s="47"/>
      <c r="BF771" s="47"/>
      <c r="BG771" s="47"/>
      <c r="BH771" s="47"/>
      <c r="BI771" s="47"/>
      <c r="BJ771" s="47"/>
      <c r="BK771" s="47"/>
      <c r="BL771" s="47"/>
      <c r="BM771" s="47"/>
      <c r="BN771" s="47"/>
      <c r="BO771" s="47"/>
      <c r="BP771" s="47"/>
      <c r="BQ771" s="47"/>
      <c r="BR771" s="47"/>
      <c r="BS771" s="47"/>
      <c r="BT771" s="47"/>
      <c r="BU771" s="47"/>
      <c r="BV771" s="47"/>
      <c r="BW771" s="47"/>
      <c r="BX771" s="47"/>
      <c r="BY771" s="47"/>
      <c r="BZ771" s="47"/>
      <c r="CA771" s="47"/>
      <c r="CB771" s="47"/>
      <c r="CC771" s="47"/>
      <c r="CD771" s="47"/>
      <c r="CE771" s="47"/>
      <c r="CF771" s="47"/>
      <c r="CG771" s="47"/>
      <c r="CH771" s="47"/>
      <c r="CI771" s="47"/>
      <c r="CJ771" s="47"/>
      <c r="CK771" s="47"/>
      <c r="CL771" s="47"/>
      <c r="CM771" s="47"/>
      <c r="CN771" s="47"/>
      <c r="CO771" s="47"/>
      <c r="CP771" s="47"/>
      <c r="CQ771" s="47"/>
      <c r="CR771" s="47"/>
      <c r="CS771" s="47"/>
      <c r="CT771" s="47"/>
    </row>
    <row r="772" spans="1:98">
      <c r="A772" s="47"/>
      <c r="B772" s="50"/>
      <c r="C772" s="142"/>
      <c r="D772" s="143"/>
      <c r="E772" s="143"/>
      <c r="F772" s="143"/>
      <c r="G772" s="143"/>
      <c r="H772" s="143"/>
      <c r="I772" s="143"/>
      <c r="J772" s="143"/>
      <c r="K772" s="143"/>
      <c r="L772" s="143"/>
      <c r="M772" s="143"/>
      <c r="N772" s="143"/>
      <c r="O772" s="143"/>
      <c r="P772" s="143"/>
      <c r="Q772" s="143"/>
      <c r="R772" s="143"/>
      <c r="S772" s="143"/>
      <c r="T772" s="143"/>
      <c r="U772" s="143"/>
      <c r="V772" s="143"/>
      <c r="W772" s="143"/>
      <c r="X772" s="143"/>
      <c r="Y772" s="143"/>
      <c r="Z772" s="143"/>
      <c r="AA772" s="143"/>
      <c r="AB772" s="143"/>
      <c r="AC772" s="143"/>
      <c r="AD772" s="143"/>
      <c r="AE772" s="143"/>
      <c r="AF772" s="143"/>
      <c r="AG772" s="143"/>
      <c r="AH772" s="143"/>
      <c r="AI772" s="143"/>
      <c r="AJ772" s="143"/>
      <c r="AK772" s="143"/>
      <c r="AL772" s="143"/>
      <c r="AM772" s="143"/>
      <c r="AN772" s="143"/>
      <c r="AO772" s="143"/>
      <c r="AP772" s="143"/>
      <c r="AQ772" s="144"/>
      <c r="AR772" s="47"/>
      <c r="AS772" s="47"/>
      <c r="AT772" s="47"/>
      <c r="AU772" s="47"/>
      <c r="AV772" s="47"/>
      <c r="AW772" s="47"/>
      <c r="AX772" s="47"/>
      <c r="AY772" s="47"/>
      <c r="AZ772" s="47"/>
      <c r="BA772" s="47"/>
      <c r="BB772" s="47"/>
      <c r="BC772" s="47"/>
      <c r="BD772" s="47"/>
      <c r="BE772" s="47"/>
      <c r="BF772" s="47"/>
      <c r="BG772" s="47"/>
      <c r="BH772" s="47"/>
      <c r="BI772" s="47"/>
      <c r="BJ772" s="47"/>
      <c r="BK772" s="47"/>
      <c r="BL772" s="47"/>
      <c r="BM772" s="47"/>
      <c r="BN772" s="47"/>
      <c r="BO772" s="47"/>
      <c r="BP772" s="47"/>
      <c r="BQ772" s="47"/>
      <c r="BR772" s="47"/>
      <c r="BS772" s="47"/>
      <c r="BT772" s="47"/>
      <c r="BU772" s="47"/>
      <c r="BV772" s="47"/>
      <c r="BW772" s="47"/>
      <c r="BX772" s="47"/>
      <c r="BY772" s="47"/>
      <c r="BZ772" s="47"/>
      <c r="CA772" s="47"/>
      <c r="CB772" s="47"/>
      <c r="CC772" s="47"/>
      <c r="CD772" s="47"/>
      <c r="CE772" s="47"/>
      <c r="CF772" s="47"/>
      <c r="CG772" s="47"/>
      <c r="CH772" s="47"/>
      <c r="CI772" s="47"/>
      <c r="CJ772" s="47"/>
      <c r="CK772" s="47"/>
      <c r="CL772" s="47"/>
      <c r="CM772" s="47"/>
      <c r="CN772" s="47"/>
      <c r="CO772" s="47"/>
      <c r="CP772" s="47"/>
      <c r="CQ772" s="47"/>
      <c r="CR772" s="47"/>
      <c r="CS772" s="47"/>
      <c r="CT772" s="47"/>
    </row>
    <row r="773" spans="1:98" ht="13.5" customHeight="1">
      <c r="A773" s="47"/>
      <c r="B773" s="50"/>
      <c r="C773" s="142"/>
      <c r="D773" s="143"/>
      <c r="E773" s="143"/>
      <c r="F773" s="143"/>
      <c r="G773" s="143"/>
      <c r="H773" s="143"/>
      <c r="I773" s="143"/>
      <c r="J773" s="143"/>
      <c r="K773" s="143"/>
      <c r="L773" s="143"/>
      <c r="M773" s="143"/>
      <c r="N773" s="143"/>
      <c r="O773" s="143"/>
      <c r="P773" s="143"/>
      <c r="Q773" s="143"/>
      <c r="R773" s="143"/>
      <c r="S773" s="143"/>
      <c r="T773" s="143"/>
      <c r="U773" s="143"/>
      <c r="V773" s="143"/>
      <c r="W773" s="143"/>
      <c r="X773" s="143"/>
      <c r="Y773" s="143"/>
      <c r="Z773" s="143"/>
      <c r="AA773" s="143"/>
      <c r="AB773" s="143"/>
      <c r="AC773" s="143"/>
      <c r="AD773" s="143"/>
      <c r="AE773" s="143"/>
      <c r="AF773" s="143"/>
      <c r="AG773" s="143"/>
      <c r="AH773" s="143"/>
      <c r="AI773" s="143"/>
      <c r="AJ773" s="143"/>
      <c r="AK773" s="143"/>
      <c r="AL773" s="143"/>
      <c r="AM773" s="143"/>
      <c r="AN773" s="143"/>
      <c r="AO773" s="143"/>
      <c r="AP773" s="143"/>
      <c r="AQ773" s="144"/>
      <c r="AR773" s="47"/>
      <c r="AS773" s="47"/>
      <c r="AT773" s="47"/>
      <c r="AU773" s="47"/>
      <c r="AV773" s="47"/>
      <c r="AW773" s="47"/>
      <c r="AX773" s="47"/>
      <c r="AY773" s="47"/>
      <c r="AZ773" s="47"/>
      <c r="BA773" s="47"/>
      <c r="BB773" s="47"/>
      <c r="BC773" s="47"/>
      <c r="BD773" s="47"/>
      <c r="BE773" s="47"/>
      <c r="BF773" s="47"/>
      <c r="BG773" s="47"/>
      <c r="BH773" s="47"/>
      <c r="BI773" s="47"/>
      <c r="BJ773" s="47"/>
      <c r="BK773" s="47"/>
      <c r="BL773" s="47"/>
      <c r="BM773" s="47"/>
      <c r="BN773" s="47"/>
      <c r="BO773" s="47"/>
      <c r="BP773" s="47"/>
      <c r="BQ773" s="47"/>
      <c r="BR773" s="47"/>
      <c r="BS773" s="47"/>
      <c r="BT773" s="47"/>
      <c r="BU773" s="47"/>
      <c r="BV773" s="47"/>
      <c r="BW773" s="47"/>
      <c r="BX773" s="47"/>
      <c r="BY773" s="47"/>
      <c r="BZ773" s="47"/>
      <c r="CA773" s="47"/>
      <c r="CB773" s="47"/>
      <c r="CC773" s="47"/>
      <c r="CD773" s="47"/>
      <c r="CE773" s="47"/>
      <c r="CF773" s="47"/>
      <c r="CG773" s="47"/>
      <c r="CH773" s="47"/>
      <c r="CI773" s="47"/>
      <c r="CJ773" s="47"/>
      <c r="CK773" s="47"/>
      <c r="CL773" s="47"/>
      <c r="CM773" s="47"/>
      <c r="CN773" s="47"/>
      <c r="CO773" s="47"/>
      <c r="CP773" s="47"/>
      <c r="CQ773" s="47"/>
      <c r="CR773" s="47"/>
      <c r="CS773" s="47"/>
      <c r="CT773" s="47"/>
    </row>
    <row r="774" spans="1:98" ht="13.5" customHeight="1">
      <c r="A774" s="47"/>
      <c r="B774" s="50"/>
      <c r="C774" s="142"/>
      <c r="D774" s="143"/>
      <c r="E774" s="143"/>
      <c r="F774" s="143"/>
      <c r="G774" s="143"/>
      <c r="H774" s="143"/>
      <c r="I774" s="143"/>
      <c r="J774" s="143"/>
      <c r="K774" s="143"/>
      <c r="L774" s="143"/>
      <c r="M774" s="143"/>
      <c r="N774" s="143"/>
      <c r="O774" s="143"/>
      <c r="P774" s="143"/>
      <c r="Q774" s="143"/>
      <c r="R774" s="143"/>
      <c r="S774" s="143"/>
      <c r="T774" s="143"/>
      <c r="U774" s="143"/>
      <c r="V774" s="143"/>
      <c r="W774" s="143"/>
      <c r="X774" s="143"/>
      <c r="Y774" s="143"/>
      <c r="Z774" s="143"/>
      <c r="AA774" s="143"/>
      <c r="AB774" s="143"/>
      <c r="AC774" s="143"/>
      <c r="AD774" s="143"/>
      <c r="AE774" s="143"/>
      <c r="AF774" s="143"/>
      <c r="AG774" s="143"/>
      <c r="AH774" s="143"/>
      <c r="AI774" s="143"/>
      <c r="AJ774" s="143"/>
      <c r="AK774" s="143"/>
      <c r="AL774" s="143"/>
      <c r="AM774" s="143"/>
      <c r="AN774" s="143"/>
      <c r="AO774" s="143"/>
      <c r="AP774" s="143"/>
      <c r="AQ774" s="144"/>
      <c r="AR774" s="47"/>
      <c r="AS774" s="47"/>
      <c r="AT774" s="47"/>
      <c r="AU774" s="47"/>
      <c r="AV774" s="47"/>
      <c r="AW774" s="47"/>
      <c r="AX774" s="47"/>
      <c r="AY774" s="47"/>
      <c r="AZ774" s="47"/>
      <c r="BA774" s="47"/>
      <c r="BB774" s="47"/>
      <c r="BC774" s="47"/>
      <c r="BD774" s="47"/>
      <c r="BE774" s="47"/>
      <c r="BF774" s="47"/>
      <c r="BG774" s="47"/>
      <c r="BH774" s="47"/>
      <c r="BI774" s="47"/>
      <c r="BJ774" s="47"/>
      <c r="BK774" s="47"/>
      <c r="BL774" s="47"/>
      <c r="BM774" s="47"/>
      <c r="BN774" s="47"/>
      <c r="BO774" s="47"/>
      <c r="BP774" s="47"/>
      <c r="BQ774" s="47"/>
      <c r="BR774" s="47"/>
      <c r="BS774" s="47"/>
      <c r="BT774" s="47"/>
      <c r="BU774" s="47"/>
      <c r="BV774" s="47"/>
      <c r="BW774" s="47"/>
      <c r="BX774" s="47"/>
      <c r="BY774" s="47"/>
      <c r="BZ774" s="47"/>
      <c r="CA774" s="47"/>
      <c r="CB774" s="47"/>
      <c r="CC774" s="47"/>
      <c r="CD774" s="47"/>
      <c r="CE774" s="47"/>
      <c r="CF774" s="47"/>
      <c r="CG774" s="47"/>
      <c r="CH774" s="47"/>
      <c r="CI774" s="47"/>
      <c r="CJ774" s="47"/>
      <c r="CK774" s="47"/>
      <c r="CL774" s="47"/>
      <c r="CM774" s="47"/>
      <c r="CN774" s="47"/>
      <c r="CO774" s="47"/>
      <c r="CP774" s="47"/>
      <c r="CQ774" s="47"/>
      <c r="CR774" s="47"/>
      <c r="CS774" s="47"/>
      <c r="CT774" s="47"/>
    </row>
    <row r="775" spans="1:98" ht="13.5" customHeight="1">
      <c r="A775" s="47"/>
      <c r="B775" s="50"/>
      <c r="C775" s="142"/>
      <c r="D775" s="143"/>
      <c r="E775" s="143"/>
      <c r="F775" s="143"/>
      <c r="G775" s="143"/>
      <c r="H775" s="143"/>
      <c r="I775" s="143"/>
      <c r="J775" s="143"/>
      <c r="K775" s="143"/>
      <c r="L775" s="143"/>
      <c r="M775" s="143"/>
      <c r="N775" s="143"/>
      <c r="O775" s="143"/>
      <c r="P775" s="143"/>
      <c r="Q775" s="143"/>
      <c r="R775" s="143"/>
      <c r="S775" s="143"/>
      <c r="T775" s="143"/>
      <c r="U775" s="143"/>
      <c r="V775" s="143"/>
      <c r="W775" s="143"/>
      <c r="X775" s="143"/>
      <c r="Y775" s="143"/>
      <c r="Z775" s="143"/>
      <c r="AA775" s="143"/>
      <c r="AB775" s="143"/>
      <c r="AC775" s="143"/>
      <c r="AD775" s="143"/>
      <c r="AE775" s="143"/>
      <c r="AF775" s="143"/>
      <c r="AG775" s="143"/>
      <c r="AH775" s="143"/>
      <c r="AI775" s="143"/>
      <c r="AJ775" s="143"/>
      <c r="AK775" s="143"/>
      <c r="AL775" s="143"/>
      <c r="AM775" s="143"/>
      <c r="AN775" s="143"/>
      <c r="AO775" s="143"/>
      <c r="AP775" s="143"/>
      <c r="AQ775" s="144"/>
      <c r="AR775" s="47"/>
      <c r="AS775" s="47"/>
      <c r="AT775" s="47"/>
      <c r="AU775" s="47"/>
      <c r="AV775" s="47"/>
      <c r="AW775" s="47"/>
      <c r="AX775" s="47"/>
      <c r="AY775" s="47"/>
      <c r="AZ775" s="47"/>
      <c r="BA775" s="47"/>
      <c r="BB775" s="47"/>
      <c r="BC775" s="47"/>
      <c r="BD775" s="47"/>
      <c r="BE775" s="47"/>
      <c r="BF775" s="47"/>
      <c r="BG775" s="47"/>
      <c r="BH775" s="47"/>
      <c r="BI775" s="47"/>
      <c r="BJ775" s="47"/>
      <c r="BK775" s="47"/>
      <c r="BL775" s="47"/>
      <c r="BM775" s="47"/>
      <c r="BN775" s="47"/>
      <c r="BO775" s="47"/>
      <c r="BP775" s="47"/>
      <c r="BQ775" s="47"/>
      <c r="BR775" s="47"/>
      <c r="BS775" s="47"/>
      <c r="BT775" s="47"/>
      <c r="BU775" s="47"/>
      <c r="BV775" s="47"/>
      <c r="BW775" s="47"/>
      <c r="BX775" s="47"/>
      <c r="BY775" s="47"/>
      <c r="BZ775" s="47"/>
      <c r="CA775" s="47"/>
      <c r="CB775" s="47"/>
      <c r="CC775" s="47"/>
      <c r="CD775" s="47"/>
      <c r="CE775" s="47"/>
      <c r="CF775" s="47"/>
      <c r="CG775" s="47"/>
      <c r="CH775" s="47"/>
      <c r="CI775" s="47"/>
      <c r="CJ775" s="47"/>
      <c r="CK775" s="47"/>
      <c r="CL775" s="47"/>
      <c r="CM775" s="47"/>
      <c r="CN775" s="47"/>
      <c r="CO775" s="47"/>
      <c r="CP775" s="47"/>
      <c r="CQ775" s="47"/>
      <c r="CR775" s="47"/>
      <c r="CS775" s="47"/>
      <c r="CT775" s="47"/>
    </row>
    <row r="776" spans="1:98" ht="13.5" customHeight="1">
      <c r="A776" s="47"/>
      <c r="B776" s="50"/>
      <c r="C776" s="142"/>
      <c r="D776" s="143"/>
      <c r="E776" s="143"/>
      <c r="F776" s="143"/>
      <c r="G776" s="143"/>
      <c r="H776" s="143"/>
      <c r="I776" s="143"/>
      <c r="J776" s="143"/>
      <c r="K776" s="143"/>
      <c r="L776" s="143"/>
      <c r="M776" s="143"/>
      <c r="N776" s="143"/>
      <c r="O776" s="143"/>
      <c r="P776" s="143"/>
      <c r="Q776" s="143"/>
      <c r="R776" s="143"/>
      <c r="S776" s="143"/>
      <c r="T776" s="143"/>
      <c r="U776" s="143"/>
      <c r="V776" s="143"/>
      <c r="W776" s="143"/>
      <c r="X776" s="143"/>
      <c r="Y776" s="143"/>
      <c r="Z776" s="143"/>
      <c r="AA776" s="143"/>
      <c r="AB776" s="143"/>
      <c r="AC776" s="143"/>
      <c r="AD776" s="143"/>
      <c r="AE776" s="143"/>
      <c r="AF776" s="143"/>
      <c r="AG776" s="143"/>
      <c r="AH776" s="143"/>
      <c r="AI776" s="143"/>
      <c r="AJ776" s="143"/>
      <c r="AK776" s="143"/>
      <c r="AL776" s="143"/>
      <c r="AM776" s="143"/>
      <c r="AN776" s="143"/>
      <c r="AO776" s="143"/>
      <c r="AP776" s="143"/>
      <c r="AQ776" s="144"/>
      <c r="AR776" s="47"/>
      <c r="AS776" s="47"/>
      <c r="AT776" s="47"/>
      <c r="AU776" s="47"/>
      <c r="AV776" s="47"/>
      <c r="AW776" s="47"/>
      <c r="AX776" s="47"/>
      <c r="AY776" s="47"/>
      <c r="AZ776" s="47"/>
      <c r="BA776" s="47"/>
      <c r="BB776" s="47"/>
      <c r="BC776" s="47"/>
      <c r="BD776" s="47"/>
      <c r="BE776" s="47"/>
      <c r="BF776" s="47"/>
      <c r="BG776" s="47"/>
      <c r="BH776" s="47"/>
      <c r="BI776" s="47"/>
      <c r="BJ776" s="47"/>
      <c r="BK776" s="47"/>
      <c r="BL776" s="47"/>
      <c r="BM776" s="47"/>
      <c r="BN776" s="47"/>
      <c r="BO776" s="47"/>
      <c r="BP776" s="47"/>
      <c r="BQ776" s="47"/>
      <c r="BR776" s="47"/>
      <c r="BS776" s="47"/>
      <c r="BT776" s="47"/>
      <c r="BU776" s="47"/>
      <c r="BV776" s="47"/>
      <c r="BW776" s="47"/>
      <c r="BX776" s="47"/>
      <c r="BY776" s="47"/>
      <c r="BZ776" s="47"/>
      <c r="CA776" s="47"/>
      <c r="CB776" s="47"/>
      <c r="CC776" s="47"/>
      <c r="CD776" s="47"/>
      <c r="CE776" s="47"/>
      <c r="CF776" s="47"/>
      <c r="CG776" s="47"/>
      <c r="CH776" s="47"/>
      <c r="CI776" s="47"/>
      <c r="CJ776" s="47"/>
      <c r="CK776" s="47"/>
      <c r="CL776" s="47"/>
      <c r="CM776" s="47"/>
      <c r="CN776" s="47"/>
      <c r="CO776" s="47"/>
      <c r="CP776" s="47"/>
      <c r="CQ776" s="47"/>
      <c r="CR776" s="47"/>
      <c r="CS776" s="47"/>
      <c r="CT776" s="47"/>
    </row>
    <row r="777" spans="1:98" ht="13.5" customHeight="1">
      <c r="A777" s="47"/>
      <c r="B777" s="50"/>
      <c r="C777" s="142"/>
      <c r="D777" s="143"/>
      <c r="E777" s="143"/>
      <c r="F777" s="143"/>
      <c r="G777" s="143"/>
      <c r="H777" s="143"/>
      <c r="I777" s="143"/>
      <c r="J777" s="143"/>
      <c r="K777" s="143"/>
      <c r="L777" s="143"/>
      <c r="M777" s="143"/>
      <c r="N777" s="143"/>
      <c r="O777" s="143"/>
      <c r="P777" s="143"/>
      <c r="Q777" s="143"/>
      <c r="R777" s="143"/>
      <c r="S777" s="143"/>
      <c r="T777" s="143"/>
      <c r="U777" s="143"/>
      <c r="V777" s="143"/>
      <c r="W777" s="143"/>
      <c r="X777" s="143"/>
      <c r="Y777" s="143"/>
      <c r="Z777" s="143"/>
      <c r="AA777" s="143"/>
      <c r="AB777" s="143"/>
      <c r="AC777" s="143"/>
      <c r="AD777" s="143"/>
      <c r="AE777" s="143"/>
      <c r="AF777" s="143"/>
      <c r="AG777" s="143"/>
      <c r="AH777" s="143"/>
      <c r="AI777" s="143"/>
      <c r="AJ777" s="143"/>
      <c r="AK777" s="143"/>
      <c r="AL777" s="143"/>
      <c r="AM777" s="143"/>
      <c r="AN777" s="143"/>
      <c r="AO777" s="143"/>
      <c r="AP777" s="143"/>
      <c r="AQ777" s="144"/>
      <c r="AR777" s="47"/>
      <c r="AS777" s="47"/>
      <c r="AT777" s="47"/>
      <c r="AU777" s="47"/>
      <c r="AV777" s="47"/>
      <c r="AW777" s="47"/>
      <c r="AX777" s="47"/>
      <c r="AY777" s="47"/>
      <c r="AZ777" s="47"/>
      <c r="BA777" s="47"/>
      <c r="BB777" s="47"/>
      <c r="BC777" s="47"/>
      <c r="BD777" s="47"/>
      <c r="BE777" s="47"/>
      <c r="BF777" s="47"/>
      <c r="BG777" s="47"/>
      <c r="BH777" s="47"/>
      <c r="BI777" s="47"/>
      <c r="BJ777" s="47"/>
      <c r="BK777" s="47"/>
      <c r="BL777" s="47"/>
      <c r="BM777" s="47"/>
      <c r="BN777" s="47"/>
      <c r="BO777" s="47"/>
      <c r="BP777" s="47"/>
      <c r="BQ777" s="47"/>
      <c r="BR777" s="47"/>
      <c r="BS777" s="47"/>
      <c r="BT777" s="47"/>
      <c r="BU777" s="47"/>
      <c r="BV777" s="47"/>
      <c r="BW777" s="47"/>
      <c r="BX777" s="47"/>
      <c r="BY777" s="47"/>
      <c r="BZ777" s="47"/>
      <c r="CA777" s="47"/>
      <c r="CB777" s="47"/>
      <c r="CC777" s="47"/>
      <c r="CD777" s="47"/>
      <c r="CE777" s="47"/>
      <c r="CF777" s="47"/>
      <c r="CG777" s="47"/>
      <c r="CH777" s="47"/>
      <c r="CI777" s="47"/>
      <c r="CJ777" s="47"/>
      <c r="CK777" s="47"/>
      <c r="CL777" s="47"/>
      <c r="CM777" s="47"/>
      <c r="CN777" s="47"/>
      <c r="CO777" s="47"/>
      <c r="CP777" s="47"/>
      <c r="CQ777" s="47"/>
      <c r="CR777" s="47"/>
      <c r="CS777" s="47"/>
      <c r="CT777" s="47"/>
    </row>
    <row r="778" spans="1:98">
      <c r="A778" s="47"/>
      <c r="B778" s="48"/>
      <c r="C778" s="142"/>
      <c r="D778" s="143"/>
      <c r="E778" s="143"/>
      <c r="F778" s="143"/>
      <c r="G778" s="143"/>
      <c r="H778" s="143"/>
      <c r="I778" s="143"/>
      <c r="J778" s="143"/>
      <c r="K778" s="143"/>
      <c r="L778" s="143"/>
      <c r="M778" s="143"/>
      <c r="N778" s="143"/>
      <c r="O778" s="143"/>
      <c r="P778" s="143"/>
      <c r="Q778" s="143"/>
      <c r="R778" s="143"/>
      <c r="S778" s="143"/>
      <c r="T778" s="143"/>
      <c r="U778" s="143"/>
      <c r="V778" s="143"/>
      <c r="W778" s="143"/>
      <c r="X778" s="143"/>
      <c r="Y778" s="143"/>
      <c r="Z778" s="143"/>
      <c r="AA778" s="143"/>
      <c r="AB778" s="143"/>
      <c r="AC778" s="143"/>
      <c r="AD778" s="143"/>
      <c r="AE778" s="143"/>
      <c r="AF778" s="143"/>
      <c r="AG778" s="143"/>
      <c r="AH778" s="143"/>
      <c r="AI778" s="143"/>
      <c r="AJ778" s="143"/>
      <c r="AK778" s="143"/>
      <c r="AL778" s="143"/>
      <c r="AM778" s="143"/>
      <c r="AN778" s="143"/>
      <c r="AO778" s="143"/>
      <c r="AP778" s="143"/>
      <c r="AQ778" s="144"/>
      <c r="AR778" s="47"/>
      <c r="AS778" s="47"/>
      <c r="AT778" s="47"/>
      <c r="AU778" s="47"/>
      <c r="AV778" s="47"/>
      <c r="AW778" s="47"/>
      <c r="AX778" s="47"/>
      <c r="AY778" s="47"/>
      <c r="AZ778" s="47"/>
      <c r="BA778" s="47"/>
      <c r="BB778" s="47"/>
      <c r="BC778" s="47"/>
      <c r="BD778" s="47"/>
      <c r="BE778" s="47"/>
      <c r="BF778" s="47"/>
      <c r="BG778" s="47"/>
      <c r="BH778" s="47"/>
      <c r="BI778" s="47"/>
      <c r="BJ778" s="47"/>
      <c r="BK778" s="47"/>
      <c r="BL778" s="47"/>
      <c r="BM778" s="47"/>
      <c r="BN778" s="47"/>
      <c r="BO778" s="47"/>
      <c r="BP778" s="47"/>
      <c r="BQ778" s="47"/>
      <c r="BR778" s="47"/>
      <c r="BS778" s="47"/>
      <c r="BT778" s="47"/>
      <c r="BU778" s="47"/>
      <c r="BV778" s="47"/>
      <c r="BW778" s="47"/>
      <c r="BX778" s="47"/>
      <c r="BY778" s="47"/>
      <c r="BZ778" s="47"/>
      <c r="CA778" s="47"/>
      <c r="CB778" s="47"/>
      <c r="CC778" s="47"/>
      <c r="CD778" s="47"/>
      <c r="CE778" s="47"/>
      <c r="CF778" s="47"/>
      <c r="CG778" s="47"/>
      <c r="CH778" s="47"/>
      <c r="CI778" s="47"/>
      <c r="CJ778" s="47"/>
      <c r="CK778" s="47"/>
      <c r="CL778" s="47"/>
      <c r="CM778" s="47"/>
      <c r="CN778" s="47"/>
      <c r="CO778" s="47"/>
      <c r="CP778" s="47"/>
      <c r="CQ778" s="47"/>
      <c r="CR778" s="47"/>
      <c r="CS778" s="47"/>
      <c r="CT778" s="47"/>
    </row>
    <row r="779" spans="1:98">
      <c r="A779" s="47"/>
      <c r="B779" s="48"/>
      <c r="C779" s="142"/>
      <c r="D779" s="143"/>
      <c r="E779" s="143"/>
      <c r="F779" s="143"/>
      <c r="G779" s="143"/>
      <c r="H779" s="143"/>
      <c r="I779" s="143"/>
      <c r="J779" s="143"/>
      <c r="K779" s="143"/>
      <c r="L779" s="143"/>
      <c r="M779" s="143"/>
      <c r="N779" s="143"/>
      <c r="O779" s="143"/>
      <c r="P779" s="143"/>
      <c r="Q779" s="143"/>
      <c r="R779" s="143"/>
      <c r="S779" s="143"/>
      <c r="T779" s="143"/>
      <c r="U779" s="143"/>
      <c r="V779" s="143"/>
      <c r="W779" s="143"/>
      <c r="X779" s="143"/>
      <c r="Y779" s="143"/>
      <c r="Z779" s="143"/>
      <c r="AA779" s="143"/>
      <c r="AB779" s="143"/>
      <c r="AC779" s="143"/>
      <c r="AD779" s="143"/>
      <c r="AE779" s="143"/>
      <c r="AF779" s="143"/>
      <c r="AG779" s="143"/>
      <c r="AH779" s="143"/>
      <c r="AI779" s="143"/>
      <c r="AJ779" s="143"/>
      <c r="AK779" s="143"/>
      <c r="AL779" s="143"/>
      <c r="AM779" s="143"/>
      <c r="AN779" s="143"/>
      <c r="AO779" s="143"/>
      <c r="AP779" s="143"/>
      <c r="AQ779" s="144"/>
      <c r="AR779" s="47"/>
      <c r="AS779" s="47"/>
      <c r="AT779" s="47"/>
      <c r="AU779" s="47"/>
      <c r="AV779" s="47"/>
      <c r="AW779" s="47"/>
      <c r="AX779" s="47"/>
      <c r="AY779" s="47"/>
      <c r="AZ779" s="47"/>
      <c r="BA779" s="47"/>
      <c r="BB779" s="47"/>
      <c r="BC779" s="47"/>
      <c r="BD779" s="47"/>
      <c r="BE779" s="47"/>
      <c r="BF779" s="47"/>
      <c r="BG779" s="47"/>
      <c r="BH779" s="47"/>
      <c r="BI779" s="47"/>
      <c r="BJ779" s="47"/>
      <c r="BK779" s="47"/>
      <c r="BL779" s="47"/>
      <c r="BM779" s="47"/>
      <c r="BN779" s="47"/>
      <c r="BO779" s="47"/>
      <c r="BP779" s="47"/>
      <c r="BQ779" s="47"/>
      <c r="BR779" s="47"/>
      <c r="BS779" s="47"/>
      <c r="BT779" s="47"/>
      <c r="BU779" s="47"/>
      <c r="BV779" s="47"/>
      <c r="BW779" s="47"/>
      <c r="BX779" s="47"/>
      <c r="BY779" s="47"/>
      <c r="BZ779" s="47"/>
      <c r="CA779" s="47"/>
      <c r="CB779" s="47"/>
      <c r="CC779" s="47"/>
      <c r="CD779" s="47"/>
      <c r="CE779" s="47"/>
      <c r="CF779" s="47"/>
      <c r="CG779" s="47"/>
      <c r="CH779" s="47"/>
      <c r="CI779" s="47"/>
      <c r="CJ779" s="47"/>
      <c r="CK779" s="47"/>
      <c r="CL779" s="47"/>
      <c r="CM779" s="47"/>
      <c r="CN779" s="47"/>
      <c r="CO779" s="47"/>
      <c r="CP779" s="47"/>
      <c r="CQ779" s="47"/>
      <c r="CR779" s="47"/>
      <c r="CS779" s="47"/>
      <c r="CT779" s="47"/>
    </row>
    <row r="780" spans="1:98">
      <c r="A780" s="47"/>
      <c r="B780" s="47"/>
      <c r="C780" s="142"/>
      <c r="D780" s="143"/>
      <c r="E780" s="143"/>
      <c r="F780" s="143"/>
      <c r="G780" s="143"/>
      <c r="H780" s="143"/>
      <c r="I780" s="143"/>
      <c r="J780" s="143"/>
      <c r="K780" s="143"/>
      <c r="L780" s="143"/>
      <c r="M780" s="143"/>
      <c r="N780" s="143"/>
      <c r="O780" s="143"/>
      <c r="P780" s="143"/>
      <c r="Q780" s="143"/>
      <c r="R780" s="143"/>
      <c r="S780" s="143"/>
      <c r="T780" s="143"/>
      <c r="U780" s="143"/>
      <c r="V780" s="143"/>
      <c r="W780" s="143"/>
      <c r="X780" s="143"/>
      <c r="Y780" s="143"/>
      <c r="Z780" s="143"/>
      <c r="AA780" s="143"/>
      <c r="AB780" s="143"/>
      <c r="AC780" s="143"/>
      <c r="AD780" s="143"/>
      <c r="AE780" s="143"/>
      <c r="AF780" s="143"/>
      <c r="AG780" s="143"/>
      <c r="AH780" s="143"/>
      <c r="AI780" s="143"/>
      <c r="AJ780" s="143"/>
      <c r="AK780" s="143"/>
      <c r="AL780" s="143"/>
      <c r="AM780" s="143"/>
      <c r="AN780" s="143"/>
      <c r="AO780" s="143"/>
      <c r="AP780" s="143"/>
      <c r="AQ780" s="144"/>
      <c r="AR780" s="47"/>
      <c r="AS780" s="47"/>
      <c r="AT780" s="47"/>
      <c r="AU780" s="47"/>
      <c r="AV780" s="47"/>
      <c r="AW780" s="47"/>
      <c r="AX780" s="47"/>
      <c r="AY780" s="47"/>
      <c r="AZ780" s="47"/>
      <c r="BA780" s="47"/>
      <c r="BB780" s="47"/>
      <c r="BC780" s="47"/>
      <c r="BD780" s="47"/>
      <c r="BE780" s="47"/>
      <c r="BF780" s="47"/>
      <c r="BG780" s="47"/>
      <c r="BH780" s="47"/>
      <c r="BI780" s="47"/>
      <c r="BJ780" s="47"/>
      <c r="BK780" s="47"/>
      <c r="BL780" s="47"/>
      <c r="BM780" s="47"/>
      <c r="BN780" s="47"/>
      <c r="BO780" s="47"/>
      <c r="BP780" s="47"/>
      <c r="BQ780" s="47"/>
      <c r="BR780" s="47"/>
      <c r="BS780" s="47"/>
      <c r="BT780" s="47"/>
      <c r="BU780" s="47"/>
      <c r="BV780" s="47"/>
      <c r="BW780" s="47"/>
      <c r="BX780" s="47"/>
      <c r="BY780" s="47"/>
      <c r="BZ780" s="47"/>
      <c r="CA780" s="47"/>
      <c r="CB780" s="47"/>
      <c r="CC780" s="47"/>
      <c r="CD780" s="47"/>
      <c r="CE780" s="47"/>
      <c r="CF780" s="47"/>
      <c r="CG780" s="47"/>
      <c r="CH780" s="47"/>
      <c r="CI780" s="47"/>
      <c r="CJ780" s="47"/>
      <c r="CK780" s="47"/>
      <c r="CL780" s="47"/>
      <c r="CM780" s="47"/>
      <c r="CN780" s="47"/>
      <c r="CO780" s="47"/>
      <c r="CP780" s="47"/>
      <c r="CQ780" s="47"/>
      <c r="CR780" s="47"/>
      <c r="CS780" s="47"/>
      <c r="CT780" s="47"/>
    </row>
    <row r="781" spans="1:98">
      <c r="A781" s="47"/>
      <c r="B781" s="47"/>
      <c r="C781" s="142"/>
      <c r="D781" s="143"/>
      <c r="E781" s="143"/>
      <c r="F781" s="143"/>
      <c r="G781" s="143"/>
      <c r="H781" s="143"/>
      <c r="I781" s="143"/>
      <c r="J781" s="143"/>
      <c r="K781" s="143"/>
      <c r="L781" s="143"/>
      <c r="M781" s="143"/>
      <c r="N781" s="143"/>
      <c r="O781" s="143"/>
      <c r="P781" s="143"/>
      <c r="Q781" s="143"/>
      <c r="R781" s="143"/>
      <c r="S781" s="143"/>
      <c r="T781" s="143"/>
      <c r="U781" s="143"/>
      <c r="V781" s="143"/>
      <c r="W781" s="143"/>
      <c r="X781" s="143"/>
      <c r="Y781" s="143"/>
      <c r="Z781" s="143"/>
      <c r="AA781" s="143"/>
      <c r="AB781" s="143"/>
      <c r="AC781" s="143"/>
      <c r="AD781" s="143"/>
      <c r="AE781" s="143"/>
      <c r="AF781" s="143"/>
      <c r="AG781" s="143"/>
      <c r="AH781" s="143"/>
      <c r="AI781" s="143"/>
      <c r="AJ781" s="143"/>
      <c r="AK781" s="143"/>
      <c r="AL781" s="143"/>
      <c r="AM781" s="143"/>
      <c r="AN781" s="143"/>
      <c r="AO781" s="143"/>
      <c r="AP781" s="143"/>
      <c r="AQ781" s="144"/>
      <c r="AR781" s="47"/>
      <c r="AS781" s="47"/>
      <c r="AT781" s="47"/>
      <c r="AU781" s="47"/>
      <c r="AV781" s="47"/>
      <c r="AW781" s="47"/>
      <c r="AX781" s="47"/>
      <c r="AY781" s="47"/>
      <c r="AZ781" s="47"/>
      <c r="BA781" s="47"/>
      <c r="BB781" s="47"/>
      <c r="BC781" s="47"/>
      <c r="BD781" s="47"/>
      <c r="BE781" s="47"/>
      <c r="BF781" s="47"/>
      <c r="BG781" s="47"/>
      <c r="BH781" s="47"/>
      <c r="BI781" s="47"/>
      <c r="BJ781" s="47"/>
      <c r="BK781" s="47"/>
      <c r="BL781" s="47"/>
      <c r="BM781" s="47"/>
      <c r="BN781" s="47"/>
      <c r="BO781" s="47"/>
      <c r="BP781" s="47"/>
      <c r="BQ781" s="47"/>
      <c r="BR781" s="47"/>
      <c r="BS781" s="47"/>
      <c r="BT781" s="47"/>
      <c r="BU781" s="47"/>
      <c r="BV781" s="47"/>
      <c r="BW781" s="47"/>
      <c r="BX781" s="47"/>
      <c r="BY781" s="47"/>
      <c r="BZ781" s="47"/>
      <c r="CA781" s="47"/>
      <c r="CB781" s="47"/>
      <c r="CC781" s="47"/>
      <c r="CD781" s="47"/>
      <c r="CE781" s="47"/>
      <c r="CF781" s="47"/>
      <c r="CG781" s="47"/>
      <c r="CH781" s="47"/>
      <c r="CI781" s="47"/>
      <c r="CJ781" s="47"/>
      <c r="CK781" s="47"/>
      <c r="CL781" s="47"/>
      <c r="CM781" s="47"/>
      <c r="CN781" s="47"/>
      <c r="CO781" s="47"/>
      <c r="CP781" s="47"/>
      <c r="CQ781" s="47"/>
      <c r="CR781" s="47"/>
      <c r="CS781" s="47"/>
      <c r="CT781" s="47"/>
    </row>
    <row r="782" spans="1:98">
      <c r="A782" s="47"/>
      <c r="B782" s="47"/>
      <c r="C782" s="142"/>
      <c r="D782" s="143"/>
      <c r="E782" s="143"/>
      <c r="F782" s="143"/>
      <c r="G782" s="143"/>
      <c r="H782" s="143"/>
      <c r="I782" s="143"/>
      <c r="J782" s="143"/>
      <c r="K782" s="143"/>
      <c r="L782" s="143"/>
      <c r="M782" s="143"/>
      <c r="N782" s="143"/>
      <c r="O782" s="143"/>
      <c r="P782" s="143"/>
      <c r="Q782" s="143"/>
      <c r="R782" s="143"/>
      <c r="S782" s="143"/>
      <c r="T782" s="143"/>
      <c r="U782" s="143"/>
      <c r="V782" s="143"/>
      <c r="W782" s="143"/>
      <c r="X782" s="143"/>
      <c r="Y782" s="143"/>
      <c r="Z782" s="143"/>
      <c r="AA782" s="143"/>
      <c r="AB782" s="143"/>
      <c r="AC782" s="143"/>
      <c r="AD782" s="143"/>
      <c r="AE782" s="143"/>
      <c r="AF782" s="143"/>
      <c r="AG782" s="143"/>
      <c r="AH782" s="143"/>
      <c r="AI782" s="143"/>
      <c r="AJ782" s="143"/>
      <c r="AK782" s="143"/>
      <c r="AL782" s="143"/>
      <c r="AM782" s="143"/>
      <c r="AN782" s="143"/>
      <c r="AO782" s="143"/>
      <c r="AP782" s="143"/>
      <c r="AQ782" s="144"/>
      <c r="AR782" s="47"/>
      <c r="AS782" s="47"/>
      <c r="AT782" s="47"/>
      <c r="AU782" s="47"/>
      <c r="AV782" s="47"/>
      <c r="AW782" s="47"/>
      <c r="AX782" s="47"/>
      <c r="AY782" s="47"/>
      <c r="AZ782" s="47"/>
      <c r="BA782" s="47"/>
      <c r="BB782" s="47"/>
      <c r="BC782" s="47"/>
      <c r="BD782" s="47"/>
      <c r="BE782" s="47"/>
      <c r="BF782" s="47"/>
      <c r="BG782" s="47"/>
      <c r="BH782" s="47"/>
      <c r="BI782" s="47"/>
      <c r="BJ782" s="47"/>
      <c r="BK782" s="47"/>
      <c r="BL782" s="47"/>
      <c r="BM782" s="47"/>
      <c r="BN782" s="47"/>
      <c r="BO782" s="47"/>
      <c r="BP782" s="47"/>
      <c r="BQ782" s="47"/>
      <c r="BR782" s="47"/>
      <c r="BS782" s="47"/>
      <c r="BT782" s="47"/>
      <c r="BU782" s="47"/>
      <c r="BV782" s="47"/>
      <c r="BW782" s="47"/>
      <c r="BX782" s="47"/>
      <c r="BY782" s="47"/>
      <c r="BZ782" s="47"/>
      <c r="CA782" s="47"/>
      <c r="CB782" s="47"/>
      <c r="CC782" s="47"/>
      <c r="CD782" s="47"/>
      <c r="CE782" s="47"/>
      <c r="CF782" s="47"/>
      <c r="CG782" s="47"/>
      <c r="CH782" s="47"/>
      <c r="CI782" s="47"/>
      <c r="CJ782" s="47"/>
      <c r="CK782" s="47"/>
      <c r="CL782" s="47"/>
      <c r="CM782" s="47"/>
      <c r="CN782" s="47"/>
      <c r="CO782" s="47"/>
      <c r="CP782" s="47"/>
      <c r="CQ782" s="47"/>
      <c r="CR782" s="47"/>
      <c r="CS782" s="47"/>
      <c r="CT782" s="47"/>
    </row>
    <row r="783" spans="1:98">
      <c r="A783" s="47"/>
      <c r="B783" s="47"/>
      <c r="C783" s="142"/>
      <c r="D783" s="143"/>
      <c r="E783" s="143"/>
      <c r="F783" s="143"/>
      <c r="G783" s="143"/>
      <c r="H783" s="143"/>
      <c r="I783" s="143"/>
      <c r="J783" s="143"/>
      <c r="K783" s="143"/>
      <c r="L783" s="143"/>
      <c r="M783" s="143"/>
      <c r="N783" s="143"/>
      <c r="O783" s="143"/>
      <c r="P783" s="143"/>
      <c r="Q783" s="143"/>
      <c r="R783" s="143"/>
      <c r="S783" s="143"/>
      <c r="T783" s="143"/>
      <c r="U783" s="143"/>
      <c r="V783" s="143"/>
      <c r="W783" s="143"/>
      <c r="X783" s="143"/>
      <c r="Y783" s="143"/>
      <c r="Z783" s="143"/>
      <c r="AA783" s="143"/>
      <c r="AB783" s="143"/>
      <c r="AC783" s="143"/>
      <c r="AD783" s="143"/>
      <c r="AE783" s="143"/>
      <c r="AF783" s="143"/>
      <c r="AG783" s="143"/>
      <c r="AH783" s="143"/>
      <c r="AI783" s="143"/>
      <c r="AJ783" s="143"/>
      <c r="AK783" s="143"/>
      <c r="AL783" s="143"/>
      <c r="AM783" s="143"/>
      <c r="AN783" s="143"/>
      <c r="AO783" s="143"/>
      <c r="AP783" s="143"/>
      <c r="AQ783" s="144"/>
      <c r="AR783" s="47"/>
      <c r="AS783" s="47"/>
      <c r="AT783" s="47"/>
      <c r="AU783" s="47"/>
      <c r="AV783" s="47"/>
      <c r="AW783" s="47"/>
      <c r="AX783" s="47"/>
      <c r="AY783" s="47"/>
      <c r="AZ783" s="47"/>
      <c r="BA783" s="47"/>
      <c r="BB783" s="47"/>
      <c r="BC783" s="47"/>
      <c r="BD783" s="47"/>
      <c r="BE783" s="47"/>
      <c r="BF783" s="47"/>
      <c r="BG783" s="47"/>
      <c r="BH783" s="47"/>
      <c r="BI783" s="47"/>
      <c r="BJ783" s="47"/>
      <c r="BK783" s="47"/>
      <c r="BL783" s="47"/>
      <c r="BM783" s="47"/>
      <c r="BN783" s="47"/>
      <c r="BO783" s="47"/>
      <c r="BP783" s="47"/>
      <c r="BQ783" s="47"/>
      <c r="BR783" s="47"/>
      <c r="BS783" s="47"/>
      <c r="BT783" s="47"/>
      <c r="BU783" s="47"/>
      <c r="BV783" s="47"/>
      <c r="BW783" s="47"/>
      <c r="BX783" s="47"/>
      <c r="BY783" s="47"/>
      <c r="BZ783" s="47"/>
      <c r="CA783" s="47"/>
      <c r="CB783" s="47"/>
      <c r="CC783" s="47"/>
      <c r="CD783" s="47"/>
      <c r="CE783" s="47"/>
      <c r="CF783" s="47"/>
      <c r="CG783" s="47"/>
      <c r="CH783" s="47"/>
      <c r="CI783" s="47"/>
      <c r="CJ783" s="47"/>
      <c r="CK783" s="47"/>
      <c r="CL783" s="47"/>
      <c r="CM783" s="47"/>
      <c r="CN783" s="47"/>
      <c r="CO783" s="47"/>
      <c r="CP783" s="47"/>
      <c r="CQ783" s="47"/>
      <c r="CR783" s="47"/>
      <c r="CS783" s="47"/>
      <c r="CT783" s="47"/>
    </row>
    <row r="784" spans="1:98">
      <c r="A784" s="47"/>
      <c r="B784" s="47"/>
      <c r="C784" s="142"/>
      <c r="D784" s="143"/>
      <c r="E784" s="143"/>
      <c r="F784" s="143"/>
      <c r="G784" s="143"/>
      <c r="H784" s="143"/>
      <c r="I784" s="143"/>
      <c r="J784" s="143"/>
      <c r="K784" s="143"/>
      <c r="L784" s="143"/>
      <c r="M784" s="143"/>
      <c r="N784" s="143"/>
      <c r="O784" s="143"/>
      <c r="P784" s="143"/>
      <c r="Q784" s="143"/>
      <c r="R784" s="143"/>
      <c r="S784" s="143"/>
      <c r="T784" s="143"/>
      <c r="U784" s="143"/>
      <c r="V784" s="143"/>
      <c r="W784" s="143"/>
      <c r="X784" s="143"/>
      <c r="Y784" s="143"/>
      <c r="Z784" s="143"/>
      <c r="AA784" s="143"/>
      <c r="AB784" s="143"/>
      <c r="AC784" s="143"/>
      <c r="AD784" s="143"/>
      <c r="AE784" s="143"/>
      <c r="AF784" s="143"/>
      <c r="AG784" s="143"/>
      <c r="AH784" s="143"/>
      <c r="AI784" s="143"/>
      <c r="AJ784" s="143"/>
      <c r="AK784" s="143"/>
      <c r="AL784" s="143"/>
      <c r="AM784" s="143"/>
      <c r="AN784" s="143"/>
      <c r="AO784" s="143"/>
      <c r="AP784" s="143"/>
      <c r="AQ784" s="144"/>
      <c r="AR784" s="47"/>
      <c r="AS784" s="47"/>
      <c r="AT784" s="47"/>
      <c r="AU784" s="47"/>
      <c r="AV784" s="47"/>
      <c r="AW784" s="47"/>
      <c r="AX784" s="47"/>
      <c r="AY784" s="47"/>
      <c r="AZ784" s="47"/>
      <c r="BA784" s="47"/>
      <c r="BB784" s="47"/>
      <c r="BC784" s="47"/>
      <c r="BD784" s="47"/>
      <c r="BE784" s="47"/>
      <c r="BF784" s="47"/>
      <c r="BG784" s="47"/>
      <c r="BH784" s="47"/>
      <c r="BI784" s="47"/>
      <c r="BJ784" s="47"/>
      <c r="BK784" s="47"/>
      <c r="BL784" s="47"/>
      <c r="BM784" s="47"/>
      <c r="BN784" s="47"/>
      <c r="BO784" s="47"/>
      <c r="BP784" s="47"/>
      <c r="BQ784" s="47"/>
      <c r="BR784" s="47"/>
      <c r="BS784" s="47"/>
      <c r="BT784" s="47"/>
      <c r="BU784" s="47"/>
      <c r="BV784" s="47"/>
      <c r="BW784" s="47"/>
      <c r="BX784" s="47"/>
      <c r="BY784" s="47"/>
      <c r="BZ784" s="47"/>
      <c r="CA784" s="47"/>
      <c r="CB784" s="47"/>
      <c r="CC784" s="47"/>
      <c r="CD784" s="47"/>
      <c r="CE784" s="47"/>
      <c r="CF784" s="47"/>
      <c r="CG784" s="47"/>
      <c r="CH784" s="47"/>
      <c r="CI784" s="47"/>
      <c r="CJ784" s="47"/>
      <c r="CK784" s="47"/>
      <c r="CL784" s="47"/>
      <c r="CM784" s="47"/>
      <c r="CN784" s="47"/>
      <c r="CO784" s="47"/>
      <c r="CP784" s="47"/>
      <c r="CQ784" s="47"/>
      <c r="CR784" s="47"/>
      <c r="CS784" s="47"/>
      <c r="CT784" s="47"/>
    </row>
    <row r="785" spans="1:98">
      <c r="A785" s="47"/>
      <c r="B785" s="47"/>
      <c r="C785" s="142"/>
      <c r="D785" s="143"/>
      <c r="E785" s="143"/>
      <c r="F785" s="143"/>
      <c r="G785" s="143"/>
      <c r="H785" s="143"/>
      <c r="I785" s="143"/>
      <c r="J785" s="143"/>
      <c r="K785" s="143"/>
      <c r="L785" s="143"/>
      <c r="M785" s="143"/>
      <c r="N785" s="143"/>
      <c r="O785" s="143"/>
      <c r="P785" s="143"/>
      <c r="Q785" s="143"/>
      <c r="R785" s="143"/>
      <c r="S785" s="143"/>
      <c r="T785" s="143"/>
      <c r="U785" s="143"/>
      <c r="V785" s="143"/>
      <c r="W785" s="143"/>
      <c r="X785" s="143"/>
      <c r="Y785" s="143"/>
      <c r="Z785" s="143"/>
      <c r="AA785" s="143"/>
      <c r="AB785" s="143"/>
      <c r="AC785" s="143"/>
      <c r="AD785" s="143"/>
      <c r="AE785" s="143"/>
      <c r="AF785" s="143"/>
      <c r="AG785" s="143"/>
      <c r="AH785" s="143"/>
      <c r="AI785" s="143"/>
      <c r="AJ785" s="143"/>
      <c r="AK785" s="143"/>
      <c r="AL785" s="143"/>
      <c r="AM785" s="143"/>
      <c r="AN785" s="143"/>
      <c r="AO785" s="143"/>
      <c r="AP785" s="143"/>
      <c r="AQ785" s="144"/>
      <c r="AR785" s="47"/>
      <c r="AS785" s="47"/>
      <c r="AT785" s="47"/>
      <c r="AU785" s="47"/>
      <c r="AV785" s="47"/>
      <c r="AW785" s="47"/>
      <c r="AX785" s="47"/>
      <c r="AY785" s="47"/>
      <c r="AZ785" s="47"/>
      <c r="BA785" s="47"/>
      <c r="BB785" s="47"/>
      <c r="BC785" s="47"/>
      <c r="BD785" s="47"/>
      <c r="BE785" s="47"/>
      <c r="BF785" s="47"/>
      <c r="BG785" s="47"/>
      <c r="BH785" s="47"/>
      <c r="BI785" s="47"/>
      <c r="BJ785" s="47"/>
      <c r="BK785" s="47"/>
      <c r="BL785" s="47"/>
      <c r="BM785" s="47"/>
      <c r="BN785" s="47"/>
      <c r="BO785" s="47"/>
      <c r="BP785" s="47"/>
      <c r="BQ785" s="47"/>
      <c r="BR785" s="47"/>
      <c r="BS785" s="47"/>
      <c r="BT785" s="47"/>
      <c r="BU785" s="47"/>
      <c r="BV785" s="47"/>
      <c r="BW785" s="47"/>
      <c r="BX785" s="47"/>
      <c r="BY785" s="47"/>
      <c r="BZ785" s="47"/>
      <c r="CA785" s="47"/>
      <c r="CB785" s="47"/>
      <c r="CC785" s="47"/>
      <c r="CD785" s="47"/>
      <c r="CE785" s="47"/>
      <c r="CF785" s="47"/>
      <c r="CG785" s="47"/>
      <c r="CH785" s="47"/>
      <c r="CI785" s="47"/>
      <c r="CJ785" s="47"/>
      <c r="CK785" s="47"/>
      <c r="CL785" s="47"/>
      <c r="CM785" s="47"/>
      <c r="CN785" s="47"/>
      <c r="CO785" s="47"/>
      <c r="CP785" s="47"/>
      <c r="CQ785" s="47"/>
      <c r="CR785" s="47"/>
      <c r="CS785" s="47"/>
      <c r="CT785" s="47"/>
    </row>
    <row r="786" spans="1:98">
      <c r="A786" s="47"/>
      <c r="B786" s="47"/>
      <c r="C786" s="142"/>
      <c r="D786" s="143"/>
      <c r="E786" s="143"/>
      <c r="F786" s="143"/>
      <c r="G786" s="143"/>
      <c r="H786" s="143"/>
      <c r="I786" s="143"/>
      <c r="J786" s="143"/>
      <c r="K786" s="143"/>
      <c r="L786" s="143"/>
      <c r="M786" s="143"/>
      <c r="N786" s="143"/>
      <c r="O786" s="143"/>
      <c r="P786" s="143"/>
      <c r="Q786" s="143"/>
      <c r="R786" s="143"/>
      <c r="S786" s="143"/>
      <c r="T786" s="143"/>
      <c r="U786" s="143"/>
      <c r="V786" s="143"/>
      <c r="W786" s="143"/>
      <c r="X786" s="143"/>
      <c r="Y786" s="143"/>
      <c r="Z786" s="143"/>
      <c r="AA786" s="143"/>
      <c r="AB786" s="143"/>
      <c r="AC786" s="143"/>
      <c r="AD786" s="143"/>
      <c r="AE786" s="143"/>
      <c r="AF786" s="143"/>
      <c r="AG786" s="143"/>
      <c r="AH786" s="143"/>
      <c r="AI786" s="143"/>
      <c r="AJ786" s="143"/>
      <c r="AK786" s="143"/>
      <c r="AL786" s="143"/>
      <c r="AM786" s="143"/>
      <c r="AN786" s="143"/>
      <c r="AO786" s="143"/>
      <c r="AP786" s="143"/>
      <c r="AQ786" s="144"/>
      <c r="AR786" s="47"/>
      <c r="AS786" s="47"/>
      <c r="AT786" s="47"/>
      <c r="AU786" s="47"/>
      <c r="AV786" s="47"/>
      <c r="AW786" s="47"/>
      <c r="AX786" s="47"/>
      <c r="AY786" s="47"/>
      <c r="AZ786" s="47"/>
      <c r="BA786" s="47"/>
      <c r="BB786" s="47"/>
      <c r="BC786" s="47"/>
      <c r="BD786" s="47"/>
      <c r="BE786" s="47"/>
      <c r="BF786" s="47"/>
      <c r="BG786" s="47"/>
      <c r="BH786" s="47"/>
      <c r="BI786" s="47"/>
      <c r="BJ786" s="47"/>
      <c r="BK786" s="47"/>
      <c r="BL786" s="47"/>
      <c r="BM786" s="47"/>
      <c r="BN786" s="47"/>
      <c r="BO786" s="47"/>
      <c r="BP786" s="47"/>
      <c r="BQ786" s="47"/>
      <c r="BR786" s="47"/>
      <c r="BS786" s="47"/>
      <c r="BT786" s="47"/>
      <c r="BU786" s="47"/>
      <c r="BV786" s="47"/>
      <c r="BW786" s="47"/>
      <c r="BX786" s="47"/>
      <c r="BY786" s="47"/>
      <c r="BZ786" s="47"/>
      <c r="CA786" s="47"/>
      <c r="CB786" s="47"/>
      <c r="CC786" s="47"/>
      <c r="CD786" s="47"/>
      <c r="CE786" s="47"/>
      <c r="CF786" s="47"/>
      <c r="CG786" s="47"/>
      <c r="CH786" s="47"/>
      <c r="CI786" s="47"/>
      <c r="CJ786" s="47"/>
      <c r="CK786" s="47"/>
      <c r="CL786" s="47"/>
      <c r="CM786" s="47"/>
      <c r="CN786" s="47"/>
      <c r="CO786" s="47"/>
      <c r="CP786" s="47"/>
      <c r="CQ786" s="47"/>
      <c r="CR786" s="47"/>
      <c r="CS786" s="47"/>
      <c r="CT786" s="47"/>
    </row>
    <row r="787" spans="1:98">
      <c r="A787" s="47"/>
      <c r="B787" s="47"/>
      <c r="C787" s="142"/>
      <c r="D787" s="143"/>
      <c r="E787" s="143"/>
      <c r="F787" s="143"/>
      <c r="G787" s="143"/>
      <c r="H787" s="143"/>
      <c r="I787" s="143"/>
      <c r="J787" s="143"/>
      <c r="K787" s="143"/>
      <c r="L787" s="143"/>
      <c r="M787" s="143"/>
      <c r="N787" s="143"/>
      <c r="O787" s="143"/>
      <c r="P787" s="143"/>
      <c r="Q787" s="143"/>
      <c r="R787" s="143"/>
      <c r="S787" s="143"/>
      <c r="T787" s="143"/>
      <c r="U787" s="143"/>
      <c r="V787" s="143"/>
      <c r="W787" s="143"/>
      <c r="X787" s="143"/>
      <c r="Y787" s="143"/>
      <c r="Z787" s="143"/>
      <c r="AA787" s="143"/>
      <c r="AB787" s="143"/>
      <c r="AC787" s="143"/>
      <c r="AD787" s="143"/>
      <c r="AE787" s="143"/>
      <c r="AF787" s="143"/>
      <c r="AG787" s="143"/>
      <c r="AH787" s="143"/>
      <c r="AI787" s="143"/>
      <c r="AJ787" s="143"/>
      <c r="AK787" s="143"/>
      <c r="AL787" s="143"/>
      <c r="AM787" s="143"/>
      <c r="AN787" s="143"/>
      <c r="AO787" s="143"/>
      <c r="AP787" s="143"/>
      <c r="AQ787" s="144"/>
      <c r="AR787" s="47"/>
      <c r="AS787" s="47"/>
      <c r="AT787" s="47"/>
      <c r="AU787" s="47"/>
      <c r="AV787" s="47"/>
      <c r="AW787" s="47"/>
      <c r="AX787" s="47"/>
      <c r="AY787" s="47"/>
      <c r="AZ787" s="47"/>
      <c r="BA787" s="47"/>
      <c r="BB787" s="47"/>
      <c r="BC787" s="47"/>
      <c r="BD787" s="47"/>
      <c r="BE787" s="47"/>
      <c r="BF787" s="47"/>
      <c r="BG787" s="47"/>
      <c r="BH787" s="47"/>
      <c r="BI787" s="47"/>
      <c r="BJ787" s="47"/>
      <c r="BK787" s="47"/>
      <c r="BL787" s="47"/>
      <c r="BM787" s="47"/>
      <c r="BN787" s="47"/>
      <c r="BO787" s="47"/>
      <c r="BP787" s="47"/>
      <c r="BQ787" s="47"/>
      <c r="BR787" s="47"/>
      <c r="BS787" s="47"/>
      <c r="BT787" s="47"/>
      <c r="BU787" s="47"/>
      <c r="BV787" s="47"/>
      <c r="BW787" s="47"/>
      <c r="BX787" s="47"/>
      <c r="BY787" s="47"/>
      <c r="BZ787" s="47"/>
      <c r="CA787" s="47"/>
      <c r="CB787" s="47"/>
      <c r="CC787" s="47"/>
      <c r="CD787" s="47"/>
      <c r="CE787" s="47"/>
      <c r="CF787" s="47"/>
      <c r="CG787" s="47"/>
      <c r="CH787" s="47"/>
      <c r="CI787" s="47"/>
      <c r="CJ787" s="47"/>
      <c r="CK787" s="47"/>
      <c r="CL787" s="47"/>
      <c r="CM787" s="47"/>
      <c r="CN787" s="47"/>
      <c r="CO787" s="47"/>
      <c r="CP787" s="47"/>
      <c r="CQ787" s="47"/>
      <c r="CR787" s="47"/>
      <c r="CS787" s="47"/>
      <c r="CT787" s="47"/>
    </row>
    <row r="788" spans="1:98">
      <c r="A788" s="47"/>
      <c r="B788" s="47"/>
      <c r="C788" s="142"/>
      <c r="D788" s="143"/>
      <c r="E788" s="143"/>
      <c r="F788" s="143"/>
      <c r="G788" s="143"/>
      <c r="H788" s="143"/>
      <c r="I788" s="143"/>
      <c r="J788" s="143"/>
      <c r="K788" s="143"/>
      <c r="L788" s="143"/>
      <c r="M788" s="143"/>
      <c r="N788" s="143"/>
      <c r="O788" s="143"/>
      <c r="P788" s="143"/>
      <c r="Q788" s="143"/>
      <c r="R788" s="143"/>
      <c r="S788" s="143"/>
      <c r="T788" s="143"/>
      <c r="U788" s="143"/>
      <c r="V788" s="143"/>
      <c r="W788" s="143"/>
      <c r="X788" s="143"/>
      <c r="Y788" s="143"/>
      <c r="Z788" s="143"/>
      <c r="AA788" s="143"/>
      <c r="AB788" s="143"/>
      <c r="AC788" s="143"/>
      <c r="AD788" s="143"/>
      <c r="AE788" s="143"/>
      <c r="AF788" s="143"/>
      <c r="AG788" s="143"/>
      <c r="AH788" s="143"/>
      <c r="AI788" s="143"/>
      <c r="AJ788" s="143"/>
      <c r="AK788" s="143"/>
      <c r="AL788" s="143"/>
      <c r="AM788" s="143"/>
      <c r="AN788" s="143"/>
      <c r="AO788" s="143"/>
      <c r="AP788" s="143"/>
      <c r="AQ788" s="144"/>
      <c r="AR788" s="47"/>
      <c r="AS788" s="47"/>
      <c r="AT788" s="47"/>
      <c r="AU788" s="47"/>
      <c r="AV788" s="47"/>
      <c r="AW788" s="47"/>
      <c r="AX788" s="47"/>
      <c r="AY788" s="47"/>
      <c r="AZ788" s="47"/>
      <c r="BA788" s="47"/>
      <c r="BB788" s="47"/>
      <c r="BC788" s="47"/>
      <c r="BD788" s="47"/>
      <c r="BE788" s="47"/>
      <c r="BF788" s="47"/>
      <c r="BG788" s="47"/>
      <c r="BH788" s="47"/>
      <c r="BI788" s="47"/>
      <c r="BJ788" s="47"/>
      <c r="BK788" s="47"/>
      <c r="BL788" s="47"/>
      <c r="BM788" s="47"/>
      <c r="BN788" s="47"/>
      <c r="BO788" s="47"/>
      <c r="BP788" s="47"/>
      <c r="BQ788" s="47"/>
      <c r="BR788" s="47"/>
      <c r="BS788" s="47"/>
      <c r="BT788" s="47"/>
      <c r="BU788" s="47"/>
      <c r="BV788" s="47"/>
      <c r="BW788" s="47"/>
      <c r="BX788" s="47"/>
      <c r="BY788" s="47"/>
      <c r="BZ788" s="47"/>
      <c r="CA788" s="47"/>
      <c r="CB788" s="47"/>
      <c r="CC788" s="47"/>
      <c r="CD788" s="47"/>
      <c r="CE788" s="47"/>
      <c r="CF788" s="47"/>
      <c r="CG788" s="47"/>
      <c r="CH788" s="47"/>
      <c r="CI788" s="47"/>
      <c r="CJ788" s="47"/>
      <c r="CK788" s="47"/>
      <c r="CL788" s="47"/>
      <c r="CM788" s="47"/>
      <c r="CN788" s="47"/>
      <c r="CO788" s="47"/>
      <c r="CP788" s="47"/>
      <c r="CQ788" s="47"/>
      <c r="CR788" s="47"/>
      <c r="CS788" s="47"/>
      <c r="CT788" s="47"/>
    </row>
    <row r="789" spans="1:98">
      <c r="A789" s="47"/>
      <c r="B789" s="47"/>
      <c r="C789" s="142"/>
      <c r="D789" s="143"/>
      <c r="E789" s="143"/>
      <c r="F789" s="143"/>
      <c r="G789" s="143"/>
      <c r="H789" s="143"/>
      <c r="I789" s="143"/>
      <c r="J789" s="143"/>
      <c r="K789" s="143"/>
      <c r="L789" s="143"/>
      <c r="M789" s="143"/>
      <c r="N789" s="143"/>
      <c r="O789" s="143"/>
      <c r="P789" s="143"/>
      <c r="Q789" s="143"/>
      <c r="R789" s="143"/>
      <c r="S789" s="143"/>
      <c r="T789" s="143"/>
      <c r="U789" s="143"/>
      <c r="V789" s="143"/>
      <c r="W789" s="143"/>
      <c r="X789" s="143"/>
      <c r="Y789" s="143"/>
      <c r="Z789" s="143"/>
      <c r="AA789" s="143"/>
      <c r="AB789" s="143"/>
      <c r="AC789" s="143"/>
      <c r="AD789" s="143"/>
      <c r="AE789" s="143"/>
      <c r="AF789" s="143"/>
      <c r="AG789" s="143"/>
      <c r="AH789" s="143"/>
      <c r="AI789" s="143"/>
      <c r="AJ789" s="143"/>
      <c r="AK789" s="143"/>
      <c r="AL789" s="143"/>
      <c r="AM789" s="143"/>
      <c r="AN789" s="143"/>
      <c r="AO789" s="143"/>
      <c r="AP789" s="143"/>
      <c r="AQ789" s="144"/>
      <c r="AR789" s="47"/>
      <c r="AS789" s="47"/>
      <c r="AT789" s="47"/>
      <c r="AU789" s="47"/>
      <c r="AV789" s="47"/>
      <c r="AW789" s="47"/>
      <c r="AX789" s="47"/>
      <c r="AY789" s="47"/>
      <c r="AZ789" s="47"/>
      <c r="BA789" s="47"/>
      <c r="BB789" s="47"/>
      <c r="BC789" s="47"/>
      <c r="BD789" s="47"/>
      <c r="BE789" s="47"/>
      <c r="BF789" s="47"/>
      <c r="BG789" s="47"/>
      <c r="BH789" s="47"/>
      <c r="BI789" s="47"/>
      <c r="BJ789" s="47"/>
      <c r="BK789" s="47"/>
      <c r="BL789" s="47"/>
      <c r="BM789" s="47"/>
      <c r="BN789" s="47"/>
      <c r="BO789" s="47"/>
      <c r="BP789" s="47"/>
      <c r="BQ789" s="47"/>
      <c r="BR789" s="47"/>
      <c r="BS789" s="47"/>
      <c r="BT789" s="47"/>
      <c r="BU789" s="47"/>
      <c r="BV789" s="47"/>
      <c r="BW789" s="47"/>
      <c r="BX789" s="47"/>
      <c r="BY789" s="47"/>
      <c r="BZ789" s="47"/>
      <c r="CA789" s="47"/>
      <c r="CB789" s="47"/>
      <c r="CC789" s="47"/>
      <c r="CD789" s="47"/>
      <c r="CE789" s="47"/>
      <c r="CF789" s="47"/>
      <c r="CG789" s="47"/>
      <c r="CH789" s="47"/>
      <c r="CI789" s="47"/>
      <c r="CJ789" s="47"/>
      <c r="CK789" s="47"/>
      <c r="CL789" s="47"/>
      <c r="CM789" s="47"/>
      <c r="CN789" s="47"/>
      <c r="CO789" s="47"/>
      <c r="CP789" s="47"/>
      <c r="CQ789" s="47"/>
      <c r="CR789" s="47"/>
      <c r="CS789" s="47"/>
      <c r="CT789" s="47"/>
    </row>
    <row r="790" spans="1:98">
      <c r="A790" s="47"/>
      <c r="B790" s="47"/>
      <c r="C790" s="142"/>
      <c r="D790" s="143"/>
      <c r="E790" s="143"/>
      <c r="F790" s="143"/>
      <c r="G790" s="143"/>
      <c r="H790" s="143"/>
      <c r="I790" s="143"/>
      <c r="J790" s="143"/>
      <c r="K790" s="143"/>
      <c r="L790" s="143"/>
      <c r="M790" s="143"/>
      <c r="N790" s="143"/>
      <c r="O790" s="143"/>
      <c r="P790" s="143"/>
      <c r="Q790" s="143"/>
      <c r="R790" s="143"/>
      <c r="S790" s="143"/>
      <c r="T790" s="143"/>
      <c r="U790" s="143"/>
      <c r="V790" s="143"/>
      <c r="W790" s="143"/>
      <c r="X790" s="143"/>
      <c r="Y790" s="143"/>
      <c r="Z790" s="143"/>
      <c r="AA790" s="143"/>
      <c r="AB790" s="143"/>
      <c r="AC790" s="143"/>
      <c r="AD790" s="143"/>
      <c r="AE790" s="143"/>
      <c r="AF790" s="143"/>
      <c r="AG790" s="143"/>
      <c r="AH790" s="143"/>
      <c r="AI790" s="143"/>
      <c r="AJ790" s="143"/>
      <c r="AK790" s="143"/>
      <c r="AL790" s="143"/>
      <c r="AM790" s="143"/>
      <c r="AN790" s="143"/>
      <c r="AO790" s="143"/>
      <c r="AP790" s="143"/>
      <c r="AQ790" s="144"/>
      <c r="AR790" s="47"/>
      <c r="AS790" s="47"/>
      <c r="AT790" s="47"/>
      <c r="AU790" s="47"/>
      <c r="AV790" s="47"/>
      <c r="AW790" s="47"/>
      <c r="AX790" s="47"/>
      <c r="AY790" s="47"/>
      <c r="AZ790" s="47"/>
      <c r="BA790" s="47"/>
      <c r="BB790" s="47"/>
      <c r="BC790" s="47"/>
      <c r="BD790" s="47"/>
      <c r="BE790" s="47"/>
      <c r="BF790" s="47"/>
      <c r="BG790" s="47"/>
      <c r="BH790" s="47"/>
      <c r="BI790" s="47"/>
      <c r="BJ790" s="47"/>
      <c r="BK790" s="47"/>
      <c r="BL790" s="47"/>
      <c r="BM790" s="47"/>
      <c r="BN790" s="47"/>
      <c r="BO790" s="47"/>
      <c r="BP790" s="47"/>
      <c r="BQ790" s="47"/>
      <c r="BR790" s="47"/>
      <c r="BS790" s="47"/>
      <c r="BT790" s="47"/>
      <c r="BU790" s="47"/>
      <c r="BV790" s="47"/>
      <c r="BW790" s="47"/>
      <c r="BX790" s="47"/>
      <c r="BY790" s="47"/>
      <c r="BZ790" s="47"/>
      <c r="CA790" s="47"/>
      <c r="CB790" s="47"/>
      <c r="CC790" s="47"/>
      <c r="CD790" s="47"/>
      <c r="CE790" s="47"/>
      <c r="CF790" s="47"/>
      <c r="CG790" s="47"/>
      <c r="CH790" s="47"/>
      <c r="CI790" s="47"/>
      <c r="CJ790" s="47"/>
      <c r="CK790" s="47"/>
      <c r="CL790" s="47"/>
      <c r="CM790" s="47"/>
      <c r="CN790" s="47"/>
      <c r="CO790" s="47"/>
      <c r="CP790" s="47"/>
      <c r="CQ790" s="47"/>
      <c r="CR790" s="47"/>
      <c r="CS790" s="47"/>
      <c r="CT790" s="47"/>
    </row>
    <row r="791" spans="1:98">
      <c r="A791" s="47"/>
      <c r="B791" s="47"/>
      <c r="C791" s="142"/>
      <c r="D791" s="143"/>
      <c r="E791" s="143"/>
      <c r="F791" s="143"/>
      <c r="G791" s="143"/>
      <c r="H791" s="143"/>
      <c r="I791" s="143"/>
      <c r="J791" s="143"/>
      <c r="K791" s="143"/>
      <c r="L791" s="143"/>
      <c r="M791" s="143"/>
      <c r="N791" s="143"/>
      <c r="O791" s="143"/>
      <c r="P791" s="143"/>
      <c r="Q791" s="143"/>
      <c r="R791" s="143"/>
      <c r="S791" s="143"/>
      <c r="T791" s="143"/>
      <c r="U791" s="143"/>
      <c r="V791" s="143"/>
      <c r="W791" s="143"/>
      <c r="X791" s="143"/>
      <c r="Y791" s="143"/>
      <c r="Z791" s="143"/>
      <c r="AA791" s="143"/>
      <c r="AB791" s="143"/>
      <c r="AC791" s="143"/>
      <c r="AD791" s="143"/>
      <c r="AE791" s="143"/>
      <c r="AF791" s="143"/>
      <c r="AG791" s="143"/>
      <c r="AH791" s="143"/>
      <c r="AI791" s="143"/>
      <c r="AJ791" s="143"/>
      <c r="AK791" s="143"/>
      <c r="AL791" s="143"/>
      <c r="AM791" s="143"/>
      <c r="AN791" s="143"/>
      <c r="AO791" s="143"/>
      <c r="AP791" s="143"/>
      <c r="AQ791" s="144"/>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c r="A792" s="47"/>
      <c r="B792" s="47"/>
      <c r="C792" s="142"/>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c r="AA792" s="143"/>
      <c r="AB792" s="143"/>
      <c r="AC792" s="143"/>
      <c r="AD792" s="143"/>
      <c r="AE792" s="143"/>
      <c r="AF792" s="143"/>
      <c r="AG792" s="143"/>
      <c r="AH792" s="143"/>
      <c r="AI792" s="143"/>
      <c r="AJ792" s="143"/>
      <c r="AK792" s="143"/>
      <c r="AL792" s="143"/>
      <c r="AM792" s="143"/>
      <c r="AN792" s="143"/>
      <c r="AO792" s="143"/>
      <c r="AP792" s="143"/>
      <c r="AQ792" s="144"/>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c r="A793" s="47"/>
      <c r="B793" s="47"/>
      <c r="C793" s="142"/>
      <c r="D793" s="143"/>
      <c r="E793" s="143"/>
      <c r="F793" s="143"/>
      <c r="G793" s="143"/>
      <c r="H793" s="143"/>
      <c r="I793" s="143"/>
      <c r="J793" s="143"/>
      <c r="K793" s="143"/>
      <c r="L793" s="143"/>
      <c r="M793" s="143"/>
      <c r="N793" s="143"/>
      <c r="O793" s="143"/>
      <c r="P793" s="143"/>
      <c r="Q793" s="143"/>
      <c r="R793" s="143"/>
      <c r="S793" s="143"/>
      <c r="T793" s="143"/>
      <c r="U793" s="143"/>
      <c r="V793" s="143"/>
      <c r="W793" s="143"/>
      <c r="X793" s="143"/>
      <c r="Y793" s="143"/>
      <c r="Z793" s="143"/>
      <c r="AA793" s="143"/>
      <c r="AB793" s="143"/>
      <c r="AC793" s="143"/>
      <c r="AD793" s="143"/>
      <c r="AE793" s="143"/>
      <c r="AF793" s="143"/>
      <c r="AG793" s="143"/>
      <c r="AH793" s="143"/>
      <c r="AI793" s="143"/>
      <c r="AJ793" s="143"/>
      <c r="AK793" s="143"/>
      <c r="AL793" s="143"/>
      <c r="AM793" s="143"/>
      <c r="AN793" s="143"/>
      <c r="AO793" s="143"/>
      <c r="AP793" s="143"/>
      <c r="AQ793" s="144"/>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c r="A794" s="47"/>
      <c r="B794" s="47"/>
      <c r="C794" s="142"/>
      <c r="D794" s="143"/>
      <c r="E794" s="143"/>
      <c r="F794" s="143"/>
      <c r="G794" s="143"/>
      <c r="H794" s="143"/>
      <c r="I794" s="143"/>
      <c r="J794" s="143"/>
      <c r="K794" s="143"/>
      <c r="L794" s="143"/>
      <c r="M794" s="143"/>
      <c r="N794" s="143"/>
      <c r="O794" s="143"/>
      <c r="P794" s="143"/>
      <c r="Q794" s="143"/>
      <c r="R794" s="143"/>
      <c r="S794" s="143"/>
      <c r="T794" s="143"/>
      <c r="U794" s="143"/>
      <c r="V794" s="143"/>
      <c r="W794" s="143"/>
      <c r="X794" s="143"/>
      <c r="Y794" s="143"/>
      <c r="Z794" s="143"/>
      <c r="AA794" s="143"/>
      <c r="AB794" s="143"/>
      <c r="AC794" s="143"/>
      <c r="AD794" s="143"/>
      <c r="AE794" s="143"/>
      <c r="AF794" s="143"/>
      <c r="AG794" s="143"/>
      <c r="AH794" s="143"/>
      <c r="AI794" s="143"/>
      <c r="AJ794" s="143"/>
      <c r="AK794" s="143"/>
      <c r="AL794" s="143"/>
      <c r="AM794" s="143"/>
      <c r="AN794" s="143"/>
      <c r="AO794" s="143"/>
      <c r="AP794" s="143"/>
      <c r="AQ794" s="144"/>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c r="A795" s="47"/>
      <c r="B795" s="47"/>
      <c r="C795" s="142"/>
      <c r="D795" s="143"/>
      <c r="E795" s="143"/>
      <c r="F795" s="143"/>
      <c r="G795" s="143"/>
      <c r="H795" s="143"/>
      <c r="I795" s="143"/>
      <c r="J795" s="143"/>
      <c r="K795" s="143"/>
      <c r="L795" s="143"/>
      <c r="M795" s="143"/>
      <c r="N795" s="143"/>
      <c r="O795" s="143"/>
      <c r="P795" s="143"/>
      <c r="Q795" s="143"/>
      <c r="R795" s="143"/>
      <c r="S795" s="143"/>
      <c r="T795" s="143"/>
      <c r="U795" s="143"/>
      <c r="V795" s="143"/>
      <c r="W795" s="143"/>
      <c r="X795" s="143"/>
      <c r="Y795" s="143"/>
      <c r="Z795" s="143"/>
      <c r="AA795" s="143"/>
      <c r="AB795" s="143"/>
      <c r="AC795" s="143"/>
      <c r="AD795" s="143"/>
      <c r="AE795" s="143"/>
      <c r="AF795" s="143"/>
      <c r="AG795" s="143"/>
      <c r="AH795" s="143"/>
      <c r="AI795" s="143"/>
      <c r="AJ795" s="143"/>
      <c r="AK795" s="143"/>
      <c r="AL795" s="143"/>
      <c r="AM795" s="143"/>
      <c r="AN795" s="143"/>
      <c r="AO795" s="143"/>
      <c r="AP795" s="143"/>
      <c r="AQ795" s="144"/>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c r="A796" s="47"/>
      <c r="B796" s="47"/>
      <c r="C796" s="142"/>
      <c r="D796" s="143"/>
      <c r="E796" s="143"/>
      <c r="F796" s="143"/>
      <c r="G796" s="143"/>
      <c r="H796" s="143"/>
      <c r="I796" s="143"/>
      <c r="J796" s="143"/>
      <c r="K796" s="143"/>
      <c r="L796" s="143"/>
      <c r="M796" s="143"/>
      <c r="N796" s="143"/>
      <c r="O796" s="143"/>
      <c r="P796" s="143"/>
      <c r="Q796" s="143"/>
      <c r="R796" s="143"/>
      <c r="S796" s="143"/>
      <c r="T796" s="143"/>
      <c r="U796" s="143"/>
      <c r="V796" s="143"/>
      <c r="W796" s="143"/>
      <c r="X796" s="143"/>
      <c r="Y796" s="143"/>
      <c r="Z796" s="143"/>
      <c r="AA796" s="143"/>
      <c r="AB796" s="143"/>
      <c r="AC796" s="143"/>
      <c r="AD796" s="143"/>
      <c r="AE796" s="143"/>
      <c r="AF796" s="143"/>
      <c r="AG796" s="143"/>
      <c r="AH796" s="143"/>
      <c r="AI796" s="143"/>
      <c r="AJ796" s="143"/>
      <c r="AK796" s="143"/>
      <c r="AL796" s="143"/>
      <c r="AM796" s="143"/>
      <c r="AN796" s="143"/>
      <c r="AO796" s="143"/>
      <c r="AP796" s="143"/>
      <c r="AQ796" s="144"/>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c r="A797" s="47"/>
      <c r="B797" s="47"/>
      <c r="C797" s="142"/>
      <c r="D797" s="143"/>
      <c r="E797" s="143"/>
      <c r="F797" s="143"/>
      <c r="G797" s="143"/>
      <c r="H797" s="143"/>
      <c r="I797" s="143"/>
      <c r="J797" s="143"/>
      <c r="K797" s="143"/>
      <c r="L797" s="143"/>
      <c r="M797" s="143"/>
      <c r="N797" s="143"/>
      <c r="O797" s="143"/>
      <c r="P797" s="143"/>
      <c r="Q797" s="143"/>
      <c r="R797" s="143"/>
      <c r="S797" s="143"/>
      <c r="T797" s="143"/>
      <c r="U797" s="143"/>
      <c r="V797" s="143"/>
      <c r="W797" s="143"/>
      <c r="X797" s="143"/>
      <c r="Y797" s="143"/>
      <c r="Z797" s="143"/>
      <c r="AA797" s="143"/>
      <c r="AB797" s="143"/>
      <c r="AC797" s="143"/>
      <c r="AD797" s="143"/>
      <c r="AE797" s="143"/>
      <c r="AF797" s="143"/>
      <c r="AG797" s="143"/>
      <c r="AH797" s="143"/>
      <c r="AI797" s="143"/>
      <c r="AJ797" s="143"/>
      <c r="AK797" s="143"/>
      <c r="AL797" s="143"/>
      <c r="AM797" s="143"/>
      <c r="AN797" s="143"/>
      <c r="AO797" s="143"/>
      <c r="AP797" s="143"/>
      <c r="AQ797" s="144"/>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47"/>
      <c r="C798" s="142"/>
      <c r="D798" s="143"/>
      <c r="E798" s="143"/>
      <c r="F798" s="143"/>
      <c r="G798" s="143"/>
      <c r="H798" s="143"/>
      <c r="I798" s="143"/>
      <c r="J798" s="143"/>
      <c r="K798" s="143"/>
      <c r="L798" s="143"/>
      <c r="M798" s="143"/>
      <c r="N798" s="143"/>
      <c r="O798" s="143"/>
      <c r="P798" s="143"/>
      <c r="Q798" s="143"/>
      <c r="R798" s="143"/>
      <c r="S798" s="143"/>
      <c r="T798" s="143"/>
      <c r="U798" s="143"/>
      <c r="V798" s="143"/>
      <c r="W798" s="143"/>
      <c r="X798" s="143"/>
      <c r="Y798" s="143"/>
      <c r="Z798" s="143"/>
      <c r="AA798" s="143"/>
      <c r="AB798" s="143"/>
      <c r="AC798" s="143"/>
      <c r="AD798" s="143"/>
      <c r="AE798" s="143"/>
      <c r="AF798" s="143"/>
      <c r="AG798" s="143"/>
      <c r="AH798" s="143"/>
      <c r="AI798" s="143"/>
      <c r="AJ798" s="143"/>
      <c r="AK798" s="143"/>
      <c r="AL798" s="143"/>
      <c r="AM798" s="143"/>
      <c r="AN798" s="143"/>
      <c r="AO798" s="143"/>
      <c r="AP798" s="143"/>
      <c r="AQ798" s="144"/>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47"/>
      <c r="C799" s="142"/>
      <c r="D799" s="143"/>
      <c r="E799" s="143"/>
      <c r="F799" s="143"/>
      <c r="G799" s="143"/>
      <c r="H799" s="143"/>
      <c r="I799" s="143"/>
      <c r="J799" s="143"/>
      <c r="K799" s="143"/>
      <c r="L799" s="143"/>
      <c r="M799" s="143"/>
      <c r="N799" s="143"/>
      <c r="O799" s="143"/>
      <c r="P799" s="143"/>
      <c r="Q799" s="143"/>
      <c r="R799" s="143"/>
      <c r="S799" s="143"/>
      <c r="T799" s="143"/>
      <c r="U799" s="143"/>
      <c r="V799" s="143"/>
      <c r="W799" s="143"/>
      <c r="X799" s="143"/>
      <c r="Y799" s="143"/>
      <c r="Z799" s="143"/>
      <c r="AA799" s="143"/>
      <c r="AB799" s="143"/>
      <c r="AC799" s="143"/>
      <c r="AD799" s="143"/>
      <c r="AE799" s="143"/>
      <c r="AF799" s="143"/>
      <c r="AG799" s="143"/>
      <c r="AH799" s="143"/>
      <c r="AI799" s="143"/>
      <c r="AJ799" s="143"/>
      <c r="AK799" s="143"/>
      <c r="AL799" s="143"/>
      <c r="AM799" s="143"/>
      <c r="AN799" s="143"/>
      <c r="AO799" s="143"/>
      <c r="AP799" s="143"/>
      <c r="AQ799" s="144"/>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47"/>
      <c r="C800" s="142"/>
      <c r="D800" s="143"/>
      <c r="E800" s="143"/>
      <c r="F800" s="143"/>
      <c r="G800" s="143"/>
      <c r="H800" s="143"/>
      <c r="I800" s="143"/>
      <c r="J800" s="143"/>
      <c r="K800" s="143"/>
      <c r="L800" s="143"/>
      <c r="M800" s="143"/>
      <c r="N800" s="143"/>
      <c r="O800" s="143"/>
      <c r="P800" s="143"/>
      <c r="Q800" s="143"/>
      <c r="R800" s="143"/>
      <c r="S800" s="143"/>
      <c r="T800" s="143"/>
      <c r="U800" s="143"/>
      <c r="V800" s="143"/>
      <c r="W800" s="143"/>
      <c r="X800" s="143"/>
      <c r="Y800" s="143"/>
      <c r="Z800" s="143"/>
      <c r="AA800" s="143"/>
      <c r="AB800" s="143"/>
      <c r="AC800" s="143"/>
      <c r="AD800" s="143"/>
      <c r="AE800" s="143"/>
      <c r="AF800" s="143"/>
      <c r="AG800" s="143"/>
      <c r="AH800" s="143"/>
      <c r="AI800" s="143"/>
      <c r="AJ800" s="143"/>
      <c r="AK800" s="143"/>
      <c r="AL800" s="143"/>
      <c r="AM800" s="143"/>
      <c r="AN800" s="143"/>
      <c r="AO800" s="143"/>
      <c r="AP800" s="143"/>
      <c r="AQ800" s="144"/>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c r="A801" s="47"/>
      <c r="B801" s="47"/>
      <c r="C801" s="142"/>
      <c r="D801" s="143"/>
      <c r="E801" s="143"/>
      <c r="F801" s="143"/>
      <c r="G801" s="143"/>
      <c r="H801" s="143"/>
      <c r="I801" s="143"/>
      <c r="J801" s="143"/>
      <c r="K801" s="143"/>
      <c r="L801" s="143"/>
      <c r="M801" s="143"/>
      <c r="N801" s="143"/>
      <c r="O801" s="143"/>
      <c r="P801" s="143"/>
      <c r="Q801" s="143"/>
      <c r="R801" s="143"/>
      <c r="S801" s="143"/>
      <c r="T801" s="143"/>
      <c r="U801" s="143"/>
      <c r="V801" s="143"/>
      <c r="W801" s="143"/>
      <c r="X801" s="143"/>
      <c r="Y801" s="143"/>
      <c r="Z801" s="143"/>
      <c r="AA801" s="143"/>
      <c r="AB801" s="143"/>
      <c r="AC801" s="143"/>
      <c r="AD801" s="143"/>
      <c r="AE801" s="143"/>
      <c r="AF801" s="143"/>
      <c r="AG801" s="143"/>
      <c r="AH801" s="143"/>
      <c r="AI801" s="143"/>
      <c r="AJ801" s="143"/>
      <c r="AK801" s="143"/>
      <c r="AL801" s="143"/>
      <c r="AM801" s="143"/>
      <c r="AN801" s="143"/>
      <c r="AO801" s="143"/>
      <c r="AP801" s="143"/>
      <c r="AQ801" s="144"/>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c r="A802" s="47"/>
      <c r="B802" s="47"/>
      <c r="C802" s="142"/>
      <c r="D802" s="143"/>
      <c r="E802" s="143"/>
      <c r="F802" s="143"/>
      <c r="G802" s="143"/>
      <c r="H802" s="143"/>
      <c r="I802" s="143"/>
      <c r="J802" s="143"/>
      <c r="K802" s="143"/>
      <c r="L802" s="143"/>
      <c r="M802" s="143"/>
      <c r="N802" s="143"/>
      <c r="O802" s="143"/>
      <c r="P802" s="143"/>
      <c r="Q802" s="143"/>
      <c r="R802" s="143"/>
      <c r="S802" s="143"/>
      <c r="T802" s="143"/>
      <c r="U802" s="143"/>
      <c r="V802" s="143"/>
      <c r="W802" s="143"/>
      <c r="X802" s="143"/>
      <c r="Y802" s="143"/>
      <c r="Z802" s="143"/>
      <c r="AA802" s="143"/>
      <c r="AB802" s="143"/>
      <c r="AC802" s="143"/>
      <c r="AD802" s="143"/>
      <c r="AE802" s="143"/>
      <c r="AF802" s="143"/>
      <c r="AG802" s="143"/>
      <c r="AH802" s="143"/>
      <c r="AI802" s="143"/>
      <c r="AJ802" s="143"/>
      <c r="AK802" s="143"/>
      <c r="AL802" s="143"/>
      <c r="AM802" s="143"/>
      <c r="AN802" s="143"/>
      <c r="AO802" s="143"/>
      <c r="AP802" s="143"/>
      <c r="AQ802" s="144"/>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c r="A803" s="47"/>
      <c r="B803" s="47"/>
      <c r="C803" s="142"/>
      <c r="D803" s="143"/>
      <c r="E803" s="143"/>
      <c r="F803" s="143"/>
      <c r="G803" s="143"/>
      <c r="H803" s="143"/>
      <c r="I803" s="143"/>
      <c r="J803" s="143"/>
      <c r="K803" s="143"/>
      <c r="L803" s="143"/>
      <c r="M803" s="143"/>
      <c r="N803" s="143"/>
      <c r="O803" s="143"/>
      <c r="P803" s="143"/>
      <c r="Q803" s="143"/>
      <c r="R803" s="143"/>
      <c r="S803" s="143"/>
      <c r="T803" s="143"/>
      <c r="U803" s="143"/>
      <c r="V803" s="143"/>
      <c r="W803" s="143"/>
      <c r="X803" s="143"/>
      <c r="Y803" s="143"/>
      <c r="Z803" s="143"/>
      <c r="AA803" s="143"/>
      <c r="AB803" s="143"/>
      <c r="AC803" s="143"/>
      <c r="AD803" s="143"/>
      <c r="AE803" s="143"/>
      <c r="AF803" s="143"/>
      <c r="AG803" s="143"/>
      <c r="AH803" s="143"/>
      <c r="AI803" s="143"/>
      <c r="AJ803" s="143"/>
      <c r="AK803" s="143"/>
      <c r="AL803" s="143"/>
      <c r="AM803" s="143"/>
      <c r="AN803" s="143"/>
      <c r="AO803" s="143"/>
      <c r="AP803" s="143"/>
      <c r="AQ803" s="144"/>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c r="A804" s="47"/>
      <c r="B804" s="47"/>
      <c r="C804" s="142"/>
      <c r="D804" s="143"/>
      <c r="E804" s="143"/>
      <c r="F804" s="143"/>
      <c r="G804" s="143"/>
      <c r="H804" s="143"/>
      <c r="I804" s="143"/>
      <c r="J804" s="143"/>
      <c r="K804" s="143"/>
      <c r="L804" s="143"/>
      <c r="M804" s="143"/>
      <c r="N804" s="143"/>
      <c r="O804" s="143"/>
      <c r="P804" s="143"/>
      <c r="Q804" s="143"/>
      <c r="R804" s="143"/>
      <c r="S804" s="143"/>
      <c r="T804" s="143"/>
      <c r="U804" s="143"/>
      <c r="V804" s="143"/>
      <c r="W804" s="143"/>
      <c r="X804" s="143"/>
      <c r="Y804" s="143"/>
      <c r="Z804" s="143"/>
      <c r="AA804" s="143"/>
      <c r="AB804" s="143"/>
      <c r="AC804" s="143"/>
      <c r="AD804" s="143"/>
      <c r="AE804" s="143"/>
      <c r="AF804" s="143"/>
      <c r="AG804" s="143"/>
      <c r="AH804" s="143"/>
      <c r="AI804" s="143"/>
      <c r="AJ804" s="143"/>
      <c r="AK804" s="143"/>
      <c r="AL804" s="143"/>
      <c r="AM804" s="143"/>
      <c r="AN804" s="143"/>
      <c r="AO804" s="143"/>
      <c r="AP804" s="143"/>
      <c r="AQ804" s="144"/>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c r="A805" s="47"/>
      <c r="B805" s="47"/>
      <c r="C805" s="142"/>
      <c r="D805" s="143"/>
      <c r="E805" s="143"/>
      <c r="F805" s="143"/>
      <c r="G805" s="143"/>
      <c r="H805" s="143"/>
      <c r="I805" s="143"/>
      <c r="J805" s="143"/>
      <c r="K805" s="143"/>
      <c r="L805" s="143"/>
      <c r="M805" s="143"/>
      <c r="N805" s="143"/>
      <c r="O805" s="143"/>
      <c r="P805" s="143"/>
      <c r="Q805" s="143"/>
      <c r="R805" s="143"/>
      <c r="S805" s="143"/>
      <c r="T805" s="143"/>
      <c r="U805" s="143"/>
      <c r="V805" s="143"/>
      <c r="W805" s="143"/>
      <c r="X805" s="143"/>
      <c r="Y805" s="143"/>
      <c r="Z805" s="143"/>
      <c r="AA805" s="143"/>
      <c r="AB805" s="143"/>
      <c r="AC805" s="143"/>
      <c r="AD805" s="143"/>
      <c r="AE805" s="143"/>
      <c r="AF805" s="143"/>
      <c r="AG805" s="143"/>
      <c r="AH805" s="143"/>
      <c r="AI805" s="143"/>
      <c r="AJ805" s="143"/>
      <c r="AK805" s="143"/>
      <c r="AL805" s="143"/>
      <c r="AM805" s="143"/>
      <c r="AN805" s="143"/>
      <c r="AO805" s="143"/>
      <c r="AP805" s="143"/>
      <c r="AQ805" s="144"/>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7"/>
      <c r="C806" s="142"/>
      <c r="D806" s="143"/>
      <c r="E806" s="143"/>
      <c r="F806" s="143"/>
      <c r="G806" s="143"/>
      <c r="H806" s="143"/>
      <c r="I806" s="143"/>
      <c r="J806" s="143"/>
      <c r="K806" s="143"/>
      <c r="L806" s="143"/>
      <c r="M806" s="143"/>
      <c r="N806" s="143"/>
      <c r="O806" s="143"/>
      <c r="P806" s="143"/>
      <c r="Q806" s="143"/>
      <c r="R806" s="143"/>
      <c r="S806" s="143"/>
      <c r="T806" s="143"/>
      <c r="U806" s="143"/>
      <c r="V806" s="143"/>
      <c r="W806" s="143"/>
      <c r="X806" s="143"/>
      <c r="Y806" s="143"/>
      <c r="Z806" s="143"/>
      <c r="AA806" s="143"/>
      <c r="AB806" s="143"/>
      <c r="AC806" s="143"/>
      <c r="AD806" s="143"/>
      <c r="AE806" s="143"/>
      <c r="AF806" s="143"/>
      <c r="AG806" s="143"/>
      <c r="AH806" s="143"/>
      <c r="AI806" s="143"/>
      <c r="AJ806" s="143"/>
      <c r="AK806" s="143"/>
      <c r="AL806" s="143"/>
      <c r="AM806" s="143"/>
      <c r="AN806" s="143"/>
      <c r="AO806" s="143"/>
      <c r="AP806" s="143"/>
      <c r="AQ806" s="144"/>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7"/>
      <c r="C807" s="142"/>
      <c r="D807" s="143"/>
      <c r="E807" s="143"/>
      <c r="F807" s="143"/>
      <c r="G807" s="143"/>
      <c r="H807" s="143"/>
      <c r="I807" s="143"/>
      <c r="J807" s="143"/>
      <c r="K807" s="143"/>
      <c r="L807" s="143"/>
      <c r="M807" s="143"/>
      <c r="N807" s="143"/>
      <c r="O807" s="143"/>
      <c r="P807" s="143"/>
      <c r="Q807" s="143"/>
      <c r="R807" s="143"/>
      <c r="S807" s="143"/>
      <c r="T807" s="143"/>
      <c r="U807" s="143"/>
      <c r="V807" s="143"/>
      <c r="W807" s="143"/>
      <c r="X807" s="143"/>
      <c r="Y807" s="143"/>
      <c r="Z807" s="143"/>
      <c r="AA807" s="143"/>
      <c r="AB807" s="143"/>
      <c r="AC807" s="143"/>
      <c r="AD807" s="143"/>
      <c r="AE807" s="143"/>
      <c r="AF807" s="143"/>
      <c r="AG807" s="143"/>
      <c r="AH807" s="143"/>
      <c r="AI807" s="143"/>
      <c r="AJ807" s="143"/>
      <c r="AK807" s="143"/>
      <c r="AL807" s="143"/>
      <c r="AM807" s="143"/>
      <c r="AN807" s="143"/>
      <c r="AO807" s="143"/>
      <c r="AP807" s="143"/>
      <c r="AQ807" s="144"/>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142"/>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c r="AA808" s="143"/>
      <c r="AB808" s="143"/>
      <c r="AC808" s="143"/>
      <c r="AD808" s="143"/>
      <c r="AE808" s="143"/>
      <c r="AF808" s="143"/>
      <c r="AG808" s="143"/>
      <c r="AH808" s="143"/>
      <c r="AI808" s="143"/>
      <c r="AJ808" s="143"/>
      <c r="AK808" s="143"/>
      <c r="AL808" s="143"/>
      <c r="AM808" s="143"/>
      <c r="AN808" s="143"/>
      <c r="AO808" s="143"/>
      <c r="AP808" s="143"/>
      <c r="AQ808" s="144"/>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142"/>
      <c r="D809" s="143"/>
      <c r="E809" s="143"/>
      <c r="F809" s="143"/>
      <c r="G809" s="143"/>
      <c r="H809" s="143"/>
      <c r="I809" s="143"/>
      <c r="J809" s="143"/>
      <c r="K809" s="143"/>
      <c r="L809" s="143"/>
      <c r="M809" s="143"/>
      <c r="N809" s="143"/>
      <c r="O809" s="143"/>
      <c r="P809" s="143"/>
      <c r="Q809" s="143"/>
      <c r="R809" s="143"/>
      <c r="S809" s="143"/>
      <c r="T809" s="143"/>
      <c r="U809" s="143"/>
      <c r="V809" s="143"/>
      <c r="W809" s="143"/>
      <c r="X809" s="143"/>
      <c r="Y809" s="143"/>
      <c r="Z809" s="143"/>
      <c r="AA809" s="143"/>
      <c r="AB809" s="143"/>
      <c r="AC809" s="143"/>
      <c r="AD809" s="143"/>
      <c r="AE809" s="143"/>
      <c r="AF809" s="143"/>
      <c r="AG809" s="143"/>
      <c r="AH809" s="143"/>
      <c r="AI809" s="143"/>
      <c r="AJ809" s="143"/>
      <c r="AK809" s="143"/>
      <c r="AL809" s="143"/>
      <c r="AM809" s="143"/>
      <c r="AN809" s="143"/>
      <c r="AO809" s="143"/>
      <c r="AP809" s="143"/>
      <c r="AQ809" s="144"/>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ht="14.25" thickBot="1">
      <c r="A810" s="47"/>
      <c r="B810" s="47"/>
      <c r="C810" s="145"/>
      <c r="D810" s="146"/>
      <c r="E810" s="146"/>
      <c r="F810" s="146"/>
      <c r="G810" s="146"/>
      <c r="H810" s="146"/>
      <c r="I810" s="146"/>
      <c r="J810" s="146"/>
      <c r="K810" s="146"/>
      <c r="L810" s="146"/>
      <c r="M810" s="146"/>
      <c r="N810" s="146"/>
      <c r="O810" s="146"/>
      <c r="P810" s="146"/>
      <c r="Q810" s="146"/>
      <c r="R810" s="146"/>
      <c r="S810" s="146"/>
      <c r="T810" s="146"/>
      <c r="U810" s="146"/>
      <c r="V810" s="146"/>
      <c r="W810" s="146"/>
      <c r="X810" s="146"/>
      <c r="Y810" s="146"/>
      <c r="Z810" s="146"/>
      <c r="AA810" s="146"/>
      <c r="AB810" s="146"/>
      <c r="AC810" s="146"/>
      <c r="AD810" s="146"/>
      <c r="AE810" s="146"/>
      <c r="AF810" s="146"/>
      <c r="AG810" s="146"/>
      <c r="AH810" s="146"/>
      <c r="AI810" s="146"/>
      <c r="AJ810" s="146"/>
      <c r="AK810" s="146"/>
      <c r="AL810" s="146"/>
      <c r="AM810" s="146"/>
      <c r="AN810" s="146"/>
      <c r="AO810" s="146"/>
      <c r="AP810" s="146"/>
      <c r="AQ810" s="147"/>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sheetData>
  <mergeCells count="3400">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C770:AQ810"/>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Z754:AC754"/>
    <mergeCell ref="AD754:AG754"/>
    <mergeCell ref="AH754:AK754"/>
    <mergeCell ref="R755:U755"/>
    <mergeCell ref="V755:Y755"/>
    <mergeCell ref="Z755:AC755"/>
    <mergeCell ref="AD755:AG755"/>
    <mergeCell ref="AH755:AK755"/>
    <mergeCell ref="B752:C752"/>
    <mergeCell ref="D754:I755"/>
    <mergeCell ref="J754:M755"/>
    <mergeCell ref="N754:Q755"/>
    <mergeCell ref="R754:U754"/>
    <mergeCell ref="V754:Y754"/>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AD737:AG737"/>
    <mergeCell ref="AH737:AK737"/>
    <mergeCell ref="D738:I738"/>
    <mergeCell ref="J738:M738"/>
    <mergeCell ref="N738:Q738"/>
    <mergeCell ref="R738:U738"/>
    <mergeCell ref="V738:Y738"/>
    <mergeCell ref="Z738:AC738"/>
    <mergeCell ref="AD738:AG738"/>
    <mergeCell ref="AH738:AK738"/>
    <mergeCell ref="D737:I737"/>
    <mergeCell ref="J737:M737"/>
    <mergeCell ref="N737:Q737"/>
    <mergeCell ref="R737:U737"/>
    <mergeCell ref="V737:Y737"/>
    <mergeCell ref="Z737:AC737"/>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D728:AG728"/>
    <mergeCell ref="AH728:AK728"/>
    <mergeCell ref="D729:I729"/>
    <mergeCell ref="J729:M729"/>
    <mergeCell ref="N729:Q729"/>
    <mergeCell ref="R729:U729"/>
    <mergeCell ref="V729:Y729"/>
    <mergeCell ref="Z729:AC729"/>
    <mergeCell ref="AD729:AG729"/>
    <mergeCell ref="AH729:AK729"/>
    <mergeCell ref="D728:I728"/>
    <mergeCell ref="J728:M728"/>
    <mergeCell ref="N728:Q728"/>
    <mergeCell ref="R728:U728"/>
    <mergeCell ref="V728:Y728"/>
    <mergeCell ref="Z728:AC728"/>
    <mergeCell ref="AD725:AG725"/>
    <mergeCell ref="AH725:AK725"/>
    <mergeCell ref="D726:I726"/>
    <mergeCell ref="J726:M726"/>
    <mergeCell ref="N726:Q726"/>
    <mergeCell ref="R726:U726"/>
    <mergeCell ref="V726:Y726"/>
    <mergeCell ref="Z726:AC726"/>
    <mergeCell ref="AD726:AG726"/>
    <mergeCell ref="AH726:AK726"/>
    <mergeCell ref="D725:I725"/>
    <mergeCell ref="J725:M725"/>
    <mergeCell ref="N725:Q725"/>
    <mergeCell ref="R725:U725"/>
    <mergeCell ref="V725:Y725"/>
    <mergeCell ref="Z725:AC725"/>
    <mergeCell ref="AD722:AG722"/>
    <mergeCell ref="AH722:AK722"/>
    <mergeCell ref="D723:I723"/>
    <mergeCell ref="J723:M723"/>
    <mergeCell ref="N723:Q723"/>
    <mergeCell ref="R723:U723"/>
    <mergeCell ref="V723:Y723"/>
    <mergeCell ref="Z723:AC723"/>
    <mergeCell ref="AD723:AG723"/>
    <mergeCell ref="AH723:AK723"/>
    <mergeCell ref="D722:I722"/>
    <mergeCell ref="J722:M722"/>
    <mergeCell ref="N722:Q722"/>
    <mergeCell ref="R722:U722"/>
    <mergeCell ref="V722:Y722"/>
    <mergeCell ref="Z722:AC722"/>
    <mergeCell ref="AD719:AG719"/>
    <mergeCell ref="AH719:AK719"/>
    <mergeCell ref="D720:I720"/>
    <mergeCell ref="J720:M720"/>
    <mergeCell ref="N720:Q720"/>
    <mergeCell ref="R720:U720"/>
    <mergeCell ref="V720:Y720"/>
    <mergeCell ref="Z720:AC720"/>
    <mergeCell ref="AD720:AG720"/>
    <mergeCell ref="AH720:AK720"/>
    <mergeCell ref="D719:I719"/>
    <mergeCell ref="J719:M719"/>
    <mergeCell ref="N719:Q719"/>
    <mergeCell ref="R719:U719"/>
    <mergeCell ref="V719:Y719"/>
    <mergeCell ref="Z719:AC719"/>
    <mergeCell ref="AD716:AG716"/>
    <mergeCell ref="AH716:AK716"/>
    <mergeCell ref="D717:I717"/>
    <mergeCell ref="J717:M717"/>
    <mergeCell ref="N717:Q717"/>
    <mergeCell ref="R717:U717"/>
    <mergeCell ref="V717:Y717"/>
    <mergeCell ref="Z717:AC717"/>
    <mergeCell ref="AD717:AG717"/>
    <mergeCell ref="AH717:AK717"/>
    <mergeCell ref="D716:I716"/>
    <mergeCell ref="J716:M716"/>
    <mergeCell ref="N716:Q716"/>
    <mergeCell ref="R716:U716"/>
    <mergeCell ref="V716:Y716"/>
    <mergeCell ref="Z716:AC716"/>
    <mergeCell ref="AD713:AG713"/>
    <mergeCell ref="AH713:AK713"/>
    <mergeCell ref="D714:I714"/>
    <mergeCell ref="J714:M714"/>
    <mergeCell ref="N714:Q714"/>
    <mergeCell ref="R714:U714"/>
    <mergeCell ref="V714:Y714"/>
    <mergeCell ref="Z714:AC714"/>
    <mergeCell ref="AD714:AG714"/>
    <mergeCell ref="AH714:AK714"/>
    <mergeCell ref="D713:I713"/>
    <mergeCell ref="J713:M713"/>
    <mergeCell ref="N713:Q713"/>
    <mergeCell ref="R713:U713"/>
    <mergeCell ref="V713:Y713"/>
    <mergeCell ref="Z713:AC713"/>
    <mergeCell ref="AD710:AG710"/>
    <mergeCell ref="AH710:AK710"/>
    <mergeCell ref="D711:I711"/>
    <mergeCell ref="J711:M711"/>
    <mergeCell ref="N711:Q711"/>
    <mergeCell ref="R711:U711"/>
    <mergeCell ref="V711:Y711"/>
    <mergeCell ref="Z711:AC711"/>
    <mergeCell ref="AD711:AG711"/>
    <mergeCell ref="AH711:AK711"/>
    <mergeCell ref="D710:I710"/>
    <mergeCell ref="J710:M710"/>
    <mergeCell ref="N710:Q710"/>
    <mergeCell ref="R710:U710"/>
    <mergeCell ref="V710:Y710"/>
    <mergeCell ref="Z710:AC710"/>
    <mergeCell ref="AD707:AG707"/>
    <mergeCell ref="AH707:AK707"/>
    <mergeCell ref="D708:I708"/>
    <mergeCell ref="J708:M708"/>
    <mergeCell ref="N708:Q708"/>
    <mergeCell ref="R708:U708"/>
    <mergeCell ref="V708:Y708"/>
    <mergeCell ref="Z708:AC708"/>
    <mergeCell ref="AD708:AG708"/>
    <mergeCell ref="AH708:AK708"/>
    <mergeCell ref="D707:I707"/>
    <mergeCell ref="J707:M707"/>
    <mergeCell ref="N707:Q707"/>
    <mergeCell ref="R707:U707"/>
    <mergeCell ref="V707:Y707"/>
    <mergeCell ref="Z707:AC707"/>
    <mergeCell ref="AD704:AG704"/>
    <mergeCell ref="AH704:AK704"/>
    <mergeCell ref="D705:I705"/>
    <mergeCell ref="J705:M705"/>
    <mergeCell ref="N705:Q705"/>
    <mergeCell ref="R705:U705"/>
    <mergeCell ref="V705:Y705"/>
    <mergeCell ref="Z705:AC705"/>
    <mergeCell ref="AD705:AG705"/>
    <mergeCell ref="AH705:AK705"/>
    <mergeCell ref="D704:I704"/>
    <mergeCell ref="J704:M704"/>
    <mergeCell ref="N704:Q704"/>
    <mergeCell ref="R704:U704"/>
    <mergeCell ref="V704:Y704"/>
    <mergeCell ref="Z704:AC704"/>
    <mergeCell ref="AD701:AG701"/>
    <mergeCell ref="AH701:AK701"/>
    <mergeCell ref="D702:I702"/>
    <mergeCell ref="J702:M702"/>
    <mergeCell ref="N702:Q702"/>
    <mergeCell ref="R702:U702"/>
    <mergeCell ref="V702:Y702"/>
    <mergeCell ref="Z702:AC702"/>
    <mergeCell ref="AD702:AG702"/>
    <mergeCell ref="AH702:AK702"/>
    <mergeCell ref="D701:I701"/>
    <mergeCell ref="J701:M701"/>
    <mergeCell ref="N701:Q701"/>
    <mergeCell ref="R701:U701"/>
    <mergeCell ref="V701:Y701"/>
    <mergeCell ref="Z701:AC701"/>
    <mergeCell ref="AD699:AG699"/>
    <mergeCell ref="AH699:AK699"/>
    <mergeCell ref="R700:U700"/>
    <mergeCell ref="V700:Y700"/>
    <mergeCell ref="Z700:AC700"/>
    <mergeCell ref="AD700:AG700"/>
    <mergeCell ref="AH700:AK700"/>
    <mergeCell ref="D699:I700"/>
    <mergeCell ref="J699:M700"/>
    <mergeCell ref="N699:Q700"/>
    <mergeCell ref="R699:U699"/>
    <mergeCell ref="V699:Y699"/>
    <mergeCell ref="Z699:AC699"/>
    <mergeCell ref="AH695:AM695"/>
    <mergeCell ref="F696:I696"/>
    <mergeCell ref="J696:O696"/>
    <mergeCell ref="P696:U696"/>
    <mergeCell ref="V696:AA696"/>
    <mergeCell ref="AB696:AG696"/>
    <mergeCell ref="AH696:AM696"/>
    <mergeCell ref="P694:U694"/>
    <mergeCell ref="V694:AA694"/>
    <mergeCell ref="AB694:AG694"/>
    <mergeCell ref="AH694:AM694"/>
    <mergeCell ref="D695:E696"/>
    <mergeCell ref="F695:I695"/>
    <mergeCell ref="J695:O695"/>
    <mergeCell ref="P695:U695"/>
    <mergeCell ref="V695:AA695"/>
    <mergeCell ref="AB695:AG695"/>
    <mergeCell ref="AH692:AM692"/>
    <mergeCell ref="D693:E694"/>
    <mergeCell ref="F693:I693"/>
    <mergeCell ref="J693:O693"/>
    <mergeCell ref="P693:U693"/>
    <mergeCell ref="V693:AA693"/>
    <mergeCell ref="AB693:AG693"/>
    <mergeCell ref="AH693:AM693"/>
    <mergeCell ref="F694:I694"/>
    <mergeCell ref="J694:O694"/>
    <mergeCell ref="D691:I692"/>
    <mergeCell ref="J691:O691"/>
    <mergeCell ref="P691:U691"/>
    <mergeCell ref="V691:AA691"/>
    <mergeCell ref="AB691:AG691"/>
    <mergeCell ref="AH691:AM691"/>
    <mergeCell ref="J692:O692"/>
    <mergeCell ref="P692:U692"/>
    <mergeCell ref="V692:AA692"/>
    <mergeCell ref="AB692:AG692"/>
    <mergeCell ref="AH688:AM688"/>
    <mergeCell ref="F689:I689"/>
    <mergeCell ref="J689:O689"/>
    <mergeCell ref="P689:U689"/>
    <mergeCell ref="V689:AA689"/>
    <mergeCell ref="AB689:AG689"/>
    <mergeCell ref="AH689:AM689"/>
    <mergeCell ref="P687:U687"/>
    <mergeCell ref="V687:AA687"/>
    <mergeCell ref="AB687:AG687"/>
    <mergeCell ref="AH687:AM687"/>
    <mergeCell ref="D688:E689"/>
    <mergeCell ref="F688:I688"/>
    <mergeCell ref="J688:O688"/>
    <mergeCell ref="P688:U688"/>
    <mergeCell ref="V688:AA688"/>
    <mergeCell ref="AB688:AG688"/>
    <mergeCell ref="AH685:AM685"/>
    <mergeCell ref="D686:E687"/>
    <mergeCell ref="F686:I686"/>
    <mergeCell ref="J686:O686"/>
    <mergeCell ref="P686:U686"/>
    <mergeCell ref="V686:AA686"/>
    <mergeCell ref="AB686:AG686"/>
    <mergeCell ref="AH686:AM686"/>
    <mergeCell ref="F687:I687"/>
    <mergeCell ref="J687:O687"/>
    <mergeCell ref="D684:I685"/>
    <mergeCell ref="J684:O684"/>
    <mergeCell ref="P684:U684"/>
    <mergeCell ref="V684:AA684"/>
    <mergeCell ref="AB684:AG684"/>
    <mergeCell ref="AH684:AM684"/>
    <mergeCell ref="J685:O685"/>
    <mergeCell ref="P685:U685"/>
    <mergeCell ref="V685:AA685"/>
    <mergeCell ref="AB685:AG685"/>
    <mergeCell ref="AH681:AM681"/>
    <mergeCell ref="F682:I682"/>
    <mergeCell ref="J682:O682"/>
    <mergeCell ref="P682:U682"/>
    <mergeCell ref="V682:AA682"/>
    <mergeCell ref="AB682:AG682"/>
    <mergeCell ref="AH682:AM682"/>
    <mergeCell ref="P680:U680"/>
    <mergeCell ref="V680:AA680"/>
    <mergeCell ref="AB680:AG680"/>
    <mergeCell ref="AH680:AM680"/>
    <mergeCell ref="D681:E682"/>
    <mergeCell ref="F681:I681"/>
    <mergeCell ref="J681:O681"/>
    <mergeCell ref="P681:U681"/>
    <mergeCell ref="V681:AA681"/>
    <mergeCell ref="AB681:AG681"/>
    <mergeCell ref="AH678:AM678"/>
    <mergeCell ref="D679:E680"/>
    <mergeCell ref="F679:I679"/>
    <mergeCell ref="J679:O679"/>
    <mergeCell ref="P679:U679"/>
    <mergeCell ref="V679:AA679"/>
    <mergeCell ref="AB679:AG679"/>
    <mergeCell ref="AH679:AM679"/>
    <mergeCell ref="F680:I680"/>
    <mergeCell ref="J680:O680"/>
    <mergeCell ref="D677:I678"/>
    <mergeCell ref="J677:O677"/>
    <mergeCell ref="P677:U677"/>
    <mergeCell ref="V677:AA677"/>
    <mergeCell ref="AB677:AG677"/>
    <mergeCell ref="AH677:AM677"/>
    <mergeCell ref="J678:O678"/>
    <mergeCell ref="P678:U678"/>
    <mergeCell ref="V678:AA678"/>
    <mergeCell ref="AB678:AG678"/>
    <mergeCell ref="AD674:AG674"/>
    <mergeCell ref="AH674:AK674"/>
    <mergeCell ref="D675:I675"/>
    <mergeCell ref="J675:M675"/>
    <mergeCell ref="N675:Q675"/>
    <mergeCell ref="R675:U675"/>
    <mergeCell ref="V675:Y675"/>
    <mergeCell ref="Z675:AC675"/>
    <mergeCell ref="AD675:AG675"/>
    <mergeCell ref="AH675:AK675"/>
    <mergeCell ref="D674:I674"/>
    <mergeCell ref="J674:M674"/>
    <mergeCell ref="N674:Q674"/>
    <mergeCell ref="R674:U674"/>
    <mergeCell ref="V674:Y674"/>
    <mergeCell ref="Z674:AC674"/>
    <mergeCell ref="AD671:AG671"/>
    <mergeCell ref="AH671:AK671"/>
    <mergeCell ref="D672:I672"/>
    <mergeCell ref="J672:M672"/>
    <mergeCell ref="N672:Q672"/>
    <mergeCell ref="R672:U672"/>
    <mergeCell ref="V672:Y672"/>
    <mergeCell ref="Z672:AC672"/>
    <mergeCell ref="AD672:AG672"/>
    <mergeCell ref="AH672:AK672"/>
    <mergeCell ref="D671:I671"/>
    <mergeCell ref="J671:M671"/>
    <mergeCell ref="N671:Q671"/>
    <mergeCell ref="R671:U671"/>
    <mergeCell ref="V671:Y671"/>
    <mergeCell ref="Z671:AC671"/>
    <mergeCell ref="Z669:AC669"/>
    <mergeCell ref="AD669:AG669"/>
    <mergeCell ref="AH669:AK669"/>
    <mergeCell ref="R670:U670"/>
    <mergeCell ref="V670:Y670"/>
    <mergeCell ref="Z670:AC670"/>
    <mergeCell ref="AD670:AG670"/>
    <mergeCell ref="AH670:AK670"/>
    <mergeCell ref="B667:C668"/>
    <mergeCell ref="D669:I670"/>
    <mergeCell ref="J669:M670"/>
    <mergeCell ref="N669:Q670"/>
    <mergeCell ref="R669:U669"/>
    <mergeCell ref="V669:Y669"/>
    <mergeCell ref="AD664:AG664"/>
    <mergeCell ref="AH664:AK664"/>
    <mergeCell ref="D665:I665"/>
    <mergeCell ref="J665:M665"/>
    <mergeCell ref="N665:Q665"/>
    <mergeCell ref="R665:U665"/>
    <mergeCell ref="V665:Y665"/>
    <mergeCell ref="Z665:AC665"/>
    <mergeCell ref="AD665:AG665"/>
    <mergeCell ref="AH665:AK665"/>
    <mergeCell ref="D664:I664"/>
    <mergeCell ref="J664:M664"/>
    <mergeCell ref="N664:Q664"/>
    <mergeCell ref="R664:U664"/>
    <mergeCell ref="V664:Y664"/>
    <mergeCell ref="Z664:AC664"/>
    <mergeCell ref="AD661:AG661"/>
    <mergeCell ref="AH661:AK661"/>
    <mergeCell ref="D662:I662"/>
    <mergeCell ref="J662:M662"/>
    <mergeCell ref="N662:Q662"/>
    <mergeCell ref="R662:U662"/>
    <mergeCell ref="V662:Y662"/>
    <mergeCell ref="Z662:AC662"/>
    <mergeCell ref="AD662:AG662"/>
    <mergeCell ref="AH662:AK662"/>
    <mergeCell ref="D661:I661"/>
    <mergeCell ref="J661:M661"/>
    <mergeCell ref="N661:Q661"/>
    <mergeCell ref="R661:U661"/>
    <mergeCell ref="V661:Y661"/>
    <mergeCell ref="Z661:AC661"/>
    <mergeCell ref="AD658:AG658"/>
    <mergeCell ref="AH658:AK658"/>
    <mergeCell ref="D659:I659"/>
    <mergeCell ref="J659:M659"/>
    <mergeCell ref="N659:Q659"/>
    <mergeCell ref="R659:U659"/>
    <mergeCell ref="V659:Y659"/>
    <mergeCell ref="Z659:AC659"/>
    <mergeCell ref="AD659:AG659"/>
    <mergeCell ref="AH659:AK659"/>
    <mergeCell ref="D658:I658"/>
    <mergeCell ref="J658:M658"/>
    <mergeCell ref="N658:Q658"/>
    <mergeCell ref="R658:U658"/>
    <mergeCell ref="V658:Y658"/>
    <mergeCell ref="Z658:AC658"/>
    <mergeCell ref="BJ653:BN653"/>
    <mergeCell ref="B654:C655"/>
    <mergeCell ref="AD635:AG635"/>
    <mergeCell ref="AH635:AK635"/>
    <mergeCell ref="F635:I635"/>
    <mergeCell ref="J635:M635"/>
    <mergeCell ref="N635:Q635"/>
    <mergeCell ref="R635:U635"/>
    <mergeCell ref="V635:Y635"/>
    <mergeCell ref="Z635:AC635"/>
    <mergeCell ref="AD656:AG656"/>
    <mergeCell ref="AH656:AK656"/>
    <mergeCell ref="R657:U657"/>
    <mergeCell ref="V657:Y657"/>
    <mergeCell ref="Z657:AC657"/>
    <mergeCell ref="AD657:AG657"/>
    <mergeCell ref="AH657:AK657"/>
    <mergeCell ref="D656:I657"/>
    <mergeCell ref="J656:M657"/>
    <mergeCell ref="N656:Q657"/>
    <mergeCell ref="R656:U656"/>
    <mergeCell ref="V656:Y656"/>
    <mergeCell ref="Z656:AC656"/>
    <mergeCell ref="AH633:AK633"/>
    <mergeCell ref="D634:E635"/>
    <mergeCell ref="F634:I634"/>
    <mergeCell ref="J634:M634"/>
    <mergeCell ref="N634:Q634"/>
    <mergeCell ref="R634:U634"/>
    <mergeCell ref="V634:Y634"/>
    <mergeCell ref="Z634:AC634"/>
    <mergeCell ref="AD634:AG634"/>
    <mergeCell ref="AH634:AK634"/>
    <mergeCell ref="Z632:AC632"/>
    <mergeCell ref="AD632:AG632"/>
    <mergeCell ref="AH632:AK632"/>
    <mergeCell ref="F633:I633"/>
    <mergeCell ref="J633:M633"/>
    <mergeCell ref="N633:Q633"/>
    <mergeCell ref="R633:U633"/>
    <mergeCell ref="V633:Y633"/>
    <mergeCell ref="Z633:AC633"/>
    <mergeCell ref="AD633:AG633"/>
    <mergeCell ref="D632:E633"/>
    <mergeCell ref="F632:I632"/>
    <mergeCell ref="J632:M632"/>
    <mergeCell ref="N632:Q632"/>
    <mergeCell ref="R632:U632"/>
    <mergeCell ref="V632:Y632"/>
    <mergeCell ref="AD630:AG630"/>
    <mergeCell ref="AH630:AK630"/>
    <mergeCell ref="J631:M631"/>
    <mergeCell ref="N631:Q631"/>
    <mergeCell ref="R631:U631"/>
    <mergeCell ref="V631:Y631"/>
    <mergeCell ref="Z631:AC631"/>
    <mergeCell ref="AD631:AG631"/>
    <mergeCell ref="AH631:AK631"/>
    <mergeCell ref="D630:I631"/>
    <mergeCell ref="J630:M630"/>
    <mergeCell ref="N630:Q630"/>
    <mergeCell ref="R630:U630"/>
    <mergeCell ref="V630:Y630"/>
    <mergeCell ref="Z630:AC630"/>
    <mergeCell ref="AH627:AK627"/>
    <mergeCell ref="F628:I628"/>
    <mergeCell ref="J628:M628"/>
    <mergeCell ref="N628:Q628"/>
    <mergeCell ref="R628:U628"/>
    <mergeCell ref="V628:Y628"/>
    <mergeCell ref="Z628:AC628"/>
    <mergeCell ref="AD628:AG628"/>
    <mergeCell ref="AH628:AK628"/>
    <mergeCell ref="AD626:AG626"/>
    <mergeCell ref="AH626:AK626"/>
    <mergeCell ref="D627:E628"/>
    <mergeCell ref="F627:I627"/>
    <mergeCell ref="J627:M627"/>
    <mergeCell ref="N627:Q627"/>
    <mergeCell ref="R627:U627"/>
    <mergeCell ref="V627:Y627"/>
    <mergeCell ref="Z627:AC627"/>
    <mergeCell ref="AD627:AG627"/>
    <mergeCell ref="F626:I626"/>
    <mergeCell ref="J626:M626"/>
    <mergeCell ref="N626:Q626"/>
    <mergeCell ref="R626:U626"/>
    <mergeCell ref="V626:Y626"/>
    <mergeCell ref="Z626:AC626"/>
    <mergeCell ref="AH624:AK624"/>
    <mergeCell ref="D625:E626"/>
    <mergeCell ref="F625:I625"/>
    <mergeCell ref="J625:M625"/>
    <mergeCell ref="N625:Q625"/>
    <mergeCell ref="R625:U625"/>
    <mergeCell ref="V625:Y625"/>
    <mergeCell ref="Z625:AC625"/>
    <mergeCell ref="AD625:AG625"/>
    <mergeCell ref="AH625:AK625"/>
    <mergeCell ref="J624:M624"/>
    <mergeCell ref="N624:Q624"/>
    <mergeCell ref="R624:U624"/>
    <mergeCell ref="V624:Y624"/>
    <mergeCell ref="Z624:AC624"/>
    <mergeCell ref="AD624:AG624"/>
    <mergeCell ref="B620:C622"/>
    <mergeCell ref="D620:AP621"/>
    <mergeCell ref="D623:I624"/>
    <mergeCell ref="J623:M623"/>
    <mergeCell ref="N623:Q623"/>
    <mergeCell ref="R623:U623"/>
    <mergeCell ref="V623:Y623"/>
    <mergeCell ref="Z623:AC623"/>
    <mergeCell ref="AD623:AG623"/>
    <mergeCell ref="AH623:AK623"/>
    <mergeCell ref="D618:I618"/>
    <mergeCell ref="J618:M618"/>
    <mergeCell ref="N618:Q618"/>
    <mergeCell ref="R618:U618"/>
    <mergeCell ref="V618:Y618"/>
    <mergeCell ref="Z618:AC618"/>
    <mergeCell ref="D617:I617"/>
    <mergeCell ref="J617:M617"/>
    <mergeCell ref="N617:Q617"/>
    <mergeCell ref="R617:U617"/>
    <mergeCell ref="V617:Y617"/>
    <mergeCell ref="Z617:AC617"/>
    <mergeCell ref="D615:I616"/>
    <mergeCell ref="J615:M616"/>
    <mergeCell ref="N615:Q616"/>
    <mergeCell ref="R615:U615"/>
    <mergeCell ref="V615:Y615"/>
    <mergeCell ref="Z615:AC615"/>
    <mergeCell ref="R616:U616"/>
    <mergeCell ref="V616:Y616"/>
    <mergeCell ref="Z616:AC616"/>
    <mergeCell ref="D613:I613"/>
    <mergeCell ref="J613:M613"/>
    <mergeCell ref="N613:Q613"/>
    <mergeCell ref="R613:U613"/>
    <mergeCell ref="V613:Y613"/>
    <mergeCell ref="Z613:AC613"/>
    <mergeCell ref="D612:I612"/>
    <mergeCell ref="J612:M612"/>
    <mergeCell ref="N612:Q612"/>
    <mergeCell ref="R612:U612"/>
    <mergeCell ref="V612:Y612"/>
    <mergeCell ref="Z612:AC612"/>
    <mergeCell ref="D610:I611"/>
    <mergeCell ref="J610:M611"/>
    <mergeCell ref="N610:Q611"/>
    <mergeCell ref="R610:U610"/>
    <mergeCell ref="V610:Y610"/>
    <mergeCell ref="Z610:AC610"/>
    <mergeCell ref="R611:U611"/>
    <mergeCell ref="V611:Y611"/>
    <mergeCell ref="Z611:AC611"/>
    <mergeCell ref="D608:I608"/>
    <mergeCell ref="J608:M608"/>
    <mergeCell ref="N608:Q608"/>
    <mergeCell ref="R608:U608"/>
    <mergeCell ref="V608:Y608"/>
    <mergeCell ref="Z608:AC608"/>
    <mergeCell ref="Z605:AC605"/>
    <mergeCell ref="R606:U606"/>
    <mergeCell ref="V606:Y606"/>
    <mergeCell ref="Z606:AC606"/>
    <mergeCell ref="D607:I607"/>
    <mergeCell ref="J607:M607"/>
    <mergeCell ref="N607:Q607"/>
    <mergeCell ref="R607:U607"/>
    <mergeCell ref="V607:Y607"/>
    <mergeCell ref="Z607:AC607"/>
    <mergeCell ref="B602:C602"/>
    <mergeCell ref="D605:I606"/>
    <mergeCell ref="J605:M606"/>
    <mergeCell ref="N605:Q606"/>
    <mergeCell ref="R605:U605"/>
    <mergeCell ref="V605:Y605"/>
    <mergeCell ref="Z600:AC600"/>
    <mergeCell ref="F601:I601"/>
    <mergeCell ref="J601:M601"/>
    <mergeCell ref="N601:Q601"/>
    <mergeCell ref="R601:U601"/>
    <mergeCell ref="V601:Y601"/>
    <mergeCell ref="Z601:AC601"/>
    <mergeCell ref="D600:E601"/>
    <mergeCell ref="F600:I600"/>
    <mergeCell ref="J600:M600"/>
    <mergeCell ref="N600:Q600"/>
    <mergeCell ref="R600:U600"/>
    <mergeCell ref="V600:Y600"/>
    <mergeCell ref="C568:AQ590"/>
    <mergeCell ref="F599:I599"/>
    <mergeCell ref="J599:M599"/>
    <mergeCell ref="N599:Q599"/>
    <mergeCell ref="R599:U599"/>
    <mergeCell ref="V599:Y599"/>
    <mergeCell ref="Z599:AC599"/>
    <mergeCell ref="R597:U597"/>
    <mergeCell ref="V597:Y597"/>
    <mergeCell ref="Z597:AC597"/>
    <mergeCell ref="D598:E599"/>
    <mergeCell ref="F598:I598"/>
    <mergeCell ref="J598:M598"/>
    <mergeCell ref="N598:Q598"/>
    <mergeCell ref="R598:U598"/>
    <mergeCell ref="V598:Y598"/>
    <mergeCell ref="Z598:AC598"/>
    <mergeCell ref="B594:C595"/>
    <mergeCell ref="D596:I597"/>
    <mergeCell ref="J596:M596"/>
    <mergeCell ref="N596:Q596"/>
    <mergeCell ref="R596:U596"/>
    <mergeCell ref="V596:Y596"/>
    <mergeCell ref="Z596:AC596"/>
    <mergeCell ref="J597:M597"/>
    <mergeCell ref="N597:Q597"/>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Z548:AC548"/>
    <mergeCell ref="AD548:AG548"/>
    <mergeCell ref="AH548:AK548"/>
    <mergeCell ref="R549:U549"/>
    <mergeCell ref="V549:Y549"/>
    <mergeCell ref="Z549:AC549"/>
    <mergeCell ref="AD549:AG549"/>
    <mergeCell ref="AH549:AK549"/>
    <mergeCell ref="B546:C547"/>
    <mergeCell ref="D548:I549"/>
    <mergeCell ref="J548:M549"/>
    <mergeCell ref="N548:Q549"/>
    <mergeCell ref="R548:U548"/>
    <mergeCell ref="V548:Y548"/>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Z520:AC520"/>
    <mergeCell ref="AD520:AG520"/>
    <mergeCell ref="AH520:AK520"/>
    <mergeCell ref="R521:U521"/>
    <mergeCell ref="V521:Y521"/>
    <mergeCell ref="Z521:AC521"/>
    <mergeCell ref="AD521:AG521"/>
    <mergeCell ref="AH521:AK521"/>
    <mergeCell ref="B518:C519"/>
    <mergeCell ref="D520:I521"/>
    <mergeCell ref="J520:M521"/>
    <mergeCell ref="N520:Q521"/>
    <mergeCell ref="R520:U520"/>
    <mergeCell ref="V520:Y520"/>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01:AG501"/>
    <mergeCell ref="AH501:AK501"/>
    <mergeCell ref="R502:U502"/>
    <mergeCell ref="V502:Y502"/>
    <mergeCell ref="Z502:AC502"/>
    <mergeCell ref="AD502:AG502"/>
    <mergeCell ref="AH502:AK502"/>
    <mergeCell ref="D501:I502"/>
    <mergeCell ref="J501:M502"/>
    <mergeCell ref="N501:Q502"/>
    <mergeCell ref="R501:U501"/>
    <mergeCell ref="V501:Y501"/>
    <mergeCell ref="Z501:AC501"/>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R439:U439"/>
    <mergeCell ref="V439:Y439"/>
    <mergeCell ref="Z439:AC439"/>
    <mergeCell ref="AH437:AK437"/>
    <mergeCell ref="R438:U438"/>
    <mergeCell ref="V438:Y438"/>
    <mergeCell ref="Z438:AC438"/>
    <mergeCell ref="AD438:AG438"/>
    <mergeCell ref="AH438:AK438"/>
    <mergeCell ref="B435:C436"/>
    <mergeCell ref="D437:I438"/>
    <mergeCell ref="J437:M438"/>
    <mergeCell ref="N437:Q438"/>
    <mergeCell ref="R437:U437"/>
    <mergeCell ref="V437:Y437"/>
    <mergeCell ref="Z437:AC437"/>
    <mergeCell ref="AD437:AG437"/>
    <mergeCell ref="AK428:AM428"/>
    <mergeCell ref="F429:I429"/>
    <mergeCell ref="J429:L429"/>
    <mergeCell ref="M429:O429"/>
    <mergeCell ref="P429:R429"/>
    <mergeCell ref="S429:U429"/>
    <mergeCell ref="V429:X429"/>
    <mergeCell ref="Y429:AA429"/>
    <mergeCell ref="AB429:AD429"/>
    <mergeCell ref="AE429:AG429"/>
    <mergeCell ref="S428:U428"/>
    <mergeCell ref="V428:X428"/>
    <mergeCell ref="Y428:AA428"/>
    <mergeCell ref="AB428:AD428"/>
    <mergeCell ref="AE428:AG428"/>
    <mergeCell ref="AH428:AJ428"/>
    <mergeCell ref="D428:E429"/>
    <mergeCell ref="F428:I428"/>
    <mergeCell ref="J428:L428"/>
    <mergeCell ref="M428:O428"/>
    <mergeCell ref="P428:R428"/>
    <mergeCell ref="P427:R427"/>
    <mergeCell ref="S427:U427"/>
    <mergeCell ref="V427:X427"/>
    <mergeCell ref="V426:X426"/>
    <mergeCell ref="Y426:AA426"/>
    <mergeCell ref="AB426:AD426"/>
    <mergeCell ref="AE426:AG426"/>
    <mergeCell ref="AH426:AJ426"/>
    <mergeCell ref="AK426:AM426"/>
    <mergeCell ref="AH429:AJ429"/>
    <mergeCell ref="AK429:AM429"/>
    <mergeCell ref="AK425:AM425"/>
    <mergeCell ref="D426:E427"/>
    <mergeCell ref="F426:I426"/>
    <mergeCell ref="J426:L426"/>
    <mergeCell ref="M426:O426"/>
    <mergeCell ref="P426:R426"/>
    <mergeCell ref="S426:U426"/>
    <mergeCell ref="J425:L425"/>
    <mergeCell ref="M425:O425"/>
    <mergeCell ref="P425:R425"/>
    <mergeCell ref="S425:U425"/>
    <mergeCell ref="V425:X425"/>
    <mergeCell ref="Y425:AA425"/>
    <mergeCell ref="V424:X424"/>
    <mergeCell ref="Y424:AA424"/>
    <mergeCell ref="AB424:AD424"/>
    <mergeCell ref="AE424:AG424"/>
    <mergeCell ref="AH424:AJ424"/>
    <mergeCell ref="AK424:AM424"/>
    <mergeCell ref="Y427:AA427"/>
    <mergeCell ref="AB427:AD427"/>
    <mergeCell ref="AE427:AG427"/>
    <mergeCell ref="AH427:AJ427"/>
    <mergeCell ref="AK427:AM427"/>
    <mergeCell ref="D424:I425"/>
    <mergeCell ref="J424:L424"/>
    <mergeCell ref="M424:O424"/>
    <mergeCell ref="P424:R424"/>
    <mergeCell ref="S424:U424"/>
    <mergeCell ref="V421:X421"/>
    <mergeCell ref="Y421:AA421"/>
    <mergeCell ref="AB421:AD421"/>
    <mergeCell ref="AE421:AG421"/>
    <mergeCell ref="AH421:AJ421"/>
    <mergeCell ref="F422:I422"/>
    <mergeCell ref="J422:L422"/>
    <mergeCell ref="M422:O422"/>
    <mergeCell ref="P422:R422"/>
    <mergeCell ref="S422:U422"/>
    <mergeCell ref="AB425:AD425"/>
    <mergeCell ref="AE425:AG425"/>
    <mergeCell ref="AH425:AJ425"/>
    <mergeCell ref="F427:I427"/>
    <mergeCell ref="J427:L427"/>
    <mergeCell ref="M427:O427"/>
    <mergeCell ref="Y420:AA420"/>
    <mergeCell ref="AB420:AD420"/>
    <mergeCell ref="AE420:AG420"/>
    <mergeCell ref="AH420:AJ420"/>
    <mergeCell ref="D421:E422"/>
    <mergeCell ref="F421:I421"/>
    <mergeCell ref="J421:L421"/>
    <mergeCell ref="M421:O421"/>
    <mergeCell ref="P421:R421"/>
    <mergeCell ref="S421:U421"/>
    <mergeCell ref="Y419:AA419"/>
    <mergeCell ref="AB419:AD419"/>
    <mergeCell ref="AE419:AG419"/>
    <mergeCell ref="AH419:AJ419"/>
    <mergeCell ref="F420:I420"/>
    <mergeCell ref="J420:L420"/>
    <mergeCell ref="M420:O420"/>
    <mergeCell ref="P420:R420"/>
    <mergeCell ref="S420:U420"/>
    <mergeCell ref="V420:X420"/>
    <mergeCell ref="V422:X422"/>
    <mergeCell ref="Y422:AA422"/>
    <mergeCell ref="AB422:AD422"/>
    <mergeCell ref="AE422:AG422"/>
    <mergeCell ref="AH422:AJ422"/>
    <mergeCell ref="V408:X408"/>
    <mergeCell ref="Y408:AA408"/>
    <mergeCell ref="AB408:AD408"/>
    <mergeCell ref="AE408:AG408"/>
    <mergeCell ref="AH408:AJ408"/>
    <mergeCell ref="AK408:AM408"/>
    <mergeCell ref="D408:E409"/>
    <mergeCell ref="F408:I408"/>
    <mergeCell ref="J408:L408"/>
    <mergeCell ref="M408:O408"/>
    <mergeCell ref="P408:R408"/>
    <mergeCell ref="S408:U408"/>
    <mergeCell ref="AB418:AD418"/>
    <mergeCell ref="AE418:AG418"/>
    <mergeCell ref="AH418:AJ418"/>
    <mergeCell ref="D419:E420"/>
    <mergeCell ref="F419:I419"/>
    <mergeCell ref="J419:L419"/>
    <mergeCell ref="M419:O419"/>
    <mergeCell ref="P419:R419"/>
    <mergeCell ref="S419:U419"/>
    <mergeCell ref="V419:X419"/>
    <mergeCell ref="Y417:AA417"/>
    <mergeCell ref="AB417:AD417"/>
    <mergeCell ref="AE417:AG417"/>
    <mergeCell ref="AH417:AJ417"/>
    <mergeCell ref="J418:L418"/>
    <mergeCell ref="M418:O418"/>
    <mergeCell ref="P418:R418"/>
    <mergeCell ref="S418:U418"/>
    <mergeCell ref="V418:X418"/>
    <mergeCell ref="Y418:AA418"/>
    <mergeCell ref="AN407:AP407"/>
    <mergeCell ref="AE406:AG406"/>
    <mergeCell ref="AH406:AJ406"/>
    <mergeCell ref="AK406:AM406"/>
    <mergeCell ref="AN406:AP406"/>
    <mergeCell ref="F407:I407"/>
    <mergeCell ref="J407:L407"/>
    <mergeCell ref="M407:O407"/>
    <mergeCell ref="P407:R407"/>
    <mergeCell ref="S407:U407"/>
    <mergeCell ref="V407:X407"/>
    <mergeCell ref="AN405:AP405"/>
    <mergeCell ref="AH409:AJ409"/>
    <mergeCell ref="AK409:AM409"/>
    <mergeCell ref="AN409:AP409"/>
    <mergeCell ref="B415:C416"/>
    <mergeCell ref="D417:I418"/>
    <mergeCell ref="J417:L417"/>
    <mergeCell ref="M417:O417"/>
    <mergeCell ref="P417:R417"/>
    <mergeCell ref="S417:U417"/>
    <mergeCell ref="V417:X417"/>
    <mergeCell ref="AN408:AP408"/>
    <mergeCell ref="F409:I409"/>
    <mergeCell ref="J409:L409"/>
    <mergeCell ref="M409:O409"/>
    <mergeCell ref="P409:R409"/>
    <mergeCell ref="S409:U409"/>
    <mergeCell ref="V409:X409"/>
    <mergeCell ref="Y409:AA409"/>
    <mergeCell ref="AB409:AD409"/>
    <mergeCell ref="AE409:AG409"/>
    <mergeCell ref="D406:E407"/>
    <mergeCell ref="F406:I406"/>
    <mergeCell ref="J406:L406"/>
    <mergeCell ref="M406:O406"/>
    <mergeCell ref="P406:R406"/>
    <mergeCell ref="S406:U406"/>
    <mergeCell ref="V406:X406"/>
    <mergeCell ref="Y406:AA406"/>
    <mergeCell ref="AB406:AD406"/>
    <mergeCell ref="V405:X405"/>
    <mergeCell ref="Y405:AA405"/>
    <mergeCell ref="AB405:AD405"/>
    <mergeCell ref="AE405:AG405"/>
    <mergeCell ref="AH405:AJ405"/>
    <mergeCell ref="AK405:AM405"/>
    <mergeCell ref="Y404:AA404"/>
    <mergeCell ref="AB404:AD404"/>
    <mergeCell ref="AE404:AG404"/>
    <mergeCell ref="AH404:AJ404"/>
    <mergeCell ref="AK404:AM404"/>
    <mergeCell ref="Y407:AA407"/>
    <mergeCell ref="AB407:AD407"/>
    <mergeCell ref="AE407:AG407"/>
    <mergeCell ref="AH407:AJ407"/>
    <mergeCell ref="AK407:AM407"/>
    <mergeCell ref="AN404:AP404"/>
    <mergeCell ref="D404:I405"/>
    <mergeCell ref="J404:L404"/>
    <mergeCell ref="M404:O404"/>
    <mergeCell ref="P404:R404"/>
    <mergeCell ref="S404:U404"/>
    <mergeCell ref="V404:X404"/>
    <mergeCell ref="J405:L405"/>
    <mergeCell ref="M405:O405"/>
    <mergeCell ref="P405:R405"/>
    <mergeCell ref="S405:U405"/>
    <mergeCell ref="Y402:AA402"/>
    <mergeCell ref="AB402:AD402"/>
    <mergeCell ref="AE402:AG402"/>
    <mergeCell ref="AH402:AJ402"/>
    <mergeCell ref="AK402:AM402"/>
    <mergeCell ref="AN402:AP402"/>
    <mergeCell ref="F402:I402"/>
    <mergeCell ref="J402:L402"/>
    <mergeCell ref="M402:O402"/>
    <mergeCell ref="P402:R402"/>
    <mergeCell ref="S402:U402"/>
    <mergeCell ref="V402:X402"/>
    <mergeCell ref="Y401:AA401"/>
    <mergeCell ref="AB401:AD401"/>
    <mergeCell ref="AE401:AG401"/>
    <mergeCell ref="AH401:AJ401"/>
    <mergeCell ref="AK401:AM401"/>
    <mergeCell ref="AN401:AP401"/>
    <mergeCell ref="AH400:AJ400"/>
    <mergeCell ref="AK400:AM400"/>
    <mergeCell ref="AN400:AP400"/>
    <mergeCell ref="D401:E402"/>
    <mergeCell ref="F401:I401"/>
    <mergeCell ref="J401:L401"/>
    <mergeCell ref="M401:O401"/>
    <mergeCell ref="P401:R401"/>
    <mergeCell ref="S401:U401"/>
    <mergeCell ref="V401:X401"/>
    <mergeCell ref="AN399:AP399"/>
    <mergeCell ref="F400:I400"/>
    <mergeCell ref="J400:L400"/>
    <mergeCell ref="M400:O400"/>
    <mergeCell ref="P400:R400"/>
    <mergeCell ref="S400:U400"/>
    <mergeCell ref="V400:X400"/>
    <mergeCell ref="Y400:AA400"/>
    <mergeCell ref="AB400:AD400"/>
    <mergeCell ref="AE400:AG400"/>
    <mergeCell ref="V399:X399"/>
    <mergeCell ref="Y399:AA399"/>
    <mergeCell ref="AB399:AD399"/>
    <mergeCell ref="AE399:AG399"/>
    <mergeCell ref="AH399:AJ399"/>
    <mergeCell ref="AK399:AM399"/>
    <mergeCell ref="AH387:AJ387"/>
    <mergeCell ref="D399:E400"/>
    <mergeCell ref="F399:I399"/>
    <mergeCell ref="J399:L399"/>
    <mergeCell ref="M399:O399"/>
    <mergeCell ref="P399:R399"/>
    <mergeCell ref="S399:U399"/>
    <mergeCell ref="Y398:AA398"/>
    <mergeCell ref="AB398:AD398"/>
    <mergeCell ref="AE398:AG398"/>
    <mergeCell ref="AH398:AJ398"/>
    <mergeCell ref="AK398:AM398"/>
    <mergeCell ref="AN398:AP398"/>
    <mergeCell ref="AB397:AD397"/>
    <mergeCell ref="AE397:AG397"/>
    <mergeCell ref="AH397:AJ397"/>
    <mergeCell ref="AK397:AM397"/>
    <mergeCell ref="AN397:AP397"/>
    <mergeCell ref="J398:L398"/>
    <mergeCell ref="M398:O398"/>
    <mergeCell ref="P398:R398"/>
    <mergeCell ref="S398:U398"/>
    <mergeCell ref="V398:X398"/>
    <mergeCell ref="B395:C396"/>
    <mergeCell ref="D397:I398"/>
    <mergeCell ref="J397:L397"/>
    <mergeCell ref="M397:O397"/>
    <mergeCell ref="P397:R397"/>
    <mergeCell ref="S397:U397"/>
    <mergeCell ref="V397:X397"/>
    <mergeCell ref="Y397:AA397"/>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M384:O384"/>
    <mergeCell ref="P384:R384"/>
    <mergeCell ref="S384:U384"/>
    <mergeCell ref="AK387:AM387"/>
    <mergeCell ref="D388:E389"/>
    <mergeCell ref="F388:I388"/>
    <mergeCell ref="J388:L388"/>
    <mergeCell ref="M388:O388"/>
    <mergeCell ref="P388:R388"/>
    <mergeCell ref="F387:I387"/>
    <mergeCell ref="J387:L387"/>
    <mergeCell ref="M387:O387"/>
    <mergeCell ref="P387:R387"/>
    <mergeCell ref="S387:U387"/>
    <mergeCell ref="V387:X387"/>
    <mergeCell ref="V386:X386"/>
    <mergeCell ref="Y386:AA386"/>
    <mergeCell ref="AB386:AD386"/>
    <mergeCell ref="AE386:AG386"/>
    <mergeCell ref="AH386:AJ386"/>
    <mergeCell ref="AK386:AM386"/>
    <mergeCell ref="AH389:AJ389"/>
    <mergeCell ref="AK389:AM389"/>
    <mergeCell ref="D386:E387"/>
    <mergeCell ref="F386:I386"/>
    <mergeCell ref="J386:L386"/>
    <mergeCell ref="M386:O386"/>
    <mergeCell ref="P386:R386"/>
    <mergeCell ref="S386:U386"/>
    <mergeCell ref="Y387:AA387"/>
    <mergeCell ref="AB387:AD387"/>
    <mergeCell ref="AE387:AG387"/>
    <mergeCell ref="F382:I382"/>
    <mergeCell ref="J382:L382"/>
    <mergeCell ref="M382:O382"/>
    <mergeCell ref="P382:R382"/>
    <mergeCell ref="S382:U382"/>
    <mergeCell ref="V382:X382"/>
    <mergeCell ref="AB385:AD385"/>
    <mergeCell ref="AE385:AG385"/>
    <mergeCell ref="AH385:AJ385"/>
    <mergeCell ref="AK385:AM385"/>
    <mergeCell ref="AK384:AM384"/>
    <mergeCell ref="D381:E382"/>
    <mergeCell ref="F381:I381"/>
    <mergeCell ref="J381:L381"/>
    <mergeCell ref="M381:O381"/>
    <mergeCell ref="P381:R381"/>
    <mergeCell ref="S381:U381"/>
    <mergeCell ref="V381:X381"/>
    <mergeCell ref="Y381:AA381"/>
    <mergeCell ref="J385:L385"/>
    <mergeCell ref="M385:O385"/>
    <mergeCell ref="P385:R385"/>
    <mergeCell ref="S385:U385"/>
    <mergeCell ref="V385:X385"/>
    <mergeCell ref="Y385:AA385"/>
    <mergeCell ref="V384:X384"/>
    <mergeCell ref="Y384:AA384"/>
    <mergeCell ref="AB384:AD384"/>
    <mergeCell ref="AE384:AG384"/>
    <mergeCell ref="AH384:AJ384"/>
    <mergeCell ref="D384:I385"/>
    <mergeCell ref="J384:L384"/>
    <mergeCell ref="P380:R380"/>
    <mergeCell ref="S380:U380"/>
    <mergeCell ref="V380:X380"/>
    <mergeCell ref="Y380:AA380"/>
    <mergeCell ref="AB380:AD380"/>
    <mergeCell ref="AE380:AG380"/>
    <mergeCell ref="S379:U379"/>
    <mergeCell ref="V379:X379"/>
    <mergeCell ref="Y379:AA379"/>
    <mergeCell ref="AB379:AD379"/>
    <mergeCell ref="AE379:AG379"/>
    <mergeCell ref="AH379:AJ379"/>
    <mergeCell ref="Y382:AA382"/>
    <mergeCell ref="AB382:AD382"/>
    <mergeCell ref="AE382:AG382"/>
    <mergeCell ref="AH382:AJ382"/>
    <mergeCell ref="AK382:AM382"/>
    <mergeCell ref="AB381:AD381"/>
    <mergeCell ref="AE381:AG381"/>
    <mergeCell ref="AH381:AJ381"/>
    <mergeCell ref="AK381:AM381"/>
    <mergeCell ref="Y378:AA378"/>
    <mergeCell ref="AB378:AD378"/>
    <mergeCell ref="AE378:AG378"/>
    <mergeCell ref="AH378:AJ378"/>
    <mergeCell ref="AK378:AM378"/>
    <mergeCell ref="D379:E380"/>
    <mergeCell ref="F379:I379"/>
    <mergeCell ref="J379:L379"/>
    <mergeCell ref="M379:O379"/>
    <mergeCell ref="P379:R379"/>
    <mergeCell ref="Y377:AA377"/>
    <mergeCell ref="AB377:AD377"/>
    <mergeCell ref="AE377:AG377"/>
    <mergeCell ref="AH377:AJ377"/>
    <mergeCell ref="AK377:AM377"/>
    <mergeCell ref="J378:L378"/>
    <mergeCell ref="M378:O378"/>
    <mergeCell ref="P378:R378"/>
    <mergeCell ref="S378:U378"/>
    <mergeCell ref="V378:X378"/>
    <mergeCell ref="D377:I378"/>
    <mergeCell ref="J377:L377"/>
    <mergeCell ref="M377:O377"/>
    <mergeCell ref="P377:R377"/>
    <mergeCell ref="S377:U377"/>
    <mergeCell ref="V377:X377"/>
    <mergeCell ref="AH380:AJ380"/>
    <mergeCell ref="AK380:AM380"/>
    <mergeCell ref="AK379:AM379"/>
    <mergeCell ref="F380:I380"/>
    <mergeCell ref="J380:L380"/>
    <mergeCell ref="M380:O380"/>
    <mergeCell ref="Y369:AA369"/>
    <mergeCell ref="AB369:AD369"/>
    <mergeCell ref="AE369:AG369"/>
    <mergeCell ref="AH369:AJ369"/>
    <mergeCell ref="AK369:AM369"/>
    <mergeCell ref="B375:C376"/>
    <mergeCell ref="AB368:AD368"/>
    <mergeCell ref="AE368:AG368"/>
    <mergeCell ref="AH368:AJ368"/>
    <mergeCell ref="AK368:AM368"/>
    <mergeCell ref="F369:I369"/>
    <mergeCell ref="J369:L369"/>
    <mergeCell ref="M369:O369"/>
    <mergeCell ref="P369:R369"/>
    <mergeCell ref="S369:U369"/>
    <mergeCell ref="V369:X369"/>
    <mergeCell ref="AH367:AJ367"/>
    <mergeCell ref="AK367:AM367"/>
    <mergeCell ref="D368:E369"/>
    <mergeCell ref="F368:I368"/>
    <mergeCell ref="J368:L368"/>
    <mergeCell ref="M368:O368"/>
    <mergeCell ref="P368:R368"/>
    <mergeCell ref="S368:U368"/>
    <mergeCell ref="V368:X368"/>
    <mergeCell ref="Y368:AA368"/>
    <mergeCell ref="D366:E367"/>
    <mergeCell ref="AK366:AM366"/>
    <mergeCell ref="F367:I367"/>
    <mergeCell ref="J367:L367"/>
    <mergeCell ref="M367:O367"/>
    <mergeCell ref="P367:R367"/>
    <mergeCell ref="S367:U367"/>
    <mergeCell ref="V367:X367"/>
    <mergeCell ref="Y367:AA367"/>
    <mergeCell ref="AB367:AD367"/>
    <mergeCell ref="AE367:AG367"/>
    <mergeCell ref="S366:U366"/>
    <mergeCell ref="V366:X366"/>
    <mergeCell ref="Y366:AA366"/>
    <mergeCell ref="AB366:AD366"/>
    <mergeCell ref="AE366:AG366"/>
    <mergeCell ref="AH366:AJ366"/>
    <mergeCell ref="Y365:AA365"/>
    <mergeCell ref="AB365:AD365"/>
    <mergeCell ref="AE365:AG365"/>
    <mergeCell ref="AH365:AJ365"/>
    <mergeCell ref="AK365:AM365"/>
    <mergeCell ref="F366:I366"/>
    <mergeCell ref="J366:L366"/>
    <mergeCell ref="M366:O366"/>
    <mergeCell ref="P366:R366"/>
    <mergeCell ref="Y364:AA364"/>
    <mergeCell ref="AB364:AD364"/>
    <mergeCell ref="AE364:AG364"/>
    <mergeCell ref="AH364:AJ364"/>
    <mergeCell ref="AK364:AM364"/>
    <mergeCell ref="J365:L365"/>
    <mergeCell ref="M365:O365"/>
    <mergeCell ref="P365:R365"/>
    <mergeCell ref="S365:U365"/>
    <mergeCell ref="V365:X365"/>
    <mergeCell ref="AB362:AD362"/>
    <mergeCell ref="AE362:AG362"/>
    <mergeCell ref="AH362:AJ362"/>
    <mergeCell ref="AK362:AM362"/>
    <mergeCell ref="D364:I365"/>
    <mergeCell ref="J364:L364"/>
    <mergeCell ref="M364:O364"/>
    <mergeCell ref="P364:R364"/>
    <mergeCell ref="S364:U364"/>
    <mergeCell ref="V364:X364"/>
    <mergeCell ref="AE361:AG361"/>
    <mergeCell ref="AH361:AJ361"/>
    <mergeCell ref="AK361:AM361"/>
    <mergeCell ref="F362:I362"/>
    <mergeCell ref="J362:L362"/>
    <mergeCell ref="M362:O362"/>
    <mergeCell ref="P362:R362"/>
    <mergeCell ref="S362:U362"/>
    <mergeCell ref="V362:X362"/>
    <mergeCell ref="Y362:AA362"/>
    <mergeCell ref="AK360:AM360"/>
    <mergeCell ref="D361:E362"/>
    <mergeCell ref="F361:I361"/>
    <mergeCell ref="J361:L361"/>
    <mergeCell ref="M361:O361"/>
    <mergeCell ref="P361:R361"/>
    <mergeCell ref="S361:U361"/>
    <mergeCell ref="V361:X361"/>
    <mergeCell ref="Y361:AA361"/>
    <mergeCell ref="AB361:AD361"/>
    <mergeCell ref="S360:U360"/>
    <mergeCell ref="V360:X360"/>
    <mergeCell ref="Y360:AA360"/>
    <mergeCell ref="AB360:AD360"/>
    <mergeCell ref="AE360:AG360"/>
    <mergeCell ref="AH360:AJ360"/>
    <mergeCell ref="V359:X359"/>
    <mergeCell ref="Y359:AA359"/>
    <mergeCell ref="AB359:AD359"/>
    <mergeCell ref="AE359:AG359"/>
    <mergeCell ref="AH359:AJ359"/>
    <mergeCell ref="AK359:AM359"/>
    <mergeCell ref="D359:E360"/>
    <mergeCell ref="F359:I359"/>
    <mergeCell ref="J359:L359"/>
    <mergeCell ref="M359:O359"/>
    <mergeCell ref="P359:R359"/>
    <mergeCell ref="S359:U359"/>
    <mergeCell ref="F360:I360"/>
    <mergeCell ref="J360:L360"/>
    <mergeCell ref="M360:O360"/>
    <mergeCell ref="P360:R360"/>
    <mergeCell ref="V358:X358"/>
    <mergeCell ref="Y358:AA358"/>
    <mergeCell ref="AB358:AD358"/>
    <mergeCell ref="AE358:AG358"/>
    <mergeCell ref="AH358:AJ358"/>
    <mergeCell ref="AK358:AM358"/>
    <mergeCell ref="V357:X357"/>
    <mergeCell ref="Y357:AA357"/>
    <mergeCell ref="AB357:AD357"/>
    <mergeCell ref="AE357:AG357"/>
    <mergeCell ref="AH357:AJ357"/>
    <mergeCell ref="AK357:AM357"/>
    <mergeCell ref="B355:C356"/>
    <mergeCell ref="D357:I358"/>
    <mergeCell ref="J357:L357"/>
    <mergeCell ref="M357:O357"/>
    <mergeCell ref="P357:R357"/>
    <mergeCell ref="S357:U357"/>
    <mergeCell ref="J358:L358"/>
    <mergeCell ref="M358:O358"/>
    <mergeCell ref="P358:R358"/>
    <mergeCell ref="S358:U358"/>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02:AC302"/>
    <mergeCell ref="AD302:AG302"/>
    <mergeCell ref="AH302:AK302"/>
    <mergeCell ref="R303:U303"/>
    <mergeCell ref="V303:Y303"/>
    <mergeCell ref="Z303:AC303"/>
    <mergeCell ref="AD303:AG303"/>
    <mergeCell ref="AH303:AK303"/>
    <mergeCell ref="B300:C301"/>
    <mergeCell ref="D302:I303"/>
    <mergeCell ref="J302:M303"/>
    <mergeCell ref="N302:Q303"/>
    <mergeCell ref="R302:U302"/>
    <mergeCell ref="V302:Y302"/>
    <mergeCell ref="AD293:AG293"/>
    <mergeCell ref="AH293:AK293"/>
    <mergeCell ref="D294:I294"/>
    <mergeCell ref="J294:M294"/>
    <mergeCell ref="N294:Q294"/>
    <mergeCell ref="R294:U294"/>
    <mergeCell ref="V294:Y294"/>
    <mergeCell ref="Z294:AC294"/>
    <mergeCell ref="AD294:AG294"/>
    <mergeCell ref="AH294:AK294"/>
    <mergeCell ref="D293:I293"/>
    <mergeCell ref="J293:M293"/>
    <mergeCell ref="N293:Q293"/>
    <mergeCell ref="R293:U293"/>
    <mergeCell ref="V293:Y293"/>
    <mergeCell ref="Z293:AC293"/>
    <mergeCell ref="AD291:AG291"/>
    <mergeCell ref="AH291:AK291"/>
    <mergeCell ref="R292:U292"/>
    <mergeCell ref="V292:Y292"/>
    <mergeCell ref="Z292:AC292"/>
    <mergeCell ref="AD292:AG292"/>
    <mergeCell ref="AH292:AK292"/>
    <mergeCell ref="D291:I292"/>
    <mergeCell ref="J291:M292"/>
    <mergeCell ref="N291:Q292"/>
    <mergeCell ref="R291:U291"/>
    <mergeCell ref="V291:Y291"/>
    <mergeCell ref="Z291:AC291"/>
    <mergeCell ref="BL288:BP288"/>
    <mergeCell ref="B289:C290"/>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C270:AQ286"/>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Z8:AC8"/>
    <mergeCell ref="AD8:AG8"/>
    <mergeCell ref="AH8:AK8"/>
    <mergeCell ref="R9:U9"/>
    <mergeCell ref="V9:Y9"/>
    <mergeCell ref="Z9:AC9"/>
    <mergeCell ref="AD9:AG9"/>
    <mergeCell ref="AH9:AK9"/>
    <mergeCell ref="B6:C7"/>
    <mergeCell ref="D8:I9"/>
    <mergeCell ref="J8:M9"/>
    <mergeCell ref="N8:Q9"/>
    <mergeCell ref="R8:U8"/>
    <mergeCell ref="V8:Y8"/>
    <mergeCell ref="C638:AQ651"/>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s>
  <phoneticPr fontId="2"/>
  <conditionalFormatting sqref="R188:AK188">
    <cfRule type="expression" dxfId="51" priority="52" stopIfTrue="1">
      <formula>(R188&gt;0)*(MAX($BK188:$BO188)=R188)</formula>
    </cfRule>
  </conditionalFormatting>
  <conditionalFormatting sqref="R498:AK498">
    <cfRule type="expression" dxfId="50" priority="51" stopIfTrue="1">
      <formula>(R498&gt;0)*(MAX($BK498:$BO498)=R498)</formula>
    </cfRule>
  </conditionalFormatting>
  <conditionalFormatting sqref="AB697 AH697 J697 P697 V697">
    <cfRule type="expression" dxfId="49" priority="50" stopIfTrue="1">
      <formula>(J697&gt;0)*(MAX($BK697:$BO697)=J697)</formula>
    </cfRule>
  </conditionalFormatting>
  <conditionalFormatting sqref="R749:AK750">
    <cfRule type="expression" dxfId="48" priority="49" stopIfTrue="1">
      <formula>(R749&gt;0)*(MAX($BK749:$BO749)=R749)</formula>
    </cfRule>
  </conditionalFormatting>
  <conditionalFormatting sqref="R493:AK494">
    <cfRule type="expression" dxfId="47" priority="48" stopIfTrue="1">
      <formula>(R493&gt;0)*(MAX($BK493:$BO493)=R493)</formula>
    </cfRule>
  </conditionalFormatting>
  <conditionalFormatting sqref="R10:AK11 R23:AK24 R36:AK37 R39:AK40 R42:AK43 R45:AK46 R48:AK49 R51:AK52 R54:AK55 R57:AK58 R60:AK61 R63:AK64 R66:AK67 R69:AK70 R72:AK73">
    <cfRule type="expression" dxfId="46" priority="47" stopIfTrue="1">
      <formula>(R10&gt;0)*(MAX($BK10:$BO10)=R10)</formula>
    </cfRule>
  </conditionalFormatting>
  <conditionalFormatting sqref="R79:AK80 R82:AK83 R85:AK86 R88:AK89 R91:AK92 R94:AK95 R97:AK98 R100:AK101 R103:AK104 R106:AK107 R109:AK110 R112:AK113 R115:AK116">
    <cfRule type="expression" dxfId="45" priority="46" stopIfTrue="1">
      <formula>(R79&gt;0)*(MAX($BK79:$BO79)=R79)</formula>
    </cfRule>
  </conditionalFormatting>
  <conditionalFormatting sqref="J122:AM125 J136:AM139">
    <cfRule type="expression" dxfId="44" priority="45" stopIfTrue="1">
      <formula>(J122&gt;0)*(MAX($BK122:$BT122)=J122)</formula>
    </cfRule>
  </conditionalFormatting>
  <conditionalFormatting sqref="R146:AK147 R149:AK150 R152:AK153 R155:AK156 R167:AK168 R158:AK159 R161:AK162 R164:AK165">
    <cfRule type="expression" dxfId="43" priority="44" stopIfTrue="1">
      <formula>(R146&gt;0)*(MAX($BK146:$BO146)=R146)</formula>
    </cfRule>
  </conditionalFormatting>
  <conditionalFormatting sqref="R174:AK175 R177:AK178">
    <cfRule type="expression" dxfId="42" priority="43" stopIfTrue="1">
      <formula>(R174&gt;0)*(MAX($BK174:$BO174)=R174)</formula>
    </cfRule>
  </conditionalFormatting>
  <conditionalFormatting sqref="R180:AK181">
    <cfRule type="expression" dxfId="41" priority="42" stopIfTrue="1">
      <formula>(R180&gt;0)*(MAX($BK180:$BO180)=R180)</formula>
    </cfRule>
  </conditionalFormatting>
  <conditionalFormatting sqref="R183:AK184 R186:AK187">
    <cfRule type="expression" dxfId="40" priority="41" stopIfTrue="1">
      <formula>(R183&gt;0)*(MAX($BK183:$BO183)=R183)</formula>
    </cfRule>
  </conditionalFormatting>
  <conditionalFormatting sqref="R193:AK194 R196:AK197 R199:AK199 R202:AK202 R224:AK225 R227:AK228 R230:AK231 R233:AK233 R236:AK237 R239:AK240 R242:AK243">
    <cfRule type="expression" dxfId="39" priority="40" stopIfTrue="1">
      <formula>(R193&gt;0)*(MAX($BK193:$BO193)=R193)</formula>
    </cfRule>
  </conditionalFormatting>
  <conditionalFormatting sqref="R234:AK234">
    <cfRule type="expression" dxfId="38" priority="39" stopIfTrue="1">
      <formula>(R234&gt;0)*(MAX($BK234:$BO234)=R234)</formula>
    </cfRule>
  </conditionalFormatting>
  <conditionalFormatting sqref="R205:AK205 R208:AK208">
    <cfRule type="expression" dxfId="37" priority="38" stopIfTrue="1">
      <formula>(R205&gt;0)*(MAX($BK205:$BO205)=R205)</formula>
    </cfRule>
  </conditionalFormatting>
  <conditionalFormatting sqref="R249:AK250 R264:AK265 R255:AK256 R261:AK262 R252:AK253 R258:AK259">
    <cfRule type="expression" dxfId="36" priority="37" stopIfTrue="1">
      <formula>(R249&gt;0)*(MAX($BK249:$BO249)=R249)</formula>
    </cfRule>
  </conditionalFormatting>
  <conditionalFormatting sqref="R293:AK294 R304:AK305 R315:AK316 R326:AK327 R337:AK338 R348:AK349">
    <cfRule type="expression" dxfId="35" priority="36" stopIfTrue="1">
      <formula>(R293&gt;0)*(MAX($BK293:$BO293)=R293)</formula>
    </cfRule>
  </conditionalFormatting>
  <conditionalFormatting sqref="J359:AM362 J366:AM369 J379:AM382 J386:AM389">
    <cfRule type="expression" dxfId="34" priority="34" stopIfTrue="1">
      <formula>(J359&gt;0)*(MAX($BK359:$BT359)=J359)</formula>
    </cfRule>
  </conditionalFormatting>
  <conditionalFormatting sqref="J399:AP402 J406:AP409">
    <cfRule type="expression" dxfId="33" priority="35" stopIfTrue="1">
      <formula>(J399&gt;0)*(MAX($BK399:$BU399)=J399)</formula>
    </cfRule>
  </conditionalFormatting>
  <conditionalFormatting sqref="J419:AJ422">
    <cfRule type="expression" dxfId="32" priority="32" stopIfTrue="1">
      <formula>(J419&gt;0)*(MAX($BK419:$BS419)=J419)</formula>
    </cfRule>
  </conditionalFormatting>
  <conditionalFormatting sqref="J426:AM429">
    <cfRule type="expression" dxfId="31" priority="33" stopIfTrue="1">
      <formula>(J426&gt;0)*(MAX($BK426:$BT426)=J426)</formula>
    </cfRule>
  </conditionalFormatting>
  <conditionalFormatting sqref="R454:AK455 R457:AK458 R460:AK461 R463:AK464 R466:AK467 R448:AK449 R475:AK476 R451:AK452 R484:AK484 R487:AK487 R439:AK440 R445:AK446 R490:AK491 R469:AK470 R478:AK479 R472:AK473 R481:AK482">
    <cfRule type="expression" dxfId="30" priority="31" stopIfTrue="1">
      <formula>(R439&gt;0)*(MAX($BK439:$BO439)=R439)</formula>
    </cfRule>
  </conditionalFormatting>
  <conditionalFormatting sqref="R515:AK516 R503:AK504 R506:AK507 R509:AK510 R512:AK513 R522:AK523 R525:AK526 R528:AK529 R531:AK532 R534:AK534 R540:AK541 R543:AK544 R537:AK537">
    <cfRule type="expression" dxfId="29" priority="30" stopIfTrue="1">
      <formula>(R503&gt;0)*(MAX($BK503:$BO503)=R503)</formula>
    </cfRule>
  </conditionalFormatting>
  <conditionalFormatting sqref="R535:AK535">
    <cfRule type="expression" dxfId="28" priority="29" stopIfTrue="1">
      <formula>(R535&gt;0)*(MAX($BK535:$BO535)=R535)</formula>
    </cfRule>
  </conditionalFormatting>
  <conditionalFormatting sqref="R538:AK538">
    <cfRule type="expression" dxfId="27" priority="28" stopIfTrue="1">
      <formula>(R538&gt;0)*(MAX($BK538:$BO538)=R538)</formula>
    </cfRule>
  </conditionalFormatting>
  <conditionalFormatting sqref="R550:AK551 R553:AK554 R556:AK557 R559:AK560 R562:AK563">
    <cfRule type="expression" dxfId="26" priority="27" stopIfTrue="1">
      <formula>(R550&gt;0)*(MAX($BK550:$BO550)=R550)</formula>
    </cfRule>
  </conditionalFormatting>
  <conditionalFormatting sqref="R617:AG618 R607:AG608 R612:AG613">
    <cfRule type="expression" dxfId="25" priority="24" stopIfTrue="1">
      <formula>(R607&gt;0)*(MAX($BK607:$BM607)=R607)</formula>
    </cfRule>
  </conditionalFormatting>
  <conditionalFormatting sqref="AD625:AD628 J625:J628 N625:N628 R625:R628 V625:V628 Z625:Z628 AH625:AH628 AD632:AD635 J632:J635 N632:N635 R632:R635 V632:V635 Z632:Z635 AH632:AH635">
    <cfRule type="expression" dxfId="24" priority="25" stopIfTrue="1">
      <formula>(J625&gt;0)*(MAX($BK625:$BQ625)=J625)</formula>
    </cfRule>
  </conditionalFormatting>
  <conditionalFormatting sqref="J598:Y599">
    <cfRule type="expression" dxfId="23" priority="26" stopIfTrue="1">
      <formula>(J598&gt;0)*(MAX($BK598:$BN598)=J598)</formula>
    </cfRule>
  </conditionalFormatting>
  <conditionalFormatting sqref="Z598:AC599">
    <cfRule type="expression" dxfId="22" priority="23" stopIfTrue="1">
      <formula>(Z598&gt;0)*(MAX($BK598:$BN598)=Z598)</formula>
    </cfRule>
  </conditionalFormatting>
  <conditionalFormatting sqref="R658:AK659">
    <cfRule type="expression" dxfId="21" priority="22" stopIfTrue="1">
      <formula>(R658&gt;0)*(MAX($BK658:$BO658)=R658)</formula>
    </cfRule>
  </conditionalFormatting>
  <conditionalFormatting sqref="R664:AK664 R661:AK662 AB693:AB696 R671:AK672 R674:AK675 AH679:AH682 J679:J682 P679:P682 V679:V682 AB679:AB682 AH686:AH689 J686:J689 P686:P689 V686:V689 AB686:AB689 AH693:AH696 J693:J696 P693:P696 V693:V696">
    <cfRule type="expression" dxfId="20" priority="21" stopIfTrue="1">
      <formula>(J661&gt;0)*(MAX($BK661:$BO661)=J661)</formula>
    </cfRule>
  </conditionalFormatting>
  <conditionalFormatting sqref="R665:AK665">
    <cfRule type="expression" dxfId="19" priority="20" stopIfTrue="1">
      <formula>(R665&gt;0)*(MAX($BK665:$BO665)=R665)</formula>
    </cfRule>
  </conditionalFormatting>
  <conditionalFormatting sqref="R737:AK738 R710:AK710 R713:AK713 R716:AK717 R719:AK720 R722:AK723 R725:AK726 R728:AK729 R731:AK732 R734:AK735 R707:AK708 R704:AK705 R740:AK741 R743:AK744 R746:AK747 R701:AK702">
    <cfRule type="expression" dxfId="18" priority="19" stopIfTrue="1">
      <formula>(R701&gt;0)*(MAX($BK701:$BO701)=R701)</formula>
    </cfRule>
  </conditionalFormatting>
  <conditionalFormatting sqref="R756:AK757 R759:AK760 R762:AK763">
    <cfRule type="expression" dxfId="17" priority="18" stopIfTrue="1">
      <formula>(R756&gt;0)*(MAX($BK756:$BO756)=R756)</formula>
    </cfRule>
  </conditionalFormatting>
  <conditionalFormatting sqref="R206:AK206">
    <cfRule type="expression" dxfId="16" priority="17" stopIfTrue="1">
      <formula>(R206&gt;0)*(MAX($BK206:$BO206)=R206)</formula>
    </cfRule>
  </conditionalFormatting>
  <conditionalFormatting sqref="R203:AK203">
    <cfRule type="expression" dxfId="15" priority="16" stopIfTrue="1">
      <formula>(R203&gt;0)*(MAX($BK203:$BO203)=R203)</formula>
    </cfRule>
  </conditionalFormatting>
  <conditionalFormatting sqref="R200:AK200">
    <cfRule type="expression" dxfId="14" priority="15" stopIfTrue="1">
      <formula>(R200&gt;0)*(MAX($BK200:$BO200)=R200)</formula>
    </cfRule>
  </conditionalFormatting>
  <conditionalFormatting sqref="R485:AK485">
    <cfRule type="expression" dxfId="13" priority="14" stopIfTrue="1">
      <formula>(R485&gt;0)*(MAX($BK485:$BO485)=R485)</formula>
    </cfRule>
  </conditionalFormatting>
  <conditionalFormatting sqref="R488:AK488">
    <cfRule type="expression" dxfId="12" priority="13" stopIfTrue="1">
      <formula>(R488&gt;0)*(MAX($BK488:$BO488)=R488)</formula>
    </cfRule>
  </conditionalFormatting>
  <conditionalFormatting sqref="J600:J601 N600:N601 R600:R601 V600:V601 Z600:Z601">
    <cfRule type="expression" dxfId="11" priority="12" stopIfTrue="1">
      <formula>(J600&gt;0)*(MAX($BK600:$BQ600)=J600)</formula>
    </cfRule>
  </conditionalFormatting>
  <conditionalFormatting sqref="R711:AK711">
    <cfRule type="expression" dxfId="10" priority="11" stopIfTrue="1">
      <formula>(R711&gt;0)*(MAX($BK711:$BO711)=R711)</formula>
    </cfRule>
  </conditionalFormatting>
  <conditionalFormatting sqref="R714:AK714">
    <cfRule type="expression" dxfId="9" priority="10" stopIfTrue="1">
      <formula>(R714&gt;0)*(MAX($BK714:$BO714)=R714)</formula>
    </cfRule>
  </conditionalFormatting>
  <conditionalFormatting sqref="R442:AK443">
    <cfRule type="expression" dxfId="8" priority="9" stopIfTrue="1">
      <formula>(R442&gt;0)*(MAX($BK442:$BO442)=R442)</formula>
    </cfRule>
  </conditionalFormatting>
  <conditionalFormatting sqref="R211:AK211">
    <cfRule type="expression" dxfId="7" priority="8" stopIfTrue="1">
      <formula>(R211&gt;0)*(MAX($BK211:$BO211)=R211)</formula>
    </cfRule>
  </conditionalFormatting>
  <conditionalFormatting sqref="R212:AK212">
    <cfRule type="expression" dxfId="6" priority="7" stopIfTrue="1">
      <formula>(R212&gt;0)*(MAX($BK212:$BO212)=R212)</formula>
    </cfRule>
  </conditionalFormatting>
  <conditionalFormatting sqref="R214:AK214">
    <cfRule type="expression" dxfId="5" priority="6" stopIfTrue="1">
      <formula>(R214&gt;0)*(MAX($BK214:$BO214)=R214)</formula>
    </cfRule>
  </conditionalFormatting>
  <conditionalFormatting sqref="R209:AK209">
    <cfRule type="expression" dxfId="4" priority="5" stopIfTrue="1">
      <formula>(R209&gt;0)*(MAX($BK209:$BO209)=R209)</formula>
    </cfRule>
  </conditionalFormatting>
  <conditionalFormatting sqref="R215:AK215">
    <cfRule type="expression" dxfId="3" priority="4" stopIfTrue="1">
      <formula>(R215&gt;0)*(MAX($BK215:$BO215)=R215)</formula>
    </cfRule>
  </conditionalFormatting>
  <conditionalFormatting sqref="R217:AK217">
    <cfRule type="expression" dxfId="2" priority="3" stopIfTrue="1">
      <formula>(R217&gt;0)*(MAX($BK217:$BO217)=R217)</formula>
    </cfRule>
  </conditionalFormatting>
  <conditionalFormatting sqref="R218:AK218">
    <cfRule type="expression" dxfId="1" priority="2" stopIfTrue="1">
      <formula>(R218&gt;0)*(MAX($BK218:$BO218)=R218)</formula>
    </cfRule>
  </conditionalFormatting>
  <conditionalFormatting sqref="R496:AK497">
    <cfRule type="expression" dxfId="0" priority="1" stopIfTrue="1">
      <formula>(R496&gt;0)*(MAX($BK496:$BO496)=R496)</formula>
    </cfRule>
  </conditionalFormatting>
  <printOptions horizontalCentered="1"/>
  <pageMargins left="0.74803149606299213" right="0" top="0" bottom="0" header="0" footer="0"/>
  <pageSetup paperSize="9" scale="86" orientation="portrait" r:id="rId1"/>
  <headerFooter alignWithMargins="0"/>
  <rowBreaks count="14" manualBreakCount="14">
    <brk id="74" max="16383" man="1"/>
    <brk id="141" max="16383" man="1"/>
    <brk id="188" max="16383" man="1"/>
    <brk id="244" max="16383" man="1"/>
    <brk id="287" max="16383" man="1"/>
    <brk id="354" max="16383" man="1"/>
    <brk id="414" max="16383" man="1"/>
    <brk id="434" max="16383" man="1"/>
    <brk id="498" max="16383" man="1"/>
    <brk id="545" max="16383" man="1"/>
    <brk id="591" max="16383" man="1"/>
    <brk id="652" max="16383" man="1"/>
    <brk id="697" max="16383" man="1"/>
    <brk id="7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2023-01-10T14:07:13Z</dcterms:created>
  <dcterms:modified xsi:type="dcterms:W3CDTF">2023-03-29T01:37:01Z</dcterms:modified>
</cp:coreProperties>
</file>