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K:\全体\清央小ポータルサイト\全体フォルダ\B教務部\04調査統計\01基本調査\03国・県・市学力調査\03学習内容定着度調査\R5\結果資料など\2023 2090004025 宇都宮市立清原中央小学校\②ホームページ用資料\アンケート\"/>
    </mc:Choice>
  </mc:AlternateContent>
  <xr:revisionPtr revIDLastSave="0" documentId="13_ncr:1_{A9B35676-8296-4BE1-943D-598BB0D3D2C2}" xr6:coauthVersionLast="36" xr6:coauthVersionMax="36" xr10:uidLastSave="{00000000-0000-0000-0000-000000000000}"/>
  <bookViews>
    <workbookView xWindow="0" yWindow="0" windowWidth="28800" windowHeight="11460" xr2:uid="{00000000-000D-0000-FFFF-FFFF00000000}"/>
  </bookViews>
  <sheets>
    <sheet name="意識5-1" sheetId="2" r:id="rId1"/>
  </sheets>
  <definedNames>
    <definedName name="_xlnm.Print_Area" localSheetId="0">'意識5-1'!$A$1:$AU$754</definedName>
    <definedName name="_xlnm.Print_Titles" localSheetId="0">'意識5-1'!$1:$3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36" i="2" l="1"/>
  <c r="N736" i="2" s="1"/>
  <c r="AH736" i="2"/>
  <c r="AD736" i="2"/>
  <c r="Z736" i="2"/>
  <c r="V736" i="2"/>
  <c r="R736" i="2"/>
  <c r="J736" i="2"/>
  <c r="BJ735" i="2"/>
  <c r="N735" i="2" s="1"/>
  <c r="AH735" i="2"/>
  <c r="AD735" i="2"/>
  <c r="Z735" i="2"/>
  <c r="V735" i="2"/>
  <c r="R735" i="2"/>
  <c r="J735" i="2"/>
  <c r="BJ733" i="2"/>
  <c r="N733" i="2" s="1"/>
  <c r="AH733" i="2"/>
  <c r="AD733" i="2"/>
  <c r="Z733" i="2"/>
  <c r="V733" i="2"/>
  <c r="R733" i="2"/>
  <c r="J733" i="2"/>
  <c r="BJ732" i="2"/>
  <c r="N732" i="2" s="1"/>
  <c r="AH732" i="2"/>
  <c r="AD732" i="2"/>
  <c r="Z732" i="2"/>
  <c r="V732" i="2"/>
  <c r="R732" i="2"/>
  <c r="J732" i="2"/>
  <c r="BJ730" i="2"/>
  <c r="N730" i="2" s="1"/>
  <c r="AH730" i="2"/>
  <c r="AD730" i="2"/>
  <c r="Z730" i="2"/>
  <c r="V730" i="2"/>
  <c r="R730" i="2"/>
  <c r="J730" i="2"/>
  <c r="BJ729" i="2"/>
  <c r="N729" i="2" s="1"/>
  <c r="AH729" i="2"/>
  <c r="AD729" i="2"/>
  <c r="Z729" i="2"/>
  <c r="V729" i="2"/>
  <c r="R729" i="2"/>
  <c r="J729" i="2"/>
  <c r="BJ720" i="2"/>
  <c r="N720" i="2" s="1"/>
  <c r="AH720" i="2"/>
  <c r="AD720" i="2"/>
  <c r="Z720" i="2"/>
  <c r="V720" i="2"/>
  <c r="R720" i="2"/>
  <c r="J720" i="2"/>
  <c r="BJ719" i="2"/>
  <c r="N719" i="2" s="1"/>
  <c r="AH719" i="2"/>
  <c r="AD719" i="2"/>
  <c r="Z719" i="2"/>
  <c r="V719" i="2"/>
  <c r="R719" i="2"/>
  <c r="J719" i="2"/>
  <c r="BJ717" i="2"/>
  <c r="N717" i="2" s="1"/>
  <c r="AH717" i="2"/>
  <c r="AD717" i="2"/>
  <c r="Z717" i="2"/>
  <c r="V717" i="2"/>
  <c r="R717" i="2"/>
  <c r="J717" i="2"/>
  <c r="BJ716" i="2"/>
  <c r="N716" i="2" s="1"/>
  <c r="AH716" i="2"/>
  <c r="AD716" i="2"/>
  <c r="Z716" i="2"/>
  <c r="V716" i="2"/>
  <c r="R716" i="2"/>
  <c r="J716" i="2"/>
  <c r="BJ714" i="2"/>
  <c r="N714" i="2" s="1"/>
  <c r="AH714" i="2"/>
  <c r="AD714" i="2"/>
  <c r="Z714" i="2"/>
  <c r="V714" i="2"/>
  <c r="R714" i="2"/>
  <c r="J714" i="2"/>
  <c r="BJ713" i="2"/>
  <c r="N713" i="2" s="1"/>
  <c r="AH713" i="2"/>
  <c r="AD713" i="2"/>
  <c r="Z713" i="2"/>
  <c r="V713" i="2"/>
  <c r="R713" i="2"/>
  <c r="J713" i="2"/>
  <c r="BJ711" i="2"/>
  <c r="N711" i="2" s="1"/>
  <c r="AH711" i="2"/>
  <c r="AD711" i="2"/>
  <c r="Z711" i="2"/>
  <c r="V711" i="2"/>
  <c r="R711" i="2"/>
  <c r="J711" i="2"/>
  <c r="BJ710" i="2"/>
  <c r="N710" i="2" s="1"/>
  <c r="AH710" i="2"/>
  <c r="AD710" i="2"/>
  <c r="Z710" i="2"/>
  <c r="V710" i="2"/>
  <c r="R710" i="2"/>
  <c r="J710" i="2"/>
  <c r="BJ708" i="2"/>
  <c r="N708" i="2" s="1"/>
  <c r="AH708" i="2"/>
  <c r="AD708" i="2"/>
  <c r="Z708" i="2"/>
  <c r="V708" i="2"/>
  <c r="R708" i="2"/>
  <c r="J708" i="2"/>
  <c r="BJ707" i="2"/>
  <c r="N707" i="2" s="1"/>
  <c r="AH707" i="2"/>
  <c r="AD707" i="2"/>
  <c r="Z707" i="2"/>
  <c r="V707" i="2"/>
  <c r="R707" i="2"/>
  <c r="J707" i="2"/>
  <c r="BJ705" i="2"/>
  <c r="N705" i="2" s="1"/>
  <c r="AH705" i="2"/>
  <c r="AD705" i="2"/>
  <c r="Z705" i="2"/>
  <c r="V705" i="2"/>
  <c r="R705" i="2"/>
  <c r="J705" i="2"/>
  <c r="BJ704" i="2"/>
  <c r="N704" i="2" s="1"/>
  <c r="AH704" i="2"/>
  <c r="AD704" i="2"/>
  <c r="Z704" i="2"/>
  <c r="V704" i="2"/>
  <c r="R704" i="2"/>
  <c r="J704" i="2"/>
  <c r="BJ702" i="2"/>
  <c r="N702" i="2" s="1"/>
  <c r="AH702" i="2"/>
  <c r="AD702" i="2"/>
  <c r="Z702" i="2"/>
  <c r="V702" i="2"/>
  <c r="R702" i="2"/>
  <c r="J702" i="2"/>
  <c r="BJ701" i="2"/>
  <c r="N701" i="2" s="1"/>
  <c r="AH701" i="2"/>
  <c r="AD701" i="2"/>
  <c r="Z701" i="2"/>
  <c r="V701" i="2"/>
  <c r="R701" i="2"/>
  <c r="J701" i="2"/>
  <c r="BJ699" i="2"/>
  <c r="N699" i="2" s="1"/>
  <c r="AH699" i="2"/>
  <c r="AD699" i="2"/>
  <c r="Z699" i="2"/>
  <c r="V699" i="2"/>
  <c r="R699" i="2"/>
  <c r="J699" i="2"/>
  <c r="BJ698" i="2"/>
  <c r="N698" i="2" s="1"/>
  <c r="AH698" i="2"/>
  <c r="AD698" i="2"/>
  <c r="Z698" i="2"/>
  <c r="V698" i="2"/>
  <c r="R698" i="2"/>
  <c r="J698" i="2"/>
  <c r="BJ696" i="2"/>
  <c r="N696" i="2" s="1"/>
  <c r="AH696" i="2"/>
  <c r="AD696" i="2"/>
  <c r="Z696" i="2"/>
  <c r="V696" i="2"/>
  <c r="R696" i="2"/>
  <c r="J696" i="2"/>
  <c r="BJ695" i="2"/>
  <c r="N695" i="2" s="1"/>
  <c r="AH695" i="2"/>
  <c r="AD695" i="2"/>
  <c r="Z695" i="2"/>
  <c r="V695" i="2"/>
  <c r="R695" i="2"/>
  <c r="J695" i="2"/>
  <c r="BJ693" i="2"/>
  <c r="N693" i="2" s="1"/>
  <c r="AH693" i="2"/>
  <c r="AD693" i="2"/>
  <c r="Z693" i="2"/>
  <c r="V693" i="2"/>
  <c r="R693" i="2"/>
  <c r="J693" i="2"/>
  <c r="BJ692" i="2"/>
  <c r="N692" i="2" s="1"/>
  <c r="AH692" i="2"/>
  <c r="AD692" i="2"/>
  <c r="Z692" i="2"/>
  <c r="V692" i="2"/>
  <c r="R692" i="2"/>
  <c r="J692" i="2"/>
  <c r="BJ690" i="2"/>
  <c r="N690" i="2" s="1"/>
  <c r="AH690" i="2"/>
  <c r="AD690" i="2"/>
  <c r="Z690" i="2"/>
  <c r="V690" i="2"/>
  <c r="R690" i="2"/>
  <c r="J690" i="2"/>
  <c r="BJ689" i="2"/>
  <c r="N689" i="2" s="1"/>
  <c r="AH689" i="2"/>
  <c r="AD689" i="2"/>
  <c r="Z689" i="2"/>
  <c r="V689" i="2"/>
  <c r="R689" i="2"/>
  <c r="J689" i="2"/>
  <c r="BJ687" i="2"/>
  <c r="N687" i="2" s="1"/>
  <c r="AH687" i="2"/>
  <c r="AD687" i="2"/>
  <c r="Z687" i="2"/>
  <c r="V687" i="2"/>
  <c r="R687" i="2"/>
  <c r="J687" i="2"/>
  <c r="BJ686" i="2"/>
  <c r="N686" i="2" s="1"/>
  <c r="AH686" i="2"/>
  <c r="AD686" i="2"/>
  <c r="Z686" i="2"/>
  <c r="V686" i="2"/>
  <c r="R686" i="2"/>
  <c r="J686" i="2"/>
  <c r="BJ684" i="2"/>
  <c r="N684" i="2" s="1"/>
  <c r="AH684" i="2"/>
  <c r="AD684" i="2"/>
  <c r="Z684" i="2"/>
  <c r="V684" i="2"/>
  <c r="R684" i="2"/>
  <c r="J684" i="2"/>
  <c r="BJ683" i="2"/>
  <c r="N683" i="2" s="1"/>
  <c r="AH683" i="2"/>
  <c r="AD683" i="2"/>
  <c r="Z683" i="2"/>
  <c r="V683" i="2"/>
  <c r="R683" i="2"/>
  <c r="J683" i="2"/>
  <c r="BJ681" i="2"/>
  <c r="N681" i="2" s="1"/>
  <c r="AH681" i="2"/>
  <c r="AD681" i="2"/>
  <c r="Z681" i="2"/>
  <c r="V681" i="2"/>
  <c r="R681" i="2"/>
  <c r="J681" i="2"/>
  <c r="BJ680" i="2"/>
  <c r="N680" i="2" s="1"/>
  <c r="AH680" i="2"/>
  <c r="AD680" i="2"/>
  <c r="Z680" i="2"/>
  <c r="V680" i="2"/>
  <c r="R680" i="2"/>
  <c r="J680" i="2"/>
  <c r="BJ678" i="2"/>
  <c r="N678" i="2" s="1"/>
  <c r="AH678" i="2"/>
  <c r="AD678" i="2"/>
  <c r="Z678" i="2"/>
  <c r="V678" i="2"/>
  <c r="R678" i="2"/>
  <c r="J678" i="2"/>
  <c r="BJ677" i="2"/>
  <c r="N677" i="2" s="1"/>
  <c r="AH677" i="2"/>
  <c r="AD677" i="2"/>
  <c r="Z677" i="2"/>
  <c r="V677" i="2"/>
  <c r="R677" i="2"/>
  <c r="J677" i="2"/>
  <c r="BJ675" i="2"/>
  <c r="N675" i="2" s="1"/>
  <c r="AH675" i="2"/>
  <c r="AD675" i="2"/>
  <c r="Z675" i="2"/>
  <c r="V675" i="2"/>
  <c r="R675" i="2"/>
  <c r="J675" i="2"/>
  <c r="BJ674" i="2"/>
  <c r="N674" i="2" s="1"/>
  <c r="AH674" i="2"/>
  <c r="AD674" i="2"/>
  <c r="Z674" i="2"/>
  <c r="V674" i="2"/>
  <c r="R674" i="2"/>
  <c r="J674" i="2"/>
  <c r="AH669" i="2"/>
  <c r="AB669" i="2"/>
  <c r="V669" i="2"/>
  <c r="P669" i="2"/>
  <c r="J669" i="2"/>
  <c r="AH668" i="2"/>
  <c r="AB668" i="2"/>
  <c r="V668" i="2"/>
  <c r="P668" i="2"/>
  <c r="J668" i="2"/>
  <c r="AH667" i="2"/>
  <c r="AB667" i="2"/>
  <c r="V667" i="2"/>
  <c r="P667" i="2"/>
  <c r="J667" i="2"/>
  <c r="AH666" i="2"/>
  <c r="AB666" i="2"/>
  <c r="V666" i="2"/>
  <c r="P666" i="2"/>
  <c r="J666" i="2"/>
  <c r="AH662" i="2"/>
  <c r="AB662" i="2"/>
  <c r="V662" i="2"/>
  <c r="P662" i="2"/>
  <c r="J662" i="2"/>
  <c r="AH661" i="2"/>
  <c r="AB661" i="2"/>
  <c r="V661" i="2"/>
  <c r="P661" i="2"/>
  <c r="J661" i="2"/>
  <c r="AH660" i="2"/>
  <c r="AB660" i="2"/>
  <c r="V660" i="2"/>
  <c r="P660" i="2"/>
  <c r="J660" i="2"/>
  <c r="AH659" i="2"/>
  <c r="AB659" i="2"/>
  <c r="V659" i="2"/>
  <c r="P659" i="2"/>
  <c r="J659" i="2"/>
  <c r="AH655" i="2"/>
  <c r="AB655" i="2"/>
  <c r="V655" i="2"/>
  <c r="P655" i="2"/>
  <c r="J655" i="2"/>
  <c r="AH654" i="2"/>
  <c r="AB654" i="2"/>
  <c r="V654" i="2"/>
  <c r="P654" i="2"/>
  <c r="J654" i="2"/>
  <c r="AH653" i="2"/>
  <c r="AB653" i="2"/>
  <c r="V653" i="2"/>
  <c r="P653" i="2"/>
  <c r="J653" i="2"/>
  <c r="AH652" i="2"/>
  <c r="AB652" i="2"/>
  <c r="V652" i="2"/>
  <c r="P652" i="2"/>
  <c r="J652" i="2"/>
  <c r="BJ648" i="2"/>
  <c r="N648" i="2" s="1"/>
  <c r="AH648" i="2"/>
  <c r="AD648" i="2"/>
  <c r="Z648" i="2"/>
  <c r="V648" i="2"/>
  <c r="R648" i="2"/>
  <c r="J648" i="2"/>
  <c r="BJ647" i="2"/>
  <c r="N647" i="2" s="1"/>
  <c r="AH647" i="2"/>
  <c r="AD647" i="2"/>
  <c r="Z647" i="2"/>
  <c r="V647" i="2"/>
  <c r="R647" i="2"/>
  <c r="J647" i="2"/>
  <c r="BJ645" i="2"/>
  <c r="N645" i="2" s="1"/>
  <c r="AH645" i="2"/>
  <c r="AD645" i="2"/>
  <c r="Z645" i="2"/>
  <c r="V645" i="2"/>
  <c r="R645" i="2"/>
  <c r="J645" i="2"/>
  <c r="BJ644" i="2"/>
  <c r="N644" i="2" s="1"/>
  <c r="AH644" i="2"/>
  <c r="AD644" i="2"/>
  <c r="Z644" i="2"/>
  <c r="V644" i="2"/>
  <c r="R644" i="2"/>
  <c r="J644" i="2"/>
  <c r="BJ638" i="2"/>
  <c r="N638" i="2" s="1"/>
  <c r="AH638" i="2"/>
  <c r="AD638" i="2"/>
  <c r="Z638" i="2"/>
  <c r="V638" i="2"/>
  <c r="R638" i="2"/>
  <c r="J638" i="2"/>
  <c r="BJ637" i="2"/>
  <c r="N637" i="2" s="1"/>
  <c r="AH637" i="2"/>
  <c r="AD637" i="2"/>
  <c r="Z637" i="2"/>
  <c r="V637" i="2"/>
  <c r="R637" i="2"/>
  <c r="J637" i="2"/>
  <c r="BJ635" i="2"/>
  <c r="N635" i="2" s="1"/>
  <c r="AH635" i="2"/>
  <c r="AD635" i="2"/>
  <c r="Z635" i="2"/>
  <c r="V635" i="2"/>
  <c r="R635" i="2"/>
  <c r="J635" i="2"/>
  <c r="BJ634" i="2"/>
  <c r="N634" i="2" s="1"/>
  <c r="AH634" i="2"/>
  <c r="AD634" i="2"/>
  <c r="Z634" i="2"/>
  <c r="V634" i="2"/>
  <c r="R634" i="2"/>
  <c r="J634" i="2"/>
  <c r="BJ632" i="2"/>
  <c r="N632" i="2" s="1"/>
  <c r="AH632" i="2"/>
  <c r="AD632" i="2"/>
  <c r="Z632" i="2"/>
  <c r="V632" i="2"/>
  <c r="R632" i="2"/>
  <c r="J632" i="2"/>
  <c r="BJ631" i="2"/>
  <c r="N631" i="2" s="1"/>
  <c r="AH631" i="2"/>
  <c r="AD631" i="2"/>
  <c r="Z631" i="2"/>
  <c r="V631" i="2"/>
  <c r="R631" i="2"/>
  <c r="J631" i="2"/>
  <c r="AH617" i="2"/>
  <c r="AD617" i="2"/>
  <c r="Z617" i="2"/>
  <c r="V617" i="2"/>
  <c r="R617" i="2"/>
  <c r="N617" i="2"/>
  <c r="J617" i="2"/>
  <c r="AH616" i="2"/>
  <c r="AD616" i="2"/>
  <c r="Z616" i="2"/>
  <c r="V616" i="2"/>
  <c r="R616" i="2"/>
  <c r="N616" i="2"/>
  <c r="J616" i="2"/>
  <c r="AH615" i="2"/>
  <c r="AD615" i="2"/>
  <c r="Z615" i="2"/>
  <c r="V615" i="2"/>
  <c r="R615" i="2"/>
  <c r="N615" i="2"/>
  <c r="J615" i="2"/>
  <c r="AH614" i="2"/>
  <c r="AD614" i="2"/>
  <c r="Z614" i="2"/>
  <c r="V614" i="2"/>
  <c r="R614" i="2"/>
  <c r="N614" i="2"/>
  <c r="J614" i="2"/>
  <c r="AH610" i="2"/>
  <c r="AD610" i="2"/>
  <c r="Z610" i="2"/>
  <c r="V610" i="2"/>
  <c r="R610" i="2"/>
  <c r="N610" i="2"/>
  <c r="J610" i="2"/>
  <c r="AH609" i="2"/>
  <c r="AD609" i="2"/>
  <c r="Z609" i="2"/>
  <c r="V609" i="2"/>
  <c r="R609" i="2"/>
  <c r="N609" i="2"/>
  <c r="J609" i="2"/>
  <c r="AH608" i="2"/>
  <c r="AD608" i="2"/>
  <c r="Z608" i="2"/>
  <c r="V608" i="2"/>
  <c r="R608" i="2"/>
  <c r="N608" i="2"/>
  <c r="J608" i="2"/>
  <c r="AH607" i="2"/>
  <c r="AD607" i="2"/>
  <c r="Z607" i="2"/>
  <c r="V607" i="2"/>
  <c r="R607" i="2"/>
  <c r="N607" i="2"/>
  <c r="J607" i="2"/>
  <c r="BJ600" i="2"/>
  <c r="N600" i="2" s="1"/>
  <c r="Z600" i="2"/>
  <c r="V600" i="2"/>
  <c r="R600" i="2"/>
  <c r="J600" i="2"/>
  <c r="BJ599" i="2"/>
  <c r="N599" i="2" s="1"/>
  <c r="Z599" i="2"/>
  <c r="V599" i="2"/>
  <c r="R599" i="2"/>
  <c r="J599" i="2"/>
  <c r="BJ595" i="2"/>
  <c r="N595" i="2" s="1"/>
  <c r="Z595" i="2"/>
  <c r="V595" i="2"/>
  <c r="R595" i="2"/>
  <c r="J595" i="2"/>
  <c r="BJ594" i="2"/>
  <c r="N594" i="2" s="1"/>
  <c r="Z594" i="2"/>
  <c r="V594" i="2"/>
  <c r="R594" i="2"/>
  <c r="J594" i="2"/>
  <c r="BJ590" i="2"/>
  <c r="N590" i="2" s="1"/>
  <c r="Z590" i="2"/>
  <c r="V590" i="2"/>
  <c r="R590" i="2"/>
  <c r="J590" i="2"/>
  <c r="BJ589" i="2"/>
  <c r="N589" i="2" s="1"/>
  <c r="Z589" i="2"/>
  <c r="V589" i="2"/>
  <c r="R589" i="2"/>
  <c r="J589" i="2"/>
  <c r="Z583" i="2"/>
  <c r="V583" i="2"/>
  <c r="R583" i="2"/>
  <c r="N583" i="2"/>
  <c r="J583" i="2"/>
  <c r="Z582" i="2"/>
  <c r="V582" i="2"/>
  <c r="R582" i="2"/>
  <c r="N582" i="2"/>
  <c r="J582" i="2"/>
  <c r="Z581" i="2"/>
  <c r="V581" i="2"/>
  <c r="R581" i="2"/>
  <c r="N581" i="2"/>
  <c r="J581" i="2"/>
  <c r="Z580" i="2"/>
  <c r="V580" i="2"/>
  <c r="R580" i="2"/>
  <c r="N580" i="2"/>
  <c r="J580" i="2"/>
  <c r="BJ559" i="2"/>
  <c r="N559" i="2" s="1"/>
  <c r="AH559" i="2"/>
  <c r="AD559" i="2"/>
  <c r="Z559" i="2"/>
  <c r="V559" i="2"/>
  <c r="R559" i="2"/>
  <c r="J559" i="2"/>
  <c r="BJ558" i="2"/>
  <c r="N558" i="2" s="1"/>
  <c r="AH558" i="2"/>
  <c r="AD558" i="2"/>
  <c r="Z558" i="2"/>
  <c r="V558" i="2"/>
  <c r="R558" i="2"/>
  <c r="J558" i="2"/>
  <c r="BJ556" i="2"/>
  <c r="N556" i="2" s="1"/>
  <c r="AH556" i="2"/>
  <c r="AD556" i="2"/>
  <c r="Z556" i="2"/>
  <c r="V556" i="2"/>
  <c r="R556" i="2"/>
  <c r="J556" i="2"/>
  <c r="BJ555" i="2"/>
  <c r="N555" i="2" s="1"/>
  <c r="AH555" i="2"/>
  <c r="AD555" i="2"/>
  <c r="Z555" i="2"/>
  <c r="V555" i="2"/>
  <c r="R555" i="2"/>
  <c r="J555" i="2"/>
  <c r="BJ553" i="2"/>
  <c r="N553" i="2" s="1"/>
  <c r="AH553" i="2"/>
  <c r="AD553" i="2"/>
  <c r="Z553" i="2"/>
  <c r="V553" i="2"/>
  <c r="R553" i="2"/>
  <c r="J553" i="2"/>
  <c r="BJ552" i="2"/>
  <c r="N552" i="2" s="1"/>
  <c r="AH552" i="2"/>
  <c r="AD552" i="2"/>
  <c r="Z552" i="2"/>
  <c r="V552" i="2"/>
  <c r="R552" i="2"/>
  <c r="J552" i="2"/>
  <c r="BJ550" i="2"/>
  <c r="N550" i="2" s="1"/>
  <c r="AH550" i="2"/>
  <c r="AD550" i="2"/>
  <c r="Z550" i="2"/>
  <c r="V550" i="2"/>
  <c r="R550" i="2"/>
  <c r="J550" i="2"/>
  <c r="BJ549" i="2"/>
  <c r="N549" i="2" s="1"/>
  <c r="AH549" i="2"/>
  <c r="AD549" i="2"/>
  <c r="Z549" i="2"/>
  <c r="V549" i="2"/>
  <c r="R549" i="2"/>
  <c r="J549" i="2"/>
  <c r="BJ547" i="2"/>
  <c r="N547" i="2" s="1"/>
  <c r="AH547" i="2"/>
  <c r="AD547" i="2"/>
  <c r="Z547" i="2"/>
  <c r="V547" i="2"/>
  <c r="R547" i="2"/>
  <c r="J547" i="2"/>
  <c r="BJ546" i="2"/>
  <c r="N546" i="2" s="1"/>
  <c r="AH546" i="2"/>
  <c r="AD546" i="2"/>
  <c r="Z546" i="2"/>
  <c r="V546" i="2"/>
  <c r="R546" i="2"/>
  <c r="J546" i="2"/>
  <c r="BJ537" i="2"/>
  <c r="N537" i="2" s="1"/>
  <c r="AH537" i="2"/>
  <c r="AD537" i="2"/>
  <c r="Z537" i="2"/>
  <c r="V537" i="2"/>
  <c r="R537" i="2"/>
  <c r="J537" i="2"/>
  <c r="BJ536" i="2"/>
  <c r="N536" i="2" s="1"/>
  <c r="AH536" i="2"/>
  <c r="AD536" i="2"/>
  <c r="Z536" i="2"/>
  <c r="V536" i="2"/>
  <c r="R536" i="2"/>
  <c r="J536" i="2"/>
  <c r="BJ534" i="2"/>
  <c r="N534" i="2" s="1"/>
  <c r="AH534" i="2"/>
  <c r="AD534" i="2"/>
  <c r="Z534" i="2"/>
  <c r="V534" i="2"/>
  <c r="R534" i="2"/>
  <c r="J534" i="2"/>
  <c r="BJ533" i="2"/>
  <c r="N533" i="2" s="1"/>
  <c r="AH533" i="2"/>
  <c r="AD533" i="2"/>
  <c r="Z533" i="2"/>
  <c r="V533" i="2"/>
  <c r="R533" i="2"/>
  <c r="J533" i="2"/>
  <c r="BJ531" i="2"/>
  <c r="N531" i="2" s="1"/>
  <c r="AH531" i="2"/>
  <c r="AD531" i="2"/>
  <c r="Z531" i="2"/>
  <c r="V531" i="2"/>
  <c r="R531" i="2"/>
  <c r="J531" i="2"/>
  <c r="BJ530" i="2"/>
  <c r="N530" i="2" s="1"/>
  <c r="AH530" i="2"/>
  <c r="AD530" i="2"/>
  <c r="Z530" i="2"/>
  <c r="V530" i="2"/>
  <c r="R530" i="2"/>
  <c r="J530" i="2"/>
  <c r="BJ528" i="2"/>
  <c r="N528" i="2" s="1"/>
  <c r="AH528" i="2"/>
  <c r="AD528" i="2"/>
  <c r="Z528" i="2"/>
  <c r="V528" i="2"/>
  <c r="R528" i="2"/>
  <c r="J528" i="2"/>
  <c r="BJ527" i="2"/>
  <c r="N527" i="2" s="1"/>
  <c r="AH527" i="2"/>
  <c r="AD527" i="2"/>
  <c r="Z527" i="2"/>
  <c r="V527" i="2"/>
  <c r="R527" i="2"/>
  <c r="J527" i="2"/>
  <c r="BJ525" i="2"/>
  <c r="N525" i="2" s="1"/>
  <c r="AH525" i="2"/>
  <c r="AD525" i="2"/>
  <c r="Z525" i="2"/>
  <c r="V525" i="2"/>
  <c r="R525" i="2"/>
  <c r="J525" i="2"/>
  <c r="BJ524" i="2"/>
  <c r="N524" i="2" s="1"/>
  <c r="AH524" i="2"/>
  <c r="AD524" i="2"/>
  <c r="Z524" i="2"/>
  <c r="V524" i="2"/>
  <c r="R524" i="2"/>
  <c r="J524" i="2"/>
  <c r="BJ522" i="2"/>
  <c r="N522" i="2" s="1"/>
  <c r="AH522" i="2"/>
  <c r="AD522" i="2"/>
  <c r="Z522" i="2"/>
  <c r="V522" i="2"/>
  <c r="R522" i="2"/>
  <c r="J522" i="2"/>
  <c r="BJ521" i="2"/>
  <c r="N521" i="2" s="1"/>
  <c r="AH521" i="2"/>
  <c r="AD521" i="2"/>
  <c r="Z521" i="2"/>
  <c r="V521" i="2"/>
  <c r="R521" i="2"/>
  <c r="J521" i="2"/>
  <c r="BJ519" i="2"/>
  <c r="N519" i="2" s="1"/>
  <c r="AH519" i="2"/>
  <c r="AD519" i="2"/>
  <c r="Z519" i="2"/>
  <c r="V519" i="2"/>
  <c r="R519" i="2"/>
  <c r="J519" i="2"/>
  <c r="BJ518" i="2"/>
  <c r="N518" i="2" s="1"/>
  <c r="AH518" i="2"/>
  <c r="AD518" i="2"/>
  <c r="Z518" i="2"/>
  <c r="V518" i="2"/>
  <c r="R518" i="2"/>
  <c r="J518" i="2"/>
  <c r="BJ512" i="2"/>
  <c r="N512" i="2" s="1"/>
  <c r="AH512" i="2"/>
  <c r="AD512" i="2"/>
  <c r="Z512" i="2"/>
  <c r="V512" i="2"/>
  <c r="R512" i="2"/>
  <c r="J512" i="2"/>
  <c r="BJ511" i="2"/>
  <c r="N511" i="2" s="1"/>
  <c r="AH511" i="2"/>
  <c r="AD511" i="2"/>
  <c r="Z511" i="2"/>
  <c r="V511" i="2"/>
  <c r="R511" i="2"/>
  <c r="J511" i="2"/>
  <c r="BJ509" i="2"/>
  <c r="N509" i="2" s="1"/>
  <c r="AH509" i="2"/>
  <c r="AD509" i="2"/>
  <c r="Z509" i="2"/>
  <c r="V509" i="2"/>
  <c r="R509" i="2"/>
  <c r="J509" i="2"/>
  <c r="BJ508" i="2"/>
  <c r="N508" i="2" s="1"/>
  <c r="AH508" i="2"/>
  <c r="AD508" i="2"/>
  <c r="Z508" i="2"/>
  <c r="V508" i="2"/>
  <c r="R508" i="2"/>
  <c r="J508" i="2"/>
  <c r="BJ506" i="2"/>
  <c r="N506" i="2" s="1"/>
  <c r="AH506" i="2"/>
  <c r="AD506" i="2"/>
  <c r="Z506" i="2"/>
  <c r="V506" i="2"/>
  <c r="R506" i="2"/>
  <c r="J506" i="2"/>
  <c r="BJ505" i="2"/>
  <c r="N505" i="2" s="1"/>
  <c r="AH505" i="2"/>
  <c r="AD505" i="2"/>
  <c r="Z505" i="2"/>
  <c r="V505" i="2"/>
  <c r="R505" i="2"/>
  <c r="J505" i="2"/>
  <c r="BJ503" i="2"/>
  <c r="N503" i="2" s="1"/>
  <c r="AH503" i="2"/>
  <c r="AD503" i="2"/>
  <c r="Z503" i="2"/>
  <c r="V503" i="2"/>
  <c r="R503" i="2"/>
  <c r="J503" i="2"/>
  <c r="BJ502" i="2"/>
  <c r="N502" i="2" s="1"/>
  <c r="AH502" i="2"/>
  <c r="AD502" i="2"/>
  <c r="Z502" i="2"/>
  <c r="V502" i="2"/>
  <c r="R502" i="2"/>
  <c r="J502" i="2"/>
  <c r="BJ500" i="2"/>
  <c r="N500" i="2" s="1"/>
  <c r="AH500" i="2"/>
  <c r="AD500" i="2"/>
  <c r="Z500" i="2"/>
  <c r="V500" i="2"/>
  <c r="R500" i="2"/>
  <c r="J500" i="2"/>
  <c r="BJ499" i="2"/>
  <c r="N499" i="2" s="1"/>
  <c r="AH499" i="2"/>
  <c r="AD499" i="2"/>
  <c r="Z499" i="2"/>
  <c r="V499" i="2"/>
  <c r="R499" i="2"/>
  <c r="J499" i="2"/>
  <c r="BJ493" i="2"/>
  <c r="N493" i="2" s="1"/>
  <c r="AH493" i="2"/>
  <c r="AD493" i="2"/>
  <c r="Z493" i="2"/>
  <c r="V493" i="2"/>
  <c r="R493" i="2"/>
  <c r="J493" i="2"/>
  <c r="BJ492" i="2"/>
  <c r="N492" i="2" s="1"/>
  <c r="AH492" i="2"/>
  <c r="AD492" i="2"/>
  <c r="Z492" i="2"/>
  <c r="V492" i="2"/>
  <c r="R492" i="2"/>
  <c r="J492" i="2"/>
  <c r="BJ490" i="2"/>
  <c r="N490" i="2" s="1"/>
  <c r="AH490" i="2"/>
  <c r="AD490" i="2"/>
  <c r="Z490" i="2"/>
  <c r="V490" i="2"/>
  <c r="R490" i="2"/>
  <c r="J490" i="2"/>
  <c r="BJ489" i="2"/>
  <c r="N489" i="2" s="1"/>
  <c r="AH489" i="2"/>
  <c r="AD489" i="2"/>
  <c r="Z489" i="2"/>
  <c r="V489" i="2"/>
  <c r="R489" i="2"/>
  <c r="J489" i="2"/>
  <c r="BJ487" i="2"/>
  <c r="N487" i="2" s="1"/>
  <c r="AH487" i="2"/>
  <c r="AD487" i="2"/>
  <c r="Z487" i="2"/>
  <c r="V487" i="2"/>
  <c r="R487" i="2"/>
  <c r="J487" i="2"/>
  <c r="BJ486" i="2"/>
  <c r="N486" i="2" s="1"/>
  <c r="AH486" i="2"/>
  <c r="AD486" i="2"/>
  <c r="Z486" i="2"/>
  <c r="V486" i="2"/>
  <c r="R486" i="2"/>
  <c r="J486" i="2"/>
  <c r="BJ484" i="2"/>
  <c r="N484" i="2" s="1"/>
  <c r="AH484" i="2"/>
  <c r="AD484" i="2"/>
  <c r="Z484" i="2"/>
  <c r="V484" i="2"/>
  <c r="R484" i="2"/>
  <c r="J484" i="2"/>
  <c r="BJ483" i="2"/>
  <c r="N483" i="2" s="1"/>
  <c r="AH483" i="2"/>
  <c r="AD483" i="2"/>
  <c r="Z483" i="2"/>
  <c r="V483" i="2"/>
  <c r="R483" i="2"/>
  <c r="J483" i="2"/>
  <c r="BJ481" i="2"/>
  <c r="N481" i="2" s="1"/>
  <c r="AH481" i="2"/>
  <c r="AD481" i="2"/>
  <c r="Z481" i="2"/>
  <c r="V481" i="2"/>
  <c r="R481" i="2"/>
  <c r="J481" i="2"/>
  <c r="BJ480" i="2"/>
  <c r="N480" i="2" s="1"/>
  <c r="AH480" i="2"/>
  <c r="AD480" i="2"/>
  <c r="Z480" i="2"/>
  <c r="V480" i="2"/>
  <c r="R480" i="2"/>
  <c r="J480" i="2"/>
  <c r="BJ478" i="2"/>
  <c r="N478" i="2" s="1"/>
  <c r="AH478" i="2"/>
  <c r="AD478" i="2"/>
  <c r="Z478" i="2"/>
  <c r="V478" i="2"/>
  <c r="R478" i="2"/>
  <c r="J478" i="2"/>
  <c r="BJ477" i="2"/>
  <c r="N477" i="2" s="1"/>
  <c r="AH477" i="2"/>
  <c r="AD477" i="2"/>
  <c r="Z477" i="2"/>
  <c r="V477" i="2"/>
  <c r="R477" i="2"/>
  <c r="J477" i="2"/>
  <c r="BJ475" i="2"/>
  <c r="N475" i="2" s="1"/>
  <c r="AH475" i="2"/>
  <c r="AD475" i="2"/>
  <c r="Z475" i="2"/>
  <c r="V475" i="2"/>
  <c r="R475" i="2"/>
  <c r="J475" i="2"/>
  <c r="BJ474" i="2"/>
  <c r="N474" i="2" s="1"/>
  <c r="AH474" i="2"/>
  <c r="AD474" i="2"/>
  <c r="Z474" i="2"/>
  <c r="V474" i="2"/>
  <c r="R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N465" i="2" s="1"/>
  <c r="AH465" i="2"/>
  <c r="AD465" i="2"/>
  <c r="Z465" i="2"/>
  <c r="V465" i="2"/>
  <c r="R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N454" i="2" s="1"/>
  <c r="AH454" i="2"/>
  <c r="AD454" i="2"/>
  <c r="Z454" i="2"/>
  <c r="V454" i="2"/>
  <c r="R454" i="2"/>
  <c r="J454" i="2"/>
  <c r="BJ453" i="2"/>
  <c r="N453" i="2" s="1"/>
  <c r="AH453" i="2"/>
  <c r="AD453" i="2"/>
  <c r="Z453" i="2"/>
  <c r="V453" i="2"/>
  <c r="R453" i="2"/>
  <c r="J453" i="2"/>
  <c r="BJ451" i="2"/>
  <c r="N451" i="2" s="1"/>
  <c r="AH451" i="2"/>
  <c r="AD451" i="2"/>
  <c r="Z451" i="2"/>
  <c r="V451" i="2"/>
  <c r="R451" i="2"/>
  <c r="J451" i="2"/>
  <c r="BJ450" i="2"/>
  <c r="N450" i="2" s="1"/>
  <c r="AH450" i="2"/>
  <c r="AD450" i="2"/>
  <c r="Z450" i="2"/>
  <c r="V450" i="2"/>
  <c r="R450" i="2"/>
  <c r="J450" i="2"/>
  <c r="BJ448" i="2"/>
  <c r="N448" i="2" s="1"/>
  <c r="AH448" i="2"/>
  <c r="AD448" i="2"/>
  <c r="Z448" i="2"/>
  <c r="V448" i="2"/>
  <c r="R448" i="2"/>
  <c r="J448" i="2"/>
  <c r="BJ447" i="2"/>
  <c r="N447" i="2" s="1"/>
  <c r="AH447" i="2"/>
  <c r="AD447" i="2"/>
  <c r="Z447" i="2"/>
  <c r="V447" i="2"/>
  <c r="R447" i="2"/>
  <c r="J447" i="2"/>
  <c r="BJ445" i="2"/>
  <c r="N445" i="2" s="1"/>
  <c r="AH445" i="2"/>
  <c r="AD445" i="2"/>
  <c r="Z445" i="2"/>
  <c r="V445" i="2"/>
  <c r="R445" i="2"/>
  <c r="J445" i="2"/>
  <c r="BJ444" i="2"/>
  <c r="N444" i="2" s="1"/>
  <c r="AH444" i="2"/>
  <c r="AD444" i="2"/>
  <c r="Z444" i="2"/>
  <c r="V444" i="2"/>
  <c r="R444" i="2"/>
  <c r="J444" i="2"/>
  <c r="BJ442" i="2"/>
  <c r="N442" i="2" s="1"/>
  <c r="AH442" i="2"/>
  <c r="AD442" i="2"/>
  <c r="Z442" i="2"/>
  <c r="V442" i="2"/>
  <c r="R442" i="2"/>
  <c r="J442" i="2"/>
  <c r="BJ441" i="2"/>
  <c r="N441" i="2" s="1"/>
  <c r="AH441" i="2"/>
  <c r="AD441" i="2"/>
  <c r="Z441" i="2"/>
  <c r="V441" i="2"/>
  <c r="R441" i="2"/>
  <c r="J441" i="2"/>
  <c r="BJ439" i="2"/>
  <c r="N439" i="2" s="1"/>
  <c r="AH439" i="2"/>
  <c r="AD439" i="2"/>
  <c r="Z439" i="2"/>
  <c r="V439" i="2"/>
  <c r="R439" i="2"/>
  <c r="J439" i="2"/>
  <c r="BJ438" i="2"/>
  <c r="N438" i="2" s="1"/>
  <c r="AH438" i="2"/>
  <c r="AD438" i="2"/>
  <c r="Z438" i="2"/>
  <c r="V438" i="2"/>
  <c r="R438" i="2"/>
  <c r="J438" i="2"/>
  <c r="BJ436" i="2"/>
  <c r="N436" i="2" s="1"/>
  <c r="AH436" i="2"/>
  <c r="AD436" i="2"/>
  <c r="Z436" i="2"/>
  <c r="V436" i="2"/>
  <c r="R436" i="2"/>
  <c r="J436" i="2"/>
  <c r="BJ435" i="2"/>
  <c r="N435" i="2" s="1"/>
  <c r="AH435" i="2"/>
  <c r="AD435" i="2"/>
  <c r="Z435" i="2"/>
  <c r="V435" i="2"/>
  <c r="R435" i="2"/>
  <c r="J435" i="2"/>
  <c r="AK425" i="2"/>
  <c r="AH425" i="2"/>
  <c r="AE425" i="2"/>
  <c r="AB425" i="2"/>
  <c r="Y425" i="2"/>
  <c r="V425" i="2"/>
  <c r="S425" i="2"/>
  <c r="P425" i="2"/>
  <c r="M425" i="2"/>
  <c r="J425" i="2"/>
  <c r="AK424" i="2"/>
  <c r="AH424" i="2"/>
  <c r="AE424" i="2"/>
  <c r="AB424" i="2"/>
  <c r="Y424" i="2"/>
  <c r="V424" i="2"/>
  <c r="S424" i="2"/>
  <c r="P424" i="2"/>
  <c r="M424" i="2"/>
  <c r="J424" i="2"/>
  <c r="AK423" i="2"/>
  <c r="AH423" i="2"/>
  <c r="AE423" i="2"/>
  <c r="AB423" i="2"/>
  <c r="Y423" i="2"/>
  <c r="V423" i="2"/>
  <c r="S423" i="2"/>
  <c r="P423" i="2"/>
  <c r="M423" i="2"/>
  <c r="J423" i="2"/>
  <c r="AK422" i="2"/>
  <c r="AH422" i="2"/>
  <c r="AE422" i="2"/>
  <c r="AB422" i="2"/>
  <c r="Y422" i="2"/>
  <c r="V422" i="2"/>
  <c r="S422" i="2"/>
  <c r="P422" i="2"/>
  <c r="M422" i="2"/>
  <c r="J422" i="2"/>
  <c r="AH418" i="2"/>
  <c r="AE418" i="2"/>
  <c r="AB418" i="2"/>
  <c r="Y418" i="2"/>
  <c r="V418" i="2"/>
  <c r="S418" i="2"/>
  <c r="P418" i="2"/>
  <c r="M418" i="2"/>
  <c r="J418" i="2"/>
  <c r="AH417" i="2"/>
  <c r="AE417" i="2"/>
  <c r="AB417" i="2"/>
  <c r="Y417" i="2"/>
  <c r="V417" i="2"/>
  <c r="S417" i="2"/>
  <c r="P417" i="2"/>
  <c r="M417" i="2"/>
  <c r="J417" i="2"/>
  <c r="AH416" i="2"/>
  <c r="AE416" i="2"/>
  <c r="AB416" i="2"/>
  <c r="Y416" i="2"/>
  <c r="V416" i="2"/>
  <c r="S416" i="2"/>
  <c r="P416" i="2"/>
  <c r="M416" i="2"/>
  <c r="J416" i="2"/>
  <c r="AH415" i="2"/>
  <c r="AE415" i="2"/>
  <c r="AB415" i="2"/>
  <c r="Y415" i="2"/>
  <c r="V415" i="2"/>
  <c r="S415" i="2"/>
  <c r="P415" i="2"/>
  <c r="M415" i="2"/>
  <c r="J415" i="2"/>
  <c r="AN405" i="2"/>
  <c r="AK405" i="2"/>
  <c r="AH405" i="2"/>
  <c r="AE405" i="2"/>
  <c r="AB405" i="2"/>
  <c r="Y405" i="2"/>
  <c r="V405" i="2"/>
  <c r="S405" i="2"/>
  <c r="P405" i="2"/>
  <c r="M405" i="2"/>
  <c r="J405" i="2"/>
  <c r="AN404" i="2"/>
  <c r="AK404" i="2"/>
  <c r="AH404" i="2"/>
  <c r="AE404" i="2"/>
  <c r="AB404" i="2"/>
  <c r="Y404" i="2"/>
  <c r="V404" i="2"/>
  <c r="S404" i="2"/>
  <c r="P404" i="2"/>
  <c r="M404" i="2"/>
  <c r="J404" i="2"/>
  <c r="AN403" i="2"/>
  <c r="AK403" i="2"/>
  <c r="AH403" i="2"/>
  <c r="AE403" i="2"/>
  <c r="AB403" i="2"/>
  <c r="Y403" i="2"/>
  <c r="V403" i="2"/>
  <c r="S403" i="2"/>
  <c r="P403" i="2"/>
  <c r="M403" i="2"/>
  <c r="J403" i="2"/>
  <c r="AN402" i="2"/>
  <c r="AK402" i="2"/>
  <c r="AH402" i="2"/>
  <c r="AE402" i="2"/>
  <c r="AB402" i="2"/>
  <c r="Y402" i="2"/>
  <c r="V402" i="2"/>
  <c r="S402" i="2"/>
  <c r="P402" i="2"/>
  <c r="M402" i="2"/>
  <c r="J402" i="2"/>
  <c r="AN398" i="2"/>
  <c r="AK398" i="2"/>
  <c r="AH398" i="2"/>
  <c r="AE398" i="2"/>
  <c r="AB398" i="2"/>
  <c r="Y398" i="2"/>
  <c r="V398" i="2"/>
  <c r="S398" i="2"/>
  <c r="P398" i="2"/>
  <c r="M398" i="2"/>
  <c r="J398" i="2"/>
  <c r="AN397" i="2"/>
  <c r="AK397" i="2"/>
  <c r="AH397" i="2"/>
  <c r="AE397" i="2"/>
  <c r="AB397" i="2"/>
  <c r="Y397" i="2"/>
  <c r="V397" i="2"/>
  <c r="S397" i="2"/>
  <c r="P397" i="2"/>
  <c r="M397" i="2"/>
  <c r="J397" i="2"/>
  <c r="AN396" i="2"/>
  <c r="AK396" i="2"/>
  <c r="AH396" i="2"/>
  <c r="AE396" i="2"/>
  <c r="AB396" i="2"/>
  <c r="Y396" i="2"/>
  <c r="V396" i="2"/>
  <c r="S396" i="2"/>
  <c r="P396" i="2"/>
  <c r="M396" i="2"/>
  <c r="J396" i="2"/>
  <c r="AN395" i="2"/>
  <c r="AK395" i="2"/>
  <c r="AH395" i="2"/>
  <c r="AE395" i="2"/>
  <c r="AB395" i="2"/>
  <c r="Y395" i="2"/>
  <c r="V395" i="2"/>
  <c r="S395" i="2"/>
  <c r="P395" i="2"/>
  <c r="M395" i="2"/>
  <c r="J395" i="2"/>
  <c r="AK385" i="2"/>
  <c r="AH385" i="2"/>
  <c r="AE385" i="2"/>
  <c r="AB385" i="2"/>
  <c r="Y385" i="2"/>
  <c r="V385" i="2"/>
  <c r="S385" i="2"/>
  <c r="P385" i="2"/>
  <c r="M385" i="2"/>
  <c r="J385" i="2"/>
  <c r="AK384" i="2"/>
  <c r="AH384" i="2"/>
  <c r="AE384" i="2"/>
  <c r="AB384" i="2"/>
  <c r="Y384" i="2"/>
  <c r="V384" i="2"/>
  <c r="S384" i="2"/>
  <c r="P384" i="2"/>
  <c r="M384" i="2"/>
  <c r="J384" i="2"/>
  <c r="AK383" i="2"/>
  <c r="AH383" i="2"/>
  <c r="AE383" i="2"/>
  <c r="AB383" i="2"/>
  <c r="Y383" i="2"/>
  <c r="V383" i="2"/>
  <c r="S383" i="2"/>
  <c r="P383" i="2"/>
  <c r="M383" i="2"/>
  <c r="J383" i="2"/>
  <c r="AK382" i="2"/>
  <c r="AH382" i="2"/>
  <c r="AE382" i="2"/>
  <c r="AB382" i="2"/>
  <c r="Y382" i="2"/>
  <c r="V382" i="2"/>
  <c r="S382" i="2"/>
  <c r="P382" i="2"/>
  <c r="M382" i="2"/>
  <c r="J382"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65" i="2"/>
  <c r="AH365" i="2"/>
  <c r="AE365" i="2"/>
  <c r="AB365" i="2"/>
  <c r="Y365" i="2"/>
  <c r="V365" i="2"/>
  <c r="S365" i="2"/>
  <c r="P365" i="2"/>
  <c r="M365" i="2"/>
  <c r="J365" i="2"/>
  <c r="AK364" i="2"/>
  <c r="AH364" i="2"/>
  <c r="AE364" i="2"/>
  <c r="AB364" i="2"/>
  <c r="Y364" i="2"/>
  <c r="V364" i="2"/>
  <c r="S364" i="2"/>
  <c r="P364" i="2"/>
  <c r="M364" i="2"/>
  <c r="J364" i="2"/>
  <c r="AK363" i="2"/>
  <c r="AH363" i="2"/>
  <c r="AE363" i="2"/>
  <c r="AB363" i="2"/>
  <c r="Y363" i="2"/>
  <c r="V363" i="2"/>
  <c r="S363" i="2"/>
  <c r="P363" i="2"/>
  <c r="M363" i="2"/>
  <c r="J363" i="2"/>
  <c r="AK362" i="2"/>
  <c r="AH362" i="2"/>
  <c r="AE362" i="2"/>
  <c r="AB362" i="2"/>
  <c r="Y362" i="2"/>
  <c r="V362" i="2"/>
  <c r="S362" i="2"/>
  <c r="P362" i="2"/>
  <c r="M362" i="2"/>
  <c r="J362" i="2"/>
  <c r="AK358" i="2"/>
  <c r="AH358" i="2"/>
  <c r="AE358" i="2"/>
  <c r="AB358" i="2"/>
  <c r="Y358" i="2"/>
  <c r="V358" i="2"/>
  <c r="S358" i="2"/>
  <c r="P358" i="2"/>
  <c r="M358" i="2"/>
  <c r="J358" i="2"/>
  <c r="AK357" i="2"/>
  <c r="AH357" i="2"/>
  <c r="AE357" i="2"/>
  <c r="AB357" i="2"/>
  <c r="Y357" i="2"/>
  <c r="V357" i="2"/>
  <c r="S357" i="2"/>
  <c r="P357" i="2"/>
  <c r="M357" i="2"/>
  <c r="J357" i="2"/>
  <c r="AK356" i="2"/>
  <c r="AH356" i="2"/>
  <c r="AE356" i="2"/>
  <c r="AB356" i="2"/>
  <c r="Y356" i="2"/>
  <c r="V356" i="2"/>
  <c r="S356" i="2"/>
  <c r="P356" i="2"/>
  <c r="M356" i="2"/>
  <c r="J356" i="2"/>
  <c r="AK355" i="2"/>
  <c r="AH355" i="2"/>
  <c r="AE355" i="2"/>
  <c r="AB355" i="2"/>
  <c r="Y355" i="2"/>
  <c r="V355" i="2"/>
  <c r="S355" i="2"/>
  <c r="P355" i="2"/>
  <c r="M355" i="2"/>
  <c r="J355" i="2"/>
  <c r="BJ345" i="2"/>
  <c r="N345" i="2" s="1"/>
  <c r="AH345" i="2"/>
  <c r="AD345" i="2"/>
  <c r="Z345" i="2"/>
  <c r="V345" i="2"/>
  <c r="R345" i="2"/>
  <c r="J345" i="2"/>
  <c r="BJ344" i="2"/>
  <c r="N344" i="2" s="1"/>
  <c r="AH344" i="2"/>
  <c r="AD344" i="2"/>
  <c r="Z344" i="2"/>
  <c r="V344" i="2"/>
  <c r="R344" i="2"/>
  <c r="J344" i="2"/>
  <c r="BJ334" i="2"/>
  <c r="N334" i="2" s="1"/>
  <c r="AH334" i="2"/>
  <c r="AD334" i="2"/>
  <c r="Z334" i="2"/>
  <c r="V334" i="2"/>
  <c r="R334" i="2"/>
  <c r="J334" i="2"/>
  <c r="BJ333" i="2"/>
  <c r="N333" i="2" s="1"/>
  <c r="AH333" i="2"/>
  <c r="AD333" i="2"/>
  <c r="Z333" i="2"/>
  <c r="V333" i="2"/>
  <c r="R333" i="2"/>
  <c r="J333" i="2"/>
  <c r="BJ323" i="2"/>
  <c r="N323" i="2" s="1"/>
  <c r="AH323" i="2"/>
  <c r="AD323" i="2"/>
  <c r="Z323" i="2"/>
  <c r="V323" i="2"/>
  <c r="R323" i="2"/>
  <c r="J323" i="2"/>
  <c r="BJ322" i="2"/>
  <c r="N322" i="2" s="1"/>
  <c r="AH322" i="2"/>
  <c r="AD322" i="2"/>
  <c r="Z322" i="2"/>
  <c r="V322" i="2"/>
  <c r="R322" i="2"/>
  <c r="J322" i="2"/>
  <c r="BJ312" i="2"/>
  <c r="N312" i="2" s="1"/>
  <c r="AH312" i="2"/>
  <c r="AD312" i="2"/>
  <c r="Z312" i="2"/>
  <c r="V312" i="2"/>
  <c r="R312" i="2"/>
  <c r="J312" i="2"/>
  <c r="BJ311" i="2"/>
  <c r="N311" i="2" s="1"/>
  <c r="AH311" i="2"/>
  <c r="AD311" i="2"/>
  <c r="Z311" i="2"/>
  <c r="V311" i="2"/>
  <c r="R311" i="2"/>
  <c r="J311" i="2"/>
  <c r="BJ301" i="2"/>
  <c r="N301" i="2" s="1"/>
  <c r="AH301" i="2"/>
  <c r="AD301" i="2"/>
  <c r="Z301" i="2"/>
  <c r="V301" i="2"/>
  <c r="R301" i="2"/>
  <c r="J301" i="2"/>
  <c r="BJ300" i="2"/>
  <c r="N300" i="2" s="1"/>
  <c r="AH300" i="2"/>
  <c r="AD300" i="2"/>
  <c r="Z300" i="2"/>
  <c r="V300" i="2"/>
  <c r="R300" i="2"/>
  <c r="J300" i="2"/>
  <c r="BJ290" i="2"/>
  <c r="N290" i="2" s="1"/>
  <c r="AH290" i="2"/>
  <c r="AD290" i="2"/>
  <c r="Z290" i="2"/>
  <c r="V290" i="2"/>
  <c r="R290" i="2"/>
  <c r="J290" i="2"/>
  <c r="BJ289" i="2"/>
  <c r="N289" i="2" s="1"/>
  <c r="AH289" i="2"/>
  <c r="AD289" i="2"/>
  <c r="Z289" i="2"/>
  <c r="V289" i="2"/>
  <c r="R289" i="2"/>
  <c r="J289" i="2"/>
  <c r="BJ265" i="2"/>
  <c r="N265" i="2" s="1"/>
  <c r="AH265" i="2"/>
  <c r="AD265" i="2"/>
  <c r="Z265" i="2"/>
  <c r="V265" i="2"/>
  <c r="R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N218" i="2" s="1"/>
  <c r="AH218" i="2"/>
  <c r="AD218" i="2"/>
  <c r="Z218" i="2"/>
  <c r="V218" i="2"/>
  <c r="R218" i="2"/>
  <c r="J218" i="2"/>
  <c r="BJ217" i="2"/>
  <c r="N217" i="2" s="1"/>
  <c r="AH217" i="2"/>
  <c r="AD217" i="2"/>
  <c r="Z217" i="2"/>
  <c r="V217" i="2"/>
  <c r="R217" i="2"/>
  <c r="J217" i="2"/>
  <c r="BJ215" i="2"/>
  <c r="N215" i="2" s="1"/>
  <c r="AH215" i="2"/>
  <c r="AD215" i="2"/>
  <c r="Z215" i="2"/>
  <c r="V215" i="2"/>
  <c r="R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AH89" i="2"/>
  <c r="AD89" i="2"/>
  <c r="Z89" i="2"/>
  <c r="V89" i="2"/>
  <c r="R89" i="2"/>
  <c r="N89" i="2"/>
  <c r="J89" i="2"/>
  <c r="BJ88" i="2"/>
  <c r="AH88" i="2"/>
  <c r="AD88" i="2"/>
  <c r="Z88" i="2"/>
  <c r="V88" i="2"/>
  <c r="R88" i="2"/>
  <c r="N88" i="2"/>
  <c r="J88" i="2"/>
  <c r="BJ86" i="2"/>
  <c r="AH86" i="2"/>
  <c r="AD86" i="2"/>
  <c r="Z86" i="2"/>
  <c r="V86" i="2"/>
  <c r="R86" i="2"/>
  <c r="N86" i="2"/>
  <c r="J86" i="2"/>
  <c r="BJ85" i="2"/>
  <c r="AH85" i="2"/>
  <c r="AD85" i="2"/>
  <c r="Z85" i="2"/>
  <c r="V85" i="2"/>
  <c r="R85" i="2"/>
  <c r="N85" i="2"/>
  <c r="J85" i="2"/>
  <c r="BJ83" i="2"/>
  <c r="AH83" i="2"/>
  <c r="AD83" i="2"/>
  <c r="Z83" i="2"/>
  <c r="V83" i="2"/>
  <c r="R83" i="2"/>
  <c r="N83" i="2"/>
  <c r="J83" i="2"/>
  <c r="BJ82" i="2"/>
  <c r="AH82" i="2"/>
  <c r="AD82" i="2"/>
  <c r="Z82" i="2"/>
  <c r="V82" i="2"/>
  <c r="R82" i="2"/>
  <c r="N82" i="2"/>
  <c r="J82" i="2"/>
  <c r="BJ80" i="2"/>
  <c r="AH80" i="2"/>
  <c r="AD80" i="2"/>
  <c r="Z80" i="2"/>
  <c r="V80" i="2"/>
  <c r="R80" i="2"/>
  <c r="N80" i="2"/>
  <c r="J80" i="2"/>
  <c r="BJ79" i="2"/>
  <c r="AH79" i="2"/>
  <c r="AD79" i="2"/>
  <c r="Z79" i="2"/>
  <c r="V79" i="2"/>
  <c r="R79" i="2"/>
  <c r="N79" i="2"/>
  <c r="J79" i="2"/>
  <c r="BJ70" i="2"/>
  <c r="AH70" i="2"/>
  <c r="AD70" i="2"/>
  <c r="Z70" i="2"/>
  <c r="V70" i="2"/>
  <c r="R70" i="2"/>
  <c r="N70" i="2"/>
  <c r="J70" i="2"/>
  <c r="BJ69" i="2"/>
  <c r="AH69" i="2"/>
  <c r="AD69" i="2"/>
  <c r="Z69" i="2"/>
  <c r="V69" i="2"/>
  <c r="R69" i="2"/>
  <c r="N69" i="2"/>
  <c r="J69" i="2"/>
  <c r="BJ67" i="2"/>
  <c r="AH67" i="2"/>
  <c r="AD67" i="2"/>
  <c r="Z67" i="2"/>
  <c r="V67" i="2"/>
  <c r="R67" i="2"/>
  <c r="N67" i="2"/>
  <c r="J67" i="2"/>
  <c r="BJ66" i="2"/>
  <c r="AH66" i="2"/>
  <c r="AD66" i="2"/>
  <c r="Z66" i="2"/>
  <c r="V66" i="2"/>
  <c r="R66" i="2"/>
  <c r="N66" i="2"/>
  <c r="J66" i="2"/>
  <c r="BJ64" i="2"/>
  <c r="AH64" i="2"/>
  <c r="AD64" i="2"/>
  <c r="Z64" i="2"/>
  <c r="V64" i="2"/>
  <c r="R64" i="2"/>
  <c r="N64" i="2"/>
  <c r="J64" i="2"/>
  <c r="BJ63" i="2"/>
  <c r="AH63" i="2"/>
  <c r="AD63" i="2"/>
  <c r="Z63" i="2"/>
  <c r="V63" i="2"/>
  <c r="R63" i="2"/>
  <c r="N63" i="2"/>
  <c r="J63" i="2"/>
  <c r="BJ61" i="2"/>
  <c r="AH61" i="2"/>
  <c r="AD61" i="2"/>
  <c r="Z61" i="2"/>
  <c r="V61" i="2"/>
  <c r="R61" i="2"/>
  <c r="N61" i="2"/>
  <c r="J61" i="2"/>
  <c r="BJ60" i="2"/>
  <c r="AH60" i="2"/>
  <c r="AD60" i="2"/>
  <c r="Z60" i="2"/>
  <c r="V60" i="2"/>
  <c r="R60" i="2"/>
  <c r="N60" i="2"/>
  <c r="J60" i="2"/>
  <c r="BJ58" i="2"/>
  <c r="AH58" i="2"/>
  <c r="AD58" i="2"/>
  <c r="Z58" i="2"/>
  <c r="V58" i="2"/>
  <c r="R58" i="2"/>
  <c r="N58" i="2"/>
  <c r="J58" i="2"/>
  <c r="BJ57" i="2"/>
  <c r="AH57" i="2"/>
  <c r="AD57" i="2"/>
  <c r="Z57" i="2"/>
  <c r="V57" i="2"/>
  <c r="R57" i="2"/>
  <c r="N57" i="2"/>
  <c r="J57" i="2"/>
  <c r="BJ55" i="2"/>
  <c r="AH55" i="2"/>
  <c r="AD55" i="2"/>
  <c r="Z55" i="2"/>
  <c r="V55" i="2"/>
  <c r="R55" i="2"/>
  <c r="N55" i="2"/>
  <c r="J55" i="2"/>
  <c r="BJ54" i="2"/>
  <c r="AH54" i="2"/>
  <c r="AD54" i="2"/>
  <c r="Z54" i="2"/>
  <c r="V54" i="2"/>
  <c r="R54" i="2"/>
  <c r="N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<sst xmlns="http://schemas.openxmlformats.org/spreadsheetml/2006/main" count="1460" uniqueCount="278">
  <si>
    <t>令和５年度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</si>
  <si>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</si>
  <si>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</si>
  <si>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</si>
  <si>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</si>
  <si>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</si>
  <si>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</si>
  <si>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</si>
  <si>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</si>
  <si>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</si>
  <si>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</si>
  <si>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</si>
  <si>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</si>
  <si>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</si>
  <si>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</si>
  <si>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</si>
  <si>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</si>
  <si>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</si>
  <si>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</si>
  <si>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</si>
  <si>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</si>
  <si>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</si>
  <si>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</si>
  <si>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</si>
  <si>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</si>
  <si>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</si>
  <si>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</si>
  <si>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</si>
  <si>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</si>
  <si>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</si>
  <si>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</si>
  <si>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</si>
  <si>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</si>
  <si>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</si>
  <si>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</si>
  <si>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</si>
  <si>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</si>
  <si>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</si>
  <si>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</si>
  <si>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</si>
  <si>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</si>
  <si>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</si>
  <si>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</si>
  <si>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</si>
  <si>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</si>
  <si>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</si>
  <si>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</si>
  <si>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</si>
  <si>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</si>
  <si>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</si>
  <si>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</si>
  <si>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</si>
  <si>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</si>
  <si>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</si>
  <si>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</si>
  <si>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</si>
  <si>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</si>
  <si>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</si>
  <si>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</si>
  <si>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</si>
  <si>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</si>
  <si>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</si>
  <si>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</si>
  <si>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</si>
  <si>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</si>
  <si>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</si>
  <si>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</si>
  <si>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</si>
  <si>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</si>
  <si>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</si>
  <si>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</si>
  <si>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</si>
  <si>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</si>
  <si>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</si>
  <si>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</si>
  <si>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</si>
  <si>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</si>
  <si>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</si>
  <si>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</si>
  <si>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</si>
  <si>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</si>
  <si>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</si>
  <si>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</si>
  <si>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</si>
  <si>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</si>
  <si>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</si>
  <si>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</si>
  <si>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</si>
  <si>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</si>
  <si>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</si>
  <si>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</si>
  <si>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</si>
  <si>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</si>
  <si>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</si>
  <si>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</si>
  <si>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</si>
  <si>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</si>
  <si>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</si>
  <si>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</si>
  <si>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</si>
  <si>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</si>
  <si>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</si>
  <si>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</si>
  <si>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</si>
  <si>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</si>
  <si>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</si>
  <si>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</si>
  <si>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</si>
  <si>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</si>
  <si>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</si>
  <si>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</si>
  <si>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</si>
  <si>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</si>
  <si>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</si>
  <si>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</si>
  <si>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</si>
  <si>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</si>
  <si>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</si>
  <si>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</si>
  <si>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</si>
  <si>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</si>
  <si>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</si>
  <si>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</si>
  <si>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</si>
  <si>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</si>
  <si>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</si>
  <si>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</si>
  <si>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</si>
  <si>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</si>
  <si>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</si>
  <si>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</si>
  <si>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</si>
  <si>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</si>
  <si>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</si>
  <si>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</si>
  <si>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</si>
  <si>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</si>
  <si>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</si>
  <si>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</si>
  <si>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</si>
  <si>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</si>
  <si>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</si>
  <si>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</si>
  <si>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</si>
  <si>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</si>
  <si>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</si>
  <si>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</si>
  <si>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</si>
  <si>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</si>
  <si>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</si>
  <si>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</si>
  <si>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</si>
  <si>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</si>
  <si>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</si>
  <si>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</si>
  <si>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</si>
  <si>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</si>
  <si>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</si>
  <si>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</si>
  <si>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</si>
  <si>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</si>
  <si>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</si>
  <si>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</si>
  <si>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</si>
  <si>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</si>
  <si>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</si>
  <si>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</si>
  <si>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</si>
  <si>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</si>
  <si>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</si>
  <si>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</si>
  <si>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</si>
  <si>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</si>
  <si>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</si>
  <si>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</si>
  <si>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</si>
  <si>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だれに対しても、思いやりの心を持って接している。</t>
  </si>
  <si>
    <t>⑭　命は、何よりも大切であると思う。</t>
  </si>
  <si>
    <t>⑮　お年寄りに感謝の気持ちを持っている。</t>
  </si>
  <si>
    <t>⑯　お年寄りの役に立ちたいと思う。</t>
  </si>
  <si>
    <t>⑰　今の生活やしょう来に、なやみや不安がある。</t>
  </si>
  <si>
    <t>⑱　中学校の学習や生活が楽しみである。</t>
  </si>
  <si>
    <t>⑲　宇都宮市の「よさ」をしょうかいすることができる。</t>
  </si>
  <si>
    <t>⑳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</si>
  <si>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</si>
  <si>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</si>
  <si>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</si>
  <si>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</si>
  <si>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</si>
  <si>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人の悪口を言ったり無ししたりすることはいけないと思う。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</si>
  <si>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</si>
  <si>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</si>
  <si>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</si>
  <si>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</si>
  <si>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</si>
  <si>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</si>
  <si>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</si>
  <si>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</si>
  <si>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</si>
  <si>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</si>
  <si>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</si>
  <si>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</si>
  <si>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</si>
  <si>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</si>
  <si>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</si>
  <si>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</si>
  <si>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</si>
  <si>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</si>
  <si>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</si>
  <si>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</si>
  <si>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</si>
  <si>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</si>
  <si>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</si>
  <si>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</si>
  <si>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</si>
  <si>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</si>
  <si>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</si>
  <si>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</si>
  <si>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</si>
  <si>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</si>
  <si>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</si>
  <si>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</si>
  <si>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</si>
  <si>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</si>
  <si>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</si>
  <si>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</si>
  <si>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</si>
  <si>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</si>
  <si>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</si>
  <si>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</si>
  <si>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</si>
  <si>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</si>
  <si>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</si>
  <si>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</si>
  <si>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</si>
  <si>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</si>
  <si>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</si>
  <si>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</si>
  <si>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</si>
  <si>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</si>
  <si>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</si>
  <si>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</si>
  <si>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</si>
  <si>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</si>
  <si>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</si>
  <si>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</si>
  <si>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</si>
  <si>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</si>
  <si>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</si>
  <si>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</si>
  <si>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</si>
  <si>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</si>
  <si>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</si>
  <si>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</si>
  <si>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</si>
  <si>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</si>
  <si>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</si>
  <si>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</si>
  <si>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</si>
  <si>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</si>
  <si>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</si>
  <si>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</si>
  <si>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</si>
  <si>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</si>
  <si>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</si>
  <si>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</si>
  <si>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</si>
  <si>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</si>
  <si>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</si>
  <si>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</si>
  <si>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</si>
  <si>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宇都宮市立清原中央小学校</t>
    <phoneticPr fontId="5"/>
  </si>
  <si>
    <t>小学校５年生</t>
    <phoneticPr fontId="5"/>
  </si>
  <si>
    <t xml:space="preserve"> 5</t>
    <phoneticPr fontId="5"/>
  </si>
  <si>
    <t>・各教科の「好きですか」について，社会と道徳の学習が好きと回答した児童が８０％と，市の肯定割合よりも高かった。
　教科担任制の特性を生かして今後もさらなる教材研究を進めたい。
・各教科の「好きですか」を問う質問では，算数は４８％，理科は５５％，音楽は５１％，英語は６６％と，好きと回答した児童が市の肯定割合よりも低かった。
　児童の興味を引く教材の準備，具体物を活用した学習の展開を努めたい。
・「さまざまな人の生き方に感動することはあるか」についての肯定割合は６１％と，市の肯定割合よりも低かった。
　道徳や総合的な学習の時間，各教科での学習を通し，折に触れて指導したい。
・「社会で問題になっていることについて，どうすればよいかを考えたことがあるか」についての肯定割合は５８％と，市の肯定割合より低かった。
　総合的な学習の時間，社会を中心とした各教科での学習で意図的に考える場を設けて考える場をつくるよう努めたい。
・「パソコンを使って，相手に分かりやすく自分の考えや調べたことを伝えることができる」についての肯定割合は７１％と，市の肯定割合よりも低かった。
　総合的な学習の時間をはじめとし，各教科の学習で意図的に活用する場を設けていくよう努めたい。</t>
    <rPh sb="29" eb="31">
      <t>カイトウ</t>
    </rPh>
    <rPh sb="82" eb="83">
      <t>スス</t>
    </rPh>
    <rPh sb="90" eb="93">
      <t>カクキョウカ</t>
    </rPh>
    <rPh sb="95" eb="96">
      <t>ス</t>
    </rPh>
    <rPh sb="102" eb="103">
      <t>ト</t>
    </rPh>
    <rPh sb="104" eb="106">
      <t>シツモン</t>
    </rPh>
    <rPh sb="109" eb="111">
      <t>サンスウ</t>
    </rPh>
    <rPh sb="116" eb="118">
      <t>リカ</t>
    </rPh>
    <rPh sb="123" eb="125">
      <t>オンガク</t>
    </rPh>
    <rPh sb="130" eb="132">
      <t>エイゴ</t>
    </rPh>
    <rPh sb="138" eb="139">
      <t>ス</t>
    </rPh>
    <rPh sb="141" eb="143">
      <t>カイトウ</t>
    </rPh>
    <rPh sb="145" eb="147">
      <t>ジドウ</t>
    </rPh>
    <rPh sb="157" eb="158">
      <t>ヒク</t>
    </rPh>
    <rPh sb="164" eb="166">
      <t>ジドウ</t>
    </rPh>
    <rPh sb="167" eb="169">
      <t>キョウミ</t>
    </rPh>
    <rPh sb="170" eb="171">
      <t>ヒ</t>
    </rPh>
    <rPh sb="172" eb="174">
      <t>キョウザイ</t>
    </rPh>
    <rPh sb="175" eb="177">
      <t>ジュンビ</t>
    </rPh>
    <rPh sb="178" eb="181">
      <t>グタイブツ</t>
    </rPh>
    <rPh sb="182" eb="184">
      <t>カツヨウ</t>
    </rPh>
    <rPh sb="186" eb="188">
      <t>ガクシュウ</t>
    </rPh>
    <rPh sb="189" eb="191">
      <t>テンカイ</t>
    </rPh>
    <rPh sb="192" eb="193">
      <t>ツト</t>
    </rPh>
    <rPh sb="206" eb="207">
      <t>ヒト</t>
    </rPh>
    <rPh sb="208" eb="209">
      <t>イ</t>
    </rPh>
    <rPh sb="210" eb="211">
      <t>カタ</t>
    </rPh>
    <rPh sb="212" eb="214">
      <t>カンドウ</t>
    </rPh>
    <rPh sb="228" eb="230">
      <t>コウテイ</t>
    </rPh>
    <rPh sb="230" eb="232">
      <t>ワリアイ</t>
    </rPh>
    <rPh sb="247" eb="248">
      <t>ヒク</t>
    </rPh>
    <rPh sb="254" eb="256">
      <t>ドウトク</t>
    </rPh>
    <rPh sb="257" eb="260">
      <t>ソウゴウテキ</t>
    </rPh>
    <rPh sb="261" eb="263">
      <t>ガクシュウ</t>
    </rPh>
    <rPh sb="264" eb="266">
      <t>ジカン</t>
    </rPh>
    <rPh sb="267" eb="270">
      <t>カクキョウカ</t>
    </rPh>
    <rPh sb="272" eb="274">
      <t>ガクシュウ</t>
    </rPh>
    <rPh sb="275" eb="276">
      <t>トオ</t>
    </rPh>
    <rPh sb="278" eb="279">
      <t>オリ</t>
    </rPh>
    <rPh sb="280" eb="281">
      <t>フ</t>
    </rPh>
    <rPh sb="283" eb="285">
      <t>シドウ</t>
    </rPh>
    <rPh sb="293" eb="295">
      <t>シャカイ</t>
    </rPh>
    <rPh sb="296" eb="298">
      <t>モンダイ</t>
    </rPh>
    <rPh sb="320" eb="321">
      <t>カンガ</t>
    </rPh>
    <rPh sb="335" eb="337">
      <t>コウテイ</t>
    </rPh>
    <rPh sb="337" eb="339">
      <t>ワリアイ</t>
    </rPh>
    <rPh sb="353" eb="354">
      <t>ヒク</t>
    </rPh>
    <rPh sb="370" eb="372">
      <t>シャカイ</t>
    </rPh>
    <rPh sb="373" eb="375">
      <t>チュウシン</t>
    </rPh>
    <rPh sb="386" eb="389">
      <t>イトテキ</t>
    </rPh>
    <rPh sb="390" eb="391">
      <t>カンガ</t>
    </rPh>
    <rPh sb="393" eb="394">
      <t>バ</t>
    </rPh>
    <rPh sb="395" eb="396">
      <t>モウ</t>
    </rPh>
    <rPh sb="398" eb="399">
      <t>カンガ</t>
    </rPh>
    <rPh sb="401" eb="402">
      <t>バ</t>
    </rPh>
    <rPh sb="422" eb="423">
      <t>ツカ</t>
    </rPh>
    <rPh sb="426" eb="428">
      <t>アイテ</t>
    </rPh>
    <rPh sb="429" eb="430">
      <t>ワ</t>
    </rPh>
    <rPh sb="435" eb="437">
      <t>ジブン</t>
    </rPh>
    <rPh sb="438" eb="439">
      <t>カンガ</t>
    </rPh>
    <rPh sb="441" eb="442">
      <t>シラ</t>
    </rPh>
    <rPh sb="447" eb="448">
      <t>ツタ</t>
    </rPh>
    <rPh sb="462" eb="464">
      <t>コウテイ</t>
    </rPh>
    <rPh sb="464" eb="466">
      <t>ワリアイ</t>
    </rPh>
    <rPh sb="511" eb="514">
      <t>イトテキ</t>
    </rPh>
    <rPh sb="515" eb="517">
      <t>カツヨウ</t>
    </rPh>
    <rPh sb="519" eb="520">
      <t>バ</t>
    </rPh>
    <rPh sb="521" eb="522">
      <t>モウ</t>
    </rPh>
    <phoneticPr fontId="2"/>
  </si>
  <si>
    <t>・「本や新聞を読んでいる」についての肯定割合は５５％と，市の肯定割合を４．４ポイント上回った。
　今後も，朝の読書の時間，自主学習を通して家庭での習慣化，読み聞かせによる興味関心の促進を図りたい。
・「地域の活動（子ども会や育成会の行事など）に参加している」についての肯定割合は７０％と，市の肯定割合を１３．４ポイント上回った。
　本地区の学校に対する協力的で心温まる環境に感謝すると共に，積極的に参加するようさらなる声かけを図りたい。
・「宇都宮市のよさを紹介することができる」についての肯定割合は６６％と，市の肯定割合を９．２ポイント下回った。
　総合的な学習の時間を活用したり，各教科で意図的に設けた時間を活用したりして，市のことに触れる環境づくりや興味関心の向上を図りたい。</t>
    <rPh sb="2" eb="3">
      <t>ホン</t>
    </rPh>
    <rPh sb="4" eb="6">
      <t>シンブン</t>
    </rPh>
    <rPh sb="7" eb="8">
      <t>ヨ</t>
    </rPh>
    <rPh sb="18" eb="20">
      <t>コウテイ</t>
    </rPh>
    <rPh sb="20" eb="22">
      <t>ワリアイ</t>
    </rPh>
    <rPh sb="28" eb="29">
      <t>シ</t>
    </rPh>
    <rPh sb="30" eb="32">
      <t>コウテイ</t>
    </rPh>
    <rPh sb="32" eb="34">
      <t>ワリアイ</t>
    </rPh>
    <rPh sb="42" eb="44">
      <t>ウワマワ</t>
    </rPh>
    <rPh sb="49" eb="51">
      <t>コンゴ</t>
    </rPh>
    <rPh sb="53" eb="54">
      <t>アサ</t>
    </rPh>
    <rPh sb="55" eb="57">
      <t>ドクショ</t>
    </rPh>
    <rPh sb="58" eb="60">
      <t>ジカン</t>
    </rPh>
    <rPh sb="61" eb="63">
      <t>ジシュ</t>
    </rPh>
    <rPh sb="63" eb="65">
      <t>ガクシュウ</t>
    </rPh>
    <rPh sb="66" eb="67">
      <t>トオ</t>
    </rPh>
    <rPh sb="69" eb="71">
      <t>カテイ</t>
    </rPh>
    <rPh sb="73" eb="76">
      <t>シュウカンカ</t>
    </rPh>
    <rPh sb="77" eb="78">
      <t>ヨ</t>
    </rPh>
    <rPh sb="79" eb="80">
      <t>キ</t>
    </rPh>
    <rPh sb="85" eb="87">
      <t>キョウミ</t>
    </rPh>
    <rPh sb="87" eb="89">
      <t>カンシン</t>
    </rPh>
    <rPh sb="90" eb="92">
      <t>ソクシン</t>
    </rPh>
    <rPh sb="93" eb="94">
      <t>ハカ</t>
    </rPh>
    <rPh sb="102" eb="104">
      <t>チイキ</t>
    </rPh>
    <rPh sb="105" eb="107">
      <t>カツドウ</t>
    </rPh>
    <rPh sb="108" eb="109">
      <t>コ</t>
    </rPh>
    <rPh sb="111" eb="112">
      <t>カイ</t>
    </rPh>
    <rPh sb="113" eb="115">
      <t>イクセイ</t>
    </rPh>
    <rPh sb="115" eb="116">
      <t>カイ</t>
    </rPh>
    <rPh sb="117" eb="119">
      <t>ギョウジ</t>
    </rPh>
    <rPh sb="123" eb="125">
      <t>サンカ</t>
    </rPh>
    <rPh sb="135" eb="137">
      <t>コウテイ</t>
    </rPh>
    <rPh sb="137" eb="139">
      <t>ワリアイ</t>
    </rPh>
    <rPh sb="167" eb="168">
      <t>ホン</t>
    </rPh>
    <rPh sb="168" eb="170">
      <t>チク</t>
    </rPh>
    <rPh sb="171" eb="173">
      <t>ガッコウ</t>
    </rPh>
    <rPh sb="174" eb="175">
      <t>タイ</t>
    </rPh>
    <rPh sb="177" eb="180">
      <t>キョウリョクテキ</t>
    </rPh>
    <rPh sb="181" eb="182">
      <t>ココロ</t>
    </rPh>
    <rPh sb="182" eb="183">
      <t>アタタ</t>
    </rPh>
    <rPh sb="185" eb="187">
      <t>カンキョウ</t>
    </rPh>
    <rPh sb="188" eb="190">
      <t>カンシャ</t>
    </rPh>
    <rPh sb="193" eb="194">
      <t>トモ</t>
    </rPh>
    <rPh sb="196" eb="199">
      <t>セッキョクテキ</t>
    </rPh>
    <rPh sb="200" eb="202">
      <t>サンカ</t>
    </rPh>
    <rPh sb="210" eb="211">
      <t>コエ</t>
    </rPh>
    <rPh sb="214" eb="215">
      <t>ハカ</t>
    </rPh>
    <rPh sb="223" eb="227">
      <t>ウツノミヤシ</t>
    </rPh>
    <rPh sb="231" eb="233">
      <t>ショウカイ</t>
    </rPh>
    <rPh sb="247" eb="249">
      <t>コウテイ</t>
    </rPh>
    <rPh sb="249" eb="251">
      <t>ワリアイ</t>
    </rPh>
    <rPh sb="271" eb="272">
      <t>シタ</t>
    </rPh>
    <rPh sb="278" eb="281">
      <t>ソウゴウテキ</t>
    </rPh>
    <rPh sb="282" eb="284">
      <t>ガクシュウ</t>
    </rPh>
    <rPh sb="285" eb="287">
      <t>ジカン</t>
    </rPh>
    <rPh sb="288" eb="290">
      <t>カツヨウ</t>
    </rPh>
    <rPh sb="294" eb="297">
      <t>カクキョウカ</t>
    </rPh>
    <rPh sb="298" eb="301">
      <t>イトテキ</t>
    </rPh>
    <rPh sb="302" eb="303">
      <t>モウ</t>
    </rPh>
    <rPh sb="305" eb="307">
      <t>ジカン</t>
    </rPh>
    <rPh sb="308" eb="310">
      <t>カツヨウ</t>
    </rPh>
    <rPh sb="316" eb="317">
      <t>シ</t>
    </rPh>
    <rPh sb="321" eb="322">
      <t>フ</t>
    </rPh>
    <rPh sb="324" eb="326">
      <t>カンキョウ</t>
    </rPh>
    <rPh sb="330" eb="332">
      <t>キョウミ</t>
    </rPh>
    <rPh sb="332" eb="334">
      <t>カンシン</t>
    </rPh>
    <rPh sb="335" eb="337">
      <t>コウジョウ</t>
    </rPh>
    <rPh sb="338" eb="339">
      <t>ハカ</t>
    </rPh>
    <phoneticPr fontId="2"/>
  </si>
  <si>
    <t>・「携帯電話やスマートフォンを使うときのルールを，家の人と決めている」についての肯定割合は９１％と，市の肯定割合を８ポイント上回った。
　今後も，家庭への呼びかけを継続していきたい。
・「見てはいけないサイトにつながらなくなるように，フィルタリングをしたり，キッズ携帯を使ったりしている」についての肯定割合は６７％と，市の肯定割合を９．６ポイント下回った。
　出前授業の活用や学年便りを活用して家庭に呼びかけたり，日々の生活の中で事あるごとに児童に投げかけたりしていきたい。</t>
    <rPh sb="2" eb="4">
      <t>ケイタイ</t>
    </rPh>
    <rPh sb="4" eb="6">
      <t>デンワ</t>
    </rPh>
    <rPh sb="15" eb="16">
      <t>ツカ</t>
    </rPh>
    <rPh sb="25" eb="26">
      <t>イエ</t>
    </rPh>
    <rPh sb="27" eb="28">
      <t>ヒト</t>
    </rPh>
    <rPh sb="29" eb="30">
      <t>キ</t>
    </rPh>
    <rPh sb="40" eb="42">
      <t>コウテイ</t>
    </rPh>
    <rPh sb="42" eb="44">
      <t>ワリアイ</t>
    </rPh>
    <rPh sb="62" eb="63">
      <t>ウエ</t>
    </rPh>
    <rPh sb="69" eb="71">
      <t>コンゴ</t>
    </rPh>
    <rPh sb="73" eb="75">
      <t>カテイ</t>
    </rPh>
    <rPh sb="77" eb="78">
      <t>ヨ</t>
    </rPh>
    <rPh sb="82" eb="84">
      <t>ケイゾク</t>
    </rPh>
    <rPh sb="95" eb="96">
      <t>ミ</t>
    </rPh>
    <rPh sb="133" eb="135">
      <t>ケイタイ</t>
    </rPh>
    <rPh sb="136" eb="137">
      <t>ツカ</t>
    </rPh>
    <rPh sb="150" eb="152">
      <t>コウテイ</t>
    </rPh>
    <rPh sb="152" eb="154">
      <t>ワリアイ</t>
    </rPh>
    <phoneticPr fontId="2"/>
  </si>
  <si>
    <t>・「朝食は家の人といっしょに食べている」についての肯定割合は８１％と，市の肯定割合を上回った。
　今後も，継続していくよう，家庭へのさらなる協力を図りたい。
・「給食に出る五目ちらしなどの行事食や，しもつかれなどの郷土料理を知っている」についての肯定割合は９０％と，市の肯定割合を８．３ポイント上回った。
　今後も，総合的な学習の時間の活用や，給食での声かけを図りたい。
・「家庭で給食に出る五目ちらしなどの行事食や，しもつかれなどの郷土料理の話題が出る」についての肯定割合は４６．７％と，市の肯定割合を６．９ポイント下回った。
　学年便りや家庭科を通して，折に触れ話題に触れられる環境づくりを図りたい。
・「休み時間や放課後，休日などに，自分から進んで運動するようにしている」について，肯定割合が６６％と，市の肯定割合を６．３ポイント下回った。
　学校での外遊びの推進，目標達成シート等を通して家庭での運動の促進を図りたい。</t>
    <rPh sb="2" eb="4">
      <t>チョウショク</t>
    </rPh>
    <rPh sb="5" eb="6">
      <t>イエ</t>
    </rPh>
    <rPh sb="7" eb="8">
      <t>ヒト</t>
    </rPh>
    <rPh sb="14" eb="15">
      <t>タ</t>
    </rPh>
    <rPh sb="25" eb="27">
      <t>コウテイ</t>
    </rPh>
    <rPh sb="27" eb="29">
      <t>ワリアイ</t>
    </rPh>
    <rPh sb="49" eb="51">
      <t>コンゴ</t>
    </rPh>
    <rPh sb="53" eb="55">
      <t>ケイゾク</t>
    </rPh>
    <rPh sb="62" eb="64">
      <t>カテイ</t>
    </rPh>
    <rPh sb="70" eb="72">
      <t>キョウリョク</t>
    </rPh>
    <rPh sb="73" eb="74">
      <t>ハカ</t>
    </rPh>
    <rPh sb="82" eb="84">
      <t>キュウショク</t>
    </rPh>
    <rPh sb="85" eb="86">
      <t>デ</t>
    </rPh>
    <rPh sb="87" eb="89">
      <t>ゴモク</t>
    </rPh>
    <rPh sb="95" eb="97">
      <t>ギョウジ</t>
    </rPh>
    <rPh sb="97" eb="98">
      <t>ショク</t>
    </rPh>
    <rPh sb="108" eb="110">
      <t>キョウド</t>
    </rPh>
    <rPh sb="110" eb="112">
      <t>リョウリ</t>
    </rPh>
    <rPh sb="113" eb="114">
      <t>シ</t>
    </rPh>
    <rPh sb="124" eb="126">
      <t>コウテイ</t>
    </rPh>
    <rPh sb="126" eb="128">
      <t>ワリアイ</t>
    </rPh>
    <rPh sb="155" eb="157">
      <t>コンゴ</t>
    </rPh>
    <rPh sb="159" eb="162">
      <t>ソウゴウテキ</t>
    </rPh>
    <rPh sb="163" eb="165">
      <t>ガクシュウ</t>
    </rPh>
    <rPh sb="166" eb="168">
      <t>ジカン</t>
    </rPh>
    <rPh sb="169" eb="171">
      <t>カツヨウ</t>
    </rPh>
    <rPh sb="173" eb="175">
      <t>キュウショク</t>
    </rPh>
    <rPh sb="177" eb="178">
      <t>コエ</t>
    </rPh>
    <rPh sb="181" eb="182">
      <t>ハカ</t>
    </rPh>
    <rPh sb="190" eb="192">
      <t>カテイ</t>
    </rPh>
    <rPh sb="224" eb="226">
      <t>ワダイ</t>
    </rPh>
    <rPh sb="227" eb="228">
      <t>デ</t>
    </rPh>
    <rPh sb="235" eb="237">
      <t>コウテイ</t>
    </rPh>
    <rPh sb="237" eb="239">
      <t>ワリアイ</t>
    </rPh>
    <rPh sb="261" eb="262">
      <t>シタ</t>
    </rPh>
    <rPh sb="268" eb="270">
      <t>ガクネン</t>
    </rPh>
    <rPh sb="270" eb="271">
      <t>ダヨ</t>
    </rPh>
    <rPh sb="273" eb="275">
      <t>カテイ</t>
    </rPh>
    <rPh sb="275" eb="276">
      <t>カ</t>
    </rPh>
    <rPh sb="277" eb="278">
      <t>トオ</t>
    </rPh>
    <rPh sb="281" eb="282">
      <t>オリ</t>
    </rPh>
    <rPh sb="283" eb="284">
      <t>フ</t>
    </rPh>
    <rPh sb="285" eb="287">
      <t>ワダイ</t>
    </rPh>
    <rPh sb="288" eb="289">
      <t>フ</t>
    </rPh>
    <rPh sb="293" eb="295">
      <t>カンキョウ</t>
    </rPh>
    <rPh sb="299" eb="300">
      <t>ハカ</t>
    </rPh>
    <rPh sb="308" eb="309">
      <t>ヤス</t>
    </rPh>
    <rPh sb="310" eb="312">
      <t>ジカン</t>
    </rPh>
    <rPh sb="313" eb="316">
      <t>ホウカゴ</t>
    </rPh>
    <rPh sb="317" eb="319">
      <t>キュウジツ</t>
    </rPh>
    <rPh sb="323" eb="325">
      <t>ジブン</t>
    </rPh>
    <rPh sb="327" eb="328">
      <t>スス</t>
    </rPh>
    <rPh sb="330" eb="332">
      <t>ウンドウ</t>
    </rPh>
    <rPh sb="347" eb="349">
      <t>コウテイ</t>
    </rPh>
    <rPh sb="349" eb="351">
      <t>ワリアイ</t>
    </rPh>
    <rPh sb="378" eb="380">
      <t>ガッコウ</t>
    </rPh>
    <rPh sb="382" eb="383">
      <t>ソト</t>
    </rPh>
    <rPh sb="383" eb="384">
      <t>アソ</t>
    </rPh>
    <rPh sb="386" eb="388">
      <t>スイシン</t>
    </rPh>
    <rPh sb="389" eb="391">
      <t>モクヒョウ</t>
    </rPh>
    <rPh sb="391" eb="393">
      <t>タッセイ</t>
    </rPh>
    <rPh sb="396" eb="397">
      <t>ナド</t>
    </rPh>
    <rPh sb="398" eb="399">
      <t>トオ</t>
    </rPh>
    <rPh sb="401" eb="403">
      <t>カテイ</t>
    </rPh>
    <rPh sb="405" eb="407">
      <t>ウンドウ</t>
    </rPh>
    <rPh sb="408" eb="410">
      <t>ソクシン</t>
    </rPh>
    <rPh sb="411" eb="412">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</si>
</sst>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7">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9">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6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5"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3" fillId="0" borderId="0" xfId="2" applyAlignment="1">
      <alignment horizontal="left" vertical="top"/>
    </xf>
    <xf numFmtId="0" fontId="8" fillId="0" borderId="34" xfId="6" applyFont="1" applyBorder="1">
      <alignment vertical="center"/>
    </xf>
    <xf numFmtId="0" fontId="3" fillId="0" borderId="34" xfId="6" applyBorder="1">
      <alignment vertical="center"/>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27"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4"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25" xfId="2" applyNumberFormat="1" applyFont="1" applyFill="1" applyBorder="1" applyAlignment="1">
      <alignment vertical="center"/>
    </xf>
    <xf numFmtId="0" fontId="13" fillId="0" borderId="0" xfId="2" applyFont="1" applyFill="1" applyAlignment="1">
      <alignment horizontal="center" vertical="center"/>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0" fontId="12" fillId="0" borderId="26" xfId="2" applyFont="1" applyFill="1" applyBorder="1" applyAlignment="1">
      <alignment horizontal="center" vertical="top" wrapText="1"/>
    </xf>
    <xf numFmtId="0" fontId="15" fillId="0" borderId="0" xfId="2" applyNumberFormat="1" applyFont="1" applyFill="1" applyAlignment="1">
      <alignment vertical="top" wrapText="1"/>
    </xf>
    <xf numFmtId="0" fontId="16" fillId="0" borderId="0" xfId="2" applyFont="1" applyAlignment="1">
      <alignment vertical="top" wrapText="1"/>
    </xf>
    <xf numFmtId="49" fontId="6" fillId="0" borderId="0" xfId="2" applyNumberFormat="1" applyFont="1" applyFill="1" applyAlignment="1">
      <alignment horizontal="left"/>
    </xf>
    <xf numFmtId="49" fontId="6" fillId="0" borderId="0" xfId="2" applyNumberFormat="1" applyFont="1" applyFill="1" applyAlignment="1">
      <alignment horizontal="left" vertical="top"/>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0" fontId="3" fillId="0" borderId="28" xfId="6" applyBorder="1" applyAlignment="1">
      <alignment horizontal="left" vertical="top" wrapText="1" shrinkToFit="1"/>
    </xf>
    <xf numFmtId="0" fontId="3" fillId="0" borderId="29" xfId="6" applyBorder="1" applyAlignment="1">
      <alignment horizontal="left" vertical="top" wrapText="1" shrinkToFit="1"/>
    </xf>
    <xf numFmtId="0" fontId="3" fillId="0" borderId="30" xfId="6" applyBorder="1" applyAlignment="1">
      <alignment horizontal="left" vertical="top" wrapText="1" shrinkToFit="1"/>
    </xf>
    <xf numFmtId="0" fontId="3" fillId="0" borderId="31" xfId="6" applyBorder="1" applyAlignment="1">
      <alignment horizontal="left" vertical="top" wrapText="1" shrinkToFit="1"/>
    </xf>
    <xf numFmtId="0" fontId="3" fillId="0" borderId="0" xfId="6" applyBorder="1" applyAlignment="1">
      <alignment horizontal="left" vertical="top" wrapText="1" shrinkToFit="1"/>
    </xf>
    <xf numFmtId="0" fontId="3" fillId="0" borderId="32" xfId="6" applyBorder="1" applyAlignment="1">
      <alignment horizontal="left" vertical="top" wrapText="1" shrinkToFit="1"/>
    </xf>
    <xf numFmtId="0" fontId="3" fillId="0" borderId="33" xfId="6" applyBorder="1" applyAlignment="1">
      <alignment horizontal="left" vertical="top" wrapText="1" shrinkToFit="1"/>
    </xf>
    <xf numFmtId="0" fontId="3" fillId="0" borderId="34" xfId="6" applyBorder="1" applyAlignment="1">
      <alignment horizontal="left" vertical="top" wrapText="1" shrinkToFit="1"/>
    </xf>
    <xf numFmtId="0" fontId="3" fillId="0" borderId="35" xfId="6" applyBorder="1" applyAlignment="1">
      <alignment horizontal="left" vertical="top" wrapText="1" shrinkToFit="1"/>
    </xf>
    <xf numFmtId="0" fontId="3" fillId="0" borderId="29" xfId="6" applyBorder="1" applyAlignment="1">
      <alignment horizontal="left" vertical="top" shrinkToFit="1"/>
    </xf>
    <xf numFmtId="0" fontId="3" fillId="0" borderId="30" xfId="6" applyBorder="1" applyAlignment="1">
      <alignment horizontal="left" vertical="top" shrinkToFit="1"/>
    </xf>
    <xf numFmtId="0" fontId="3" fillId="0" borderId="31" xfId="6" applyBorder="1" applyAlignment="1">
      <alignment horizontal="left" vertical="top" shrinkToFit="1"/>
    </xf>
    <xf numFmtId="0" fontId="3" fillId="0" borderId="0" xfId="6" applyBorder="1" applyAlignment="1">
      <alignment horizontal="left" vertical="top" shrinkToFit="1"/>
    </xf>
    <xf numFmtId="0" fontId="3" fillId="0" borderId="32" xfId="6" applyBorder="1" applyAlignment="1">
      <alignment horizontal="left" vertical="top" shrinkToFit="1"/>
    </xf>
    <xf numFmtId="0" fontId="3" fillId="0" borderId="33" xfId="6" applyBorder="1" applyAlignment="1">
      <alignment horizontal="left" vertical="top" shrinkToFit="1"/>
    </xf>
    <xf numFmtId="0" fontId="3" fillId="0" borderId="34" xfId="6" applyBorder="1" applyAlignment="1">
      <alignment horizontal="left" vertical="top" shrinkToFit="1"/>
    </xf>
    <xf numFmtId="0" fontId="3" fillId="0" borderId="35" xfId="6" applyBorder="1" applyAlignment="1">
      <alignment horizontal="left" vertical="top"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23" xfId="6" applyBorder="1" applyAlignment="1">
      <alignment horizontal="left" vertical="top" wrapText="1" shrinkToFit="1"/>
    </xf>
    <xf numFmtId="0" fontId="3" fillId="0" borderId="36" xfId="6" applyBorder="1" applyAlignment="1">
      <alignment horizontal="left" vertical="top" wrapText="1" shrinkToFit="1"/>
    </xf>
    <xf numFmtId="0" fontId="3" fillId="0" borderId="37" xfId="6" applyBorder="1" applyAlignment="1">
      <alignment horizontal="left" vertical="top" wrapText="1" shrinkToFit="1"/>
    </xf>
    <xf numFmtId="0" fontId="3" fillId="0" borderId="38" xfId="6" applyBorder="1" applyAlignment="1">
      <alignment horizontal="left" vertical="top" wrapText="1" shrinkToFit="1"/>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753"/>
  <sheetViews>
    <sheetView tabSelected="1" view="pageBreakPreview" topLeftCell="A730" zoomScaleNormal="100" zoomScaleSheetLayoutView="100" workbookViewId="0">
      <selection activeCell="C270" sqref="C270:AQ282"/>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271</v>
      </c>
      <c r="BH1" s="2" t="s">
        <v>1</v>
      </c>
      <c r="BI1" s="4" t="s">
        <v>273</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272</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80" t="s">
        <v>4</v>
      </c>
      <c r="C6" s="8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80"/>
      <c r="C7" s="80"/>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81"/>
      <c r="E8" s="82"/>
      <c r="F8" s="82"/>
      <c r="G8" s="82"/>
      <c r="H8" s="82"/>
      <c r="I8" s="83"/>
      <c r="J8" s="87" t="s">
        <v>6</v>
      </c>
      <c r="K8" s="88"/>
      <c r="L8" s="88"/>
      <c r="M8" s="89"/>
      <c r="N8" s="87" t="s">
        <v>7</v>
      </c>
      <c r="O8" s="88"/>
      <c r="P8" s="88"/>
      <c r="Q8" s="89"/>
      <c r="R8" s="74">
        <v>1</v>
      </c>
      <c r="S8" s="75"/>
      <c r="T8" s="75"/>
      <c r="U8" s="76"/>
      <c r="V8" s="74">
        <v>2</v>
      </c>
      <c r="W8" s="75"/>
      <c r="X8" s="75"/>
      <c r="Y8" s="76"/>
      <c r="Z8" s="74">
        <v>3</v>
      </c>
      <c r="AA8" s="75"/>
      <c r="AB8" s="75"/>
      <c r="AC8" s="76"/>
      <c r="AD8" s="74">
        <v>4</v>
      </c>
      <c r="AE8" s="75"/>
      <c r="AF8" s="75"/>
      <c r="AG8" s="76"/>
      <c r="AH8" s="74"/>
      <c r="AI8" s="75"/>
      <c r="AJ8" s="75"/>
      <c r="AK8" s="76"/>
    </row>
    <row r="9" spans="1:96" ht="22.5" customHeight="1">
      <c r="D9" s="84"/>
      <c r="E9" s="85"/>
      <c r="F9" s="85"/>
      <c r="G9" s="85"/>
      <c r="H9" s="85"/>
      <c r="I9" s="86"/>
      <c r="J9" s="90"/>
      <c r="K9" s="91"/>
      <c r="L9" s="91"/>
      <c r="M9" s="92"/>
      <c r="N9" s="90"/>
      <c r="O9" s="91"/>
      <c r="P9" s="91"/>
      <c r="Q9" s="92"/>
      <c r="R9" s="77" t="s">
        <v>8</v>
      </c>
      <c r="S9" s="78"/>
      <c r="T9" s="78"/>
      <c r="U9" s="79"/>
      <c r="V9" s="77" t="s">
        <v>9</v>
      </c>
      <c r="W9" s="78"/>
      <c r="X9" s="78"/>
      <c r="Y9" s="79"/>
      <c r="Z9" s="77" t="s">
        <v>10</v>
      </c>
      <c r="AA9" s="78"/>
      <c r="AB9" s="78"/>
      <c r="AC9" s="79"/>
      <c r="AD9" s="77" t="s">
        <v>11</v>
      </c>
      <c r="AE9" s="78"/>
      <c r="AF9" s="78"/>
      <c r="AG9" s="79"/>
      <c r="AH9" s="77" t="s">
        <v>12</v>
      </c>
      <c r="AI9" s="78"/>
      <c r="AJ9" s="78"/>
      <c r="AK9" s="79"/>
      <c r="BI9" s="5" t="s">
        <v>13</v>
      </c>
      <c r="BJ9" s="2" t="s">
        <v>14</v>
      </c>
      <c r="BK9" s="2">
        <v>1</v>
      </c>
      <c r="BL9" s="2">
        <v>2</v>
      </c>
      <c r="BM9" s="2">
        <v>3</v>
      </c>
      <c r="BN9" s="2">
        <v>4</v>
      </c>
      <c r="BO9" s="2">
        <v>0</v>
      </c>
    </row>
    <row r="10" spans="1:96">
      <c r="D10" s="71" t="s">
        <v>15</v>
      </c>
      <c r="E10" s="72"/>
      <c r="F10" s="72"/>
      <c r="G10" s="72"/>
      <c r="H10" s="72"/>
      <c r="I10" s="73"/>
      <c r="J10" s="66">
        <f>BI10</f>
        <v>65.372853446247944</v>
      </c>
      <c r="K10" s="66"/>
      <c r="L10" s="66"/>
      <c r="M10" s="66"/>
      <c r="N10" s="66">
        <f>BJ10</f>
        <v>58.333333333333329</v>
      </c>
      <c r="O10" s="66"/>
      <c r="P10" s="66"/>
      <c r="Q10" s="66"/>
      <c r="R10" s="66">
        <f>BK10</f>
        <v>8.3333333333333321</v>
      </c>
      <c r="S10" s="66"/>
      <c r="T10" s="66"/>
      <c r="U10" s="66"/>
      <c r="V10" s="66">
        <f>BL10</f>
        <v>50</v>
      </c>
      <c r="W10" s="66"/>
      <c r="X10" s="66"/>
      <c r="Y10" s="66"/>
      <c r="Z10" s="66">
        <f>BM10</f>
        <v>33.333333333333329</v>
      </c>
      <c r="AA10" s="66"/>
      <c r="AB10" s="66"/>
      <c r="AC10" s="66"/>
      <c r="AD10" s="66">
        <f>BN10</f>
        <v>8.3333333333333321</v>
      </c>
      <c r="AE10" s="66"/>
      <c r="AF10" s="66"/>
      <c r="AG10" s="66"/>
      <c r="AH10" s="66">
        <f>BO10</f>
        <v>0</v>
      </c>
      <c r="AI10" s="66"/>
      <c r="AJ10" s="66"/>
      <c r="AK10" s="66"/>
      <c r="BG10" s="2">
        <v>1</v>
      </c>
      <c r="BH10" s="2" t="s">
        <v>16</v>
      </c>
      <c r="BI10" s="23">
        <v>65.372853446247944</v>
      </c>
      <c r="BJ10" s="23">
        <f>BK10+BL10</f>
        <v>58.333333333333329</v>
      </c>
      <c r="BK10" s="23">
        <v>8.3333333333333321</v>
      </c>
      <c r="BL10" s="23">
        <v>50</v>
      </c>
      <c r="BM10" s="23">
        <v>33.333333333333329</v>
      </c>
      <c r="BN10" s="23">
        <v>8.3333333333333321</v>
      </c>
      <c r="BO10" s="23">
        <v>0</v>
      </c>
    </row>
    <row r="11" spans="1:96">
      <c r="D11" s="67" t="s">
        <v>17</v>
      </c>
      <c r="E11" s="68"/>
      <c r="F11" s="68"/>
      <c r="G11" s="68"/>
      <c r="H11" s="68"/>
      <c r="I11" s="69"/>
      <c r="J11" s="70">
        <f>BI11</f>
        <v>65.653928317113696</v>
      </c>
      <c r="K11" s="70"/>
      <c r="L11" s="70"/>
      <c r="M11" s="70"/>
      <c r="N11" s="70">
        <f>IF(ISERROR(BJ11),"",BJ11)</f>
        <v>56.060606060606062</v>
      </c>
      <c r="O11" s="70"/>
      <c r="P11" s="70"/>
      <c r="Q11" s="70"/>
      <c r="R11" s="70">
        <f>BK11</f>
        <v>15.151515151515152</v>
      </c>
      <c r="S11" s="70"/>
      <c r="T11" s="70"/>
      <c r="U11" s="70"/>
      <c r="V11" s="70">
        <f>BL11</f>
        <v>40.909090909090914</v>
      </c>
      <c r="W11" s="70"/>
      <c r="X11" s="70"/>
      <c r="Y11" s="70"/>
      <c r="Z11" s="70">
        <f>BM11</f>
        <v>36.363636363636367</v>
      </c>
      <c r="AA11" s="70"/>
      <c r="AB11" s="70"/>
      <c r="AC11" s="70"/>
      <c r="AD11" s="70">
        <f>BN11</f>
        <v>7.5757575757575761</v>
      </c>
      <c r="AE11" s="70"/>
      <c r="AF11" s="70"/>
      <c r="AG11" s="70"/>
      <c r="AH11" s="70">
        <f>BO11</f>
        <v>0</v>
      </c>
      <c r="AI11" s="70"/>
      <c r="AJ11" s="70"/>
      <c r="AK11" s="70"/>
      <c r="BH11" s="2" t="s">
        <v>18</v>
      </c>
      <c r="BI11" s="23">
        <v>65.653928317113696</v>
      </c>
      <c r="BJ11" s="23">
        <f>BK11+BL11</f>
        <v>56.060606060606062</v>
      </c>
      <c r="BK11" s="23">
        <v>15.151515151515152</v>
      </c>
      <c r="BL11" s="23">
        <v>40.909090909090914</v>
      </c>
      <c r="BM11" s="23">
        <v>36.363636363636367</v>
      </c>
      <c r="BN11" s="23">
        <v>7.5757575757575761</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80" t="s">
        <v>19</v>
      </c>
      <c r="C19" s="80"/>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80"/>
      <c r="C20" s="8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81"/>
      <c r="E21" s="82"/>
      <c r="F21" s="82"/>
      <c r="G21" s="82"/>
      <c r="H21" s="82"/>
      <c r="I21" s="83"/>
      <c r="J21" s="87" t="s">
        <v>6</v>
      </c>
      <c r="K21" s="88"/>
      <c r="L21" s="88"/>
      <c r="M21" s="89"/>
      <c r="N21" s="87" t="s">
        <v>7</v>
      </c>
      <c r="O21" s="88"/>
      <c r="P21" s="88"/>
      <c r="Q21" s="89"/>
      <c r="R21" s="74">
        <v>1</v>
      </c>
      <c r="S21" s="75"/>
      <c r="T21" s="75"/>
      <c r="U21" s="76"/>
      <c r="V21" s="74">
        <v>2</v>
      </c>
      <c r="W21" s="75"/>
      <c r="X21" s="75"/>
      <c r="Y21" s="76"/>
      <c r="Z21" s="74">
        <v>3</v>
      </c>
      <c r="AA21" s="75"/>
      <c r="AB21" s="75"/>
      <c r="AC21" s="76"/>
      <c r="AD21" s="74">
        <v>4</v>
      </c>
      <c r="AE21" s="75"/>
      <c r="AF21" s="75"/>
      <c r="AG21" s="76"/>
      <c r="AH21" s="74"/>
      <c r="AI21" s="75"/>
      <c r="AJ21" s="75"/>
      <c r="AK21" s="76"/>
    </row>
    <row r="22" spans="1:96" ht="22.5" customHeight="1">
      <c r="D22" s="84"/>
      <c r="E22" s="85"/>
      <c r="F22" s="85"/>
      <c r="G22" s="85"/>
      <c r="H22" s="85"/>
      <c r="I22" s="86"/>
      <c r="J22" s="90"/>
      <c r="K22" s="91"/>
      <c r="L22" s="91"/>
      <c r="M22" s="92"/>
      <c r="N22" s="90"/>
      <c r="O22" s="91"/>
      <c r="P22" s="91"/>
      <c r="Q22" s="92"/>
      <c r="R22" s="77" t="s">
        <v>21</v>
      </c>
      <c r="S22" s="78"/>
      <c r="T22" s="78"/>
      <c r="U22" s="79"/>
      <c r="V22" s="77" t="s">
        <v>22</v>
      </c>
      <c r="W22" s="78"/>
      <c r="X22" s="78"/>
      <c r="Y22" s="79"/>
      <c r="Z22" s="77" t="s">
        <v>23</v>
      </c>
      <c r="AA22" s="78"/>
      <c r="AB22" s="78"/>
      <c r="AC22" s="79"/>
      <c r="AD22" s="77" t="s">
        <v>24</v>
      </c>
      <c r="AE22" s="78"/>
      <c r="AF22" s="78"/>
      <c r="AG22" s="79"/>
      <c r="AH22" s="77" t="s">
        <v>12</v>
      </c>
      <c r="AI22" s="78"/>
      <c r="AJ22" s="78"/>
      <c r="AK22" s="79"/>
      <c r="BI22" s="5" t="s">
        <v>13</v>
      </c>
      <c r="BJ22" s="2" t="s">
        <v>14</v>
      </c>
      <c r="BK22" s="2">
        <v>1</v>
      </c>
      <c r="BL22" s="2">
        <v>2</v>
      </c>
      <c r="BM22" s="2">
        <v>3</v>
      </c>
      <c r="BN22" s="2">
        <v>4</v>
      </c>
      <c r="BO22" s="2">
        <v>0</v>
      </c>
    </row>
    <row r="23" spans="1:96">
      <c r="D23" s="71" t="s">
        <v>15</v>
      </c>
      <c r="E23" s="72"/>
      <c r="F23" s="72"/>
      <c r="G23" s="72"/>
      <c r="H23" s="72"/>
      <c r="I23" s="73"/>
      <c r="J23" s="66">
        <f>BI23</f>
        <v>92.425311691366744</v>
      </c>
      <c r="K23" s="66"/>
      <c r="L23" s="66"/>
      <c r="M23" s="66"/>
      <c r="N23" s="66">
        <f>BJ23</f>
        <v>85</v>
      </c>
      <c r="O23" s="66"/>
      <c r="P23" s="66"/>
      <c r="Q23" s="66"/>
      <c r="R23" s="66">
        <f>BK23</f>
        <v>21.666666666666668</v>
      </c>
      <c r="S23" s="66"/>
      <c r="T23" s="66"/>
      <c r="U23" s="66"/>
      <c r="V23" s="66">
        <f>BL23</f>
        <v>63.333333333333329</v>
      </c>
      <c r="W23" s="66"/>
      <c r="X23" s="66"/>
      <c r="Y23" s="66"/>
      <c r="Z23" s="66">
        <f>BM23</f>
        <v>15</v>
      </c>
      <c r="AA23" s="66"/>
      <c r="AB23" s="66"/>
      <c r="AC23" s="66"/>
      <c r="AD23" s="66">
        <f>BN23</f>
        <v>0</v>
      </c>
      <c r="AE23" s="66"/>
      <c r="AF23" s="66"/>
      <c r="AG23" s="66"/>
      <c r="AH23" s="66">
        <f>BO23</f>
        <v>0</v>
      </c>
      <c r="AI23" s="66"/>
      <c r="AJ23" s="66"/>
      <c r="AK23" s="66"/>
      <c r="BG23" s="2">
        <v>2</v>
      </c>
      <c r="BH23" s="2" t="s">
        <v>16</v>
      </c>
      <c r="BI23" s="23">
        <v>92.425311691366744</v>
      </c>
      <c r="BJ23" s="23">
        <f>BK23+BL23</f>
        <v>85</v>
      </c>
      <c r="BK23" s="23">
        <v>21.666666666666668</v>
      </c>
      <c r="BL23" s="23">
        <v>63.333333333333329</v>
      </c>
      <c r="BM23" s="23">
        <v>15</v>
      </c>
      <c r="BN23" s="23">
        <v>0</v>
      </c>
      <c r="BO23" s="23">
        <v>0</v>
      </c>
    </row>
    <row r="24" spans="1:96">
      <c r="D24" s="67" t="s">
        <v>17</v>
      </c>
      <c r="E24" s="68"/>
      <c r="F24" s="68"/>
      <c r="G24" s="68"/>
      <c r="H24" s="68"/>
      <c r="I24" s="69"/>
      <c r="J24" s="70">
        <f>BI24</f>
        <v>92.451934488488007</v>
      </c>
      <c r="K24" s="70"/>
      <c r="L24" s="70"/>
      <c r="M24" s="70"/>
      <c r="N24" s="70">
        <f>IF(ISERROR(BJ24),"",BJ24)</f>
        <v>93.939393939393938</v>
      </c>
      <c r="O24" s="70"/>
      <c r="P24" s="70"/>
      <c r="Q24" s="70"/>
      <c r="R24" s="70">
        <f>BK24</f>
        <v>28.787878787878789</v>
      </c>
      <c r="S24" s="70"/>
      <c r="T24" s="70"/>
      <c r="U24" s="70"/>
      <c r="V24" s="70">
        <f>BL24</f>
        <v>65.151515151515156</v>
      </c>
      <c r="W24" s="70"/>
      <c r="X24" s="70"/>
      <c r="Y24" s="70"/>
      <c r="Z24" s="70">
        <f>BM24</f>
        <v>6.0606060606060606</v>
      </c>
      <c r="AA24" s="70"/>
      <c r="AB24" s="70"/>
      <c r="AC24" s="70"/>
      <c r="AD24" s="70">
        <f>BN24</f>
        <v>0</v>
      </c>
      <c r="AE24" s="70"/>
      <c r="AF24" s="70"/>
      <c r="AG24" s="70"/>
      <c r="AH24" s="70">
        <f>BO24</f>
        <v>0</v>
      </c>
      <c r="AI24" s="70"/>
      <c r="AJ24" s="70"/>
      <c r="AK24" s="70"/>
      <c r="BH24" s="2" t="s">
        <v>18</v>
      </c>
      <c r="BI24" s="23">
        <v>92.451934488488007</v>
      </c>
      <c r="BJ24" s="23">
        <f>BK24+BL24</f>
        <v>93.939393939393938</v>
      </c>
      <c r="BK24" s="23">
        <v>28.787878787878789</v>
      </c>
      <c r="BL24" s="23">
        <v>65.151515151515156</v>
      </c>
      <c r="BM24" s="23">
        <v>6.0606060606060606</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37" t="s">
        <v>25</v>
      </c>
      <c r="C32" s="137"/>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81"/>
      <c r="E34" s="82"/>
      <c r="F34" s="82"/>
      <c r="G34" s="82"/>
      <c r="H34" s="82"/>
      <c r="I34" s="83"/>
      <c r="J34" s="87" t="s">
        <v>6</v>
      </c>
      <c r="K34" s="88"/>
      <c r="L34" s="88"/>
      <c r="M34" s="89"/>
      <c r="N34" s="87" t="s">
        <v>7</v>
      </c>
      <c r="O34" s="88"/>
      <c r="P34" s="88"/>
      <c r="Q34" s="89"/>
      <c r="R34" s="74">
        <v>1</v>
      </c>
      <c r="S34" s="75"/>
      <c r="T34" s="75"/>
      <c r="U34" s="76"/>
      <c r="V34" s="74">
        <v>2</v>
      </c>
      <c r="W34" s="75"/>
      <c r="X34" s="75"/>
      <c r="Y34" s="76"/>
      <c r="Z34" s="74">
        <v>3</v>
      </c>
      <c r="AA34" s="75"/>
      <c r="AB34" s="75"/>
      <c r="AC34" s="76"/>
      <c r="AD34" s="74">
        <v>4</v>
      </c>
      <c r="AE34" s="75"/>
      <c r="AF34" s="75"/>
      <c r="AG34" s="76"/>
      <c r="AH34" s="74"/>
      <c r="AI34" s="75"/>
      <c r="AJ34" s="75"/>
      <c r="AK34" s="76"/>
    </row>
    <row r="35" spans="2:67" ht="22.5" customHeight="1">
      <c r="D35" s="84"/>
      <c r="E35" s="85"/>
      <c r="F35" s="85"/>
      <c r="G35" s="85"/>
      <c r="H35" s="85"/>
      <c r="I35" s="86"/>
      <c r="J35" s="90"/>
      <c r="K35" s="91"/>
      <c r="L35" s="91"/>
      <c r="M35" s="92"/>
      <c r="N35" s="90"/>
      <c r="O35" s="91"/>
      <c r="P35" s="91"/>
      <c r="Q35" s="92"/>
      <c r="R35" s="77" t="s">
        <v>8</v>
      </c>
      <c r="S35" s="78"/>
      <c r="T35" s="78"/>
      <c r="U35" s="79"/>
      <c r="V35" s="77" t="s">
        <v>9</v>
      </c>
      <c r="W35" s="78"/>
      <c r="X35" s="78"/>
      <c r="Y35" s="79"/>
      <c r="Z35" s="77" t="s">
        <v>10</v>
      </c>
      <c r="AA35" s="78"/>
      <c r="AB35" s="78"/>
      <c r="AC35" s="79"/>
      <c r="AD35" s="77" t="s">
        <v>11</v>
      </c>
      <c r="AE35" s="78"/>
      <c r="AF35" s="78"/>
      <c r="AG35" s="79"/>
      <c r="AH35" s="77" t="s">
        <v>12</v>
      </c>
      <c r="AI35" s="78"/>
      <c r="AJ35" s="78"/>
      <c r="AK35" s="79"/>
      <c r="BI35" s="31" t="s">
        <v>13</v>
      </c>
      <c r="BJ35" s="31" t="s">
        <v>14</v>
      </c>
      <c r="BK35" s="31">
        <v>1</v>
      </c>
      <c r="BL35" s="31">
        <v>2</v>
      </c>
      <c r="BM35" s="31">
        <v>3</v>
      </c>
      <c r="BN35" s="31">
        <v>4</v>
      </c>
      <c r="BO35" s="31">
        <v>0</v>
      </c>
    </row>
    <row r="36" spans="2:67">
      <c r="D36" s="71" t="s">
        <v>15</v>
      </c>
      <c r="E36" s="72"/>
      <c r="F36" s="72"/>
      <c r="G36" s="72"/>
      <c r="H36" s="72"/>
      <c r="I36" s="73"/>
      <c r="J36" s="66">
        <f>BI36</f>
        <v>64.761232651140915</v>
      </c>
      <c r="K36" s="66"/>
      <c r="L36" s="66"/>
      <c r="M36" s="66"/>
      <c r="N36" s="66">
        <f>BJ36</f>
        <v>61.666666666666664</v>
      </c>
      <c r="O36" s="66"/>
      <c r="P36" s="66"/>
      <c r="Q36" s="66"/>
      <c r="R36" s="66">
        <f>BK36</f>
        <v>15</v>
      </c>
      <c r="S36" s="66"/>
      <c r="T36" s="66"/>
      <c r="U36" s="66"/>
      <c r="V36" s="66">
        <f>BL36</f>
        <v>46.666666666666664</v>
      </c>
      <c r="W36" s="66"/>
      <c r="X36" s="66"/>
      <c r="Y36" s="66"/>
      <c r="Z36" s="66">
        <f>BM36</f>
        <v>26.666666666666668</v>
      </c>
      <c r="AA36" s="66"/>
      <c r="AB36" s="66"/>
      <c r="AC36" s="66"/>
      <c r="AD36" s="66">
        <f>BN36</f>
        <v>11.666666666666666</v>
      </c>
      <c r="AE36" s="66"/>
      <c r="AF36" s="66"/>
      <c r="AG36" s="66"/>
      <c r="AH36" s="66">
        <f>BO36</f>
        <v>0</v>
      </c>
      <c r="AI36" s="66"/>
      <c r="AJ36" s="66"/>
      <c r="AK36" s="66"/>
      <c r="BG36" s="2">
        <v>3</v>
      </c>
      <c r="BH36" s="2" t="s">
        <v>16</v>
      </c>
      <c r="BI36" s="23">
        <v>64.761232651140915</v>
      </c>
      <c r="BJ36" s="23">
        <f>BK36+BL36</f>
        <v>61.666666666666664</v>
      </c>
      <c r="BK36" s="23">
        <v>15</v>
      </c>
      <c r="BL36" s="23">
        <v>46.666666666666664</v>
      </c>
      <c r="BM36" s="23">
        <v>26.666666666666668</v>
      </c>
      <c r="BN36" s="23">
        <v>11.666666666666666</v>
      </c>
      <c r="BO36" s="23">
        <v>0</v>
      </c>
    </row>
    <row r="37" spans="2:67">
      <c r="D37" s="67" t="s">
        <v>17</v>
      </c>
      <c r="E37" s="68"/>
      <c r="F37" s="68"/>
      <c r="G37" s="68"/>
      <c r="H37" s="68"/>
      <c r="I37" s="69"/>
      <c r="J37" s="70">
        <f>BI37</f>
        <v>68.573463090434373</v>
      </c>
      <c r="K37" s="70"/>
      <c r="L37" s="70"/>
      <c r="M37" s="70"/>
      <c r="N37" s="70">
        <f>IF(ISERROR(BJ37),"",BJ37)</f>
        <v>60.606060606060602</v>
      </c>
      <c r="O37" s="70"/>
      <c r="P37" s="70"/>
      <c r="Q37" s="70"/>
      <c r="R37" s="70">
        <f>BK37</f>
        <v>13.636363636363635</v>
      </c>
      <c r="S37" s="70"/>
      <c r="T37" s="70"/>
      <c r="U37" s="70"/>
      <c r="V37" s="70">
        <f>BL37</f>
        <v>46.969696969696969</v>
      </c>
      <c r="W37" s="70"/>
      <c r="X37" s="70"/>
      <c r="Y37" s="70"/>
      <c r="Z37" s="70">
        <f>BM37</f>
        <v>33.333333333333329</v>
      </c>
      <c r="AA37" s="70"/>
      <c r="AB37" s="70"/>
      <c r="AC37" s="70"/>
      <c r="AD37" s="70">
        <f>BN37</f>
        <v>6.0606060606060606</v>
      </c>
      <c r="AE37" s="70"/>
      <c r="AF37" s="70"/>
      <c r="AG37" s="70"/>
      <c r="AH37" s="70">
        <f>BO37</f>
        <v>0</v>
      </c>
      <c r="AI37" s="70"/>
      <c r="AJ37" s="70"/>
      <c r="AK37" s="70"/>
      <c r="BH37" s="2" t="s">
        <v>18</v>
      </c>
      <c r="BI37" s="23">
        <v>68.573463090434373</v>
      </c>
      <c r="BJ37" s="23">
        <f>BK37+BL37</f>
        <v>60.606060606060602</v>
      </c>
      <c r="BK37" s="23">
        <v>13.636363636363635</v>
      </c>
      <c r="BL37" s="23">
        <v>46.969696969696969</v>
      </c>
      <c r="BM37" s="23">
        <v>33.333333333333329</v>
      </c>
      <c r="BN37" s="23">
        <v>6.0606060606060606</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71" t="s">
        <v>15</v>
      </c>
      <c r="E39" s="72"/>
      <c r="F39" s="72"/>
      <c r="G39" s="72"/>
      <c r="H39" s="72"/>
      <c r="I39" s="73"/>
      <c r="J39" s="66">
        <f>BI39</f>
        <v>61.044460127028934</v>
      </c>
      <c r="K39" s="66"/>
      <c r="L39" s="66"/>
      <c r="M39" s="66"/>
      <c r="N39" s="66">
        <f>BJ39</f>
        <v>80</v>
      </c>
      <c r="O39" s="66"/>
      <c r="P39" s="66"/>
      <c r="Q39" s="66"/>
      <c r="R39" s="66">
        <f>BK39</f>
        <v>41.666666666666671</v>
      </c>
      <c r="S39" s="66"/>
      <c r="T39" s="66"/>
      <c r="U39" s="66"/>
      <c r="V39" s="66">
        <f>BL39</f>
        <v>38.333333333333336</v>
      </c>
      <c r="W39" s="66"/>
      <c r="X39" s="66"/>
      <c r="Y39" s="66"/>
      <c r="Z39" s="66">
        <f>BM39</f>
        <v>15</v>
      </c>
      <c r="AA39" s="66"/>
      <c r="AB39" s="66"/>
      <c r="AC39" s="66"/>
      <c r="AD39" s="66">
        <f>BN39</f>
        <v>5</v>
      </c>
      <c r="AE39" s="66"/>
      <c r="AF39" s="66"/>
      <c r="AG39" s="66"/>
      <c r="AH39" s="66">
        <f>BO39</f>
        <v>0</v>
      </c>
      <c r="AI39" s="66"/>
      <c r="AJ39" s="66"/>
      <c r="AK39" s="66"/>
      <c r="BG39" s="2">
        <v>4</v>
      </c>
      <c r="BH39" s="2" t="s">
        <v>16</v>
      </c>
      <c r="BI39" s="23">
        <v>61.044460127028934</v>
      </c>
      <c r="BJ39" s="23">
        <f>BK39+BL39</f>
        <v>80</v>
      </c>
      <c r="BK39" s="23">
        <v>41.666666666666671</v>
      </c>
      <c r="BL39" s="23">
        <v>38.333333333333336</v>
      </c>
      <c r="BM39" s="23">
        <v>15</v>
      </c>
      <c r="BN39" s="23">
        <v>5</v>
      </c>
      <c r="BO39" s="23">
        <v>0</v>
      </c>
    </row>
    <row r="40" spans="2:67">
      <c r="D40" s="67" t="s">
        <v>17</v>
      </c>
      <c r="E40" s="68"/>
      <c r="F40" s="68"/>
      <c r="G40" s="68"/>
      <c r="H40" s="68"/>
      <c r="I40" s="69"/>
      <c r="J40" s="70">
        <f>BI40</f>
        <v>63.707571801566573</v>
      </c>
      <c r="K40" s="70"/>
      <c r="L40" s="70"/>
      <c r="M40" s="70"/>
      <c r="N40" s="70">
        <f>IF(ISERROR(BJ40),"",BJ40)</f>
        <v>72.72727272727272</v>
      </c>
      <c r="O40" s="70"/>
      <c r="P40" s="70"/>
      <c r="Q40" s="70"/>
      <c r="R40" s="70">
        <f>BK40</f>
        <v>33.333333333333329</v>
      </c>
      <c r="S40" s="70"/>
      <c r="T40" s="70"/>
      <c r="U40" s="70"/>
      <c r="V40" s="70">
        <f>BL40</f>
        <v>39.393939393939391</v>
      </c>
      <c r="W40" s="70"/>
      <c r="X40" s="70"/>
      <c r="Y40" s="70"/>
      <c r="Z40" s="70">
        <f>BM40</f>
        <v>19.696969696969695</v>
      </c>
      <c r="AA40" s="70"/>
      <c r="AB40" s="70"/>
      <c r="AC40" s="70"/>
      <c r="AD40" s="70">
        <f>BN40</f>
        <v>7.5757575757575761</v>
      </c>
      <c r="AE40" s="70"/>
      <c r="AF40" s="70"/>
      <c r="AG40" s="70"/>
      <c r="AH40" s="70">
        <f>BO40</f>
        <v>0</v>
      </c>
      <c r="AI40" s="70"/>
      <c r="AJ40" s="70"/>
      <c r="AK40" s="70"/>
      <c r="BH40" s="2" t="s">
        <v>18</v>
      </c>
      <c r="BI40" s="23">
        <v>63.707571801566573</v>
      </c>
      <c r="BJ40" s="23">
        <f>BK40+BL40</f>
        <v>72.72727272727272</v>
      </c>
      <c r="BK40" s="23">
        <v>33.333333333333329</v>
      </c>
      <c r="BL40" s="23">
        <v>39.393939393939391</v>
      </c>
      <c r="BM40" s="23">
        <v>19.696969696969695</v>
      </c>
      <c r="BN40" s="23">
        <v>7.5757575757575761</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71" t="s">
        <v>15</v>
      </c>
      <c r="E42" s="72"/>
      <c r="F42" s="72"/>
      <c r="G42" s="72"/>
      <c r="H42" s="72"/>
      <c r="I42" s="73"/>
      <c r="J42" s="66">
        <f>BI42</f>
        <v>61.82074805928017</v>
      </c>
      <c r="K42" s="66"/>
      <c r="L42" s="66"/>
      <c r="M42" s="66"/>
      <c r="N42" s="66">
        <f>BJ42</f>
        <v>48.333333333333329</v>
      </c>
      <c r="O42" s="66"/>
      <c r="P42" s="66"/>
      <c r="Q42" s="66"/>
      <c r="R42" s="66">
        <f>BK42</f>
        <v>18.333333333333332</v>
      </c>
      <c r="S42" s="66"/>
      <c r="T42" s="66"/>
      <c r="U42" s="66"/>
      <c r="V42" s="66">
        <f>BL42</f>
        <v>30</v>
      </c>
      <c r="W42" s="66"/>
      <c r="X42" s="66"/>
      <c r="Y42" s="66"/>
      <c r="Z42" s="66">
        <f>BM42</f>
        <v>21.666666666666668</v>
      </c>
      <c r="AA42" s="66"/>
      <c r="AB42" s="66"/>
      <c r="AC42" s="66"/>
      <c r="AD42" s="66">
        <f>BN42</f>
        <v>30</v>
      </c>
      <c r="AE42" s="66"/>
      <c r="AF42" s="66"/>
      <c r="AG42" s="66"/>
      <c r="AH42" s="66">
        <f>BO42</f>
        <v>0</v>
      </c>
      <c r="AI42" s="66"/>
      <c r="AJ42" s="66"/>
      <c r="AK42" s="66"/>
      <c r="BG42" s="2">
        <v>5</v>
      </c>
      <c r="BH42" s="2" t="s">
        <v>16</v>
      </c>
      <c r="BI42" s="23">
        <v>61.82074805928017</v>
      </c>
      <c r="BJ42" s="23">
        <f>BK42+BL42</f>
        <v>48.333333333333329</v>
      </c>
      <c r="BK42" s="23">
        <v>18.333333333333332</v>
      </c>
      <c r="BL42" s="23">
        <v>30</v>
      </c>
      <c r="BM42" s="23">
        <v>21.666666666666668</v>
      </c>
      <c r="BN42" s="23">
        <v>30</v>
      </c>
      <c r="BO42" s="23">
        <v>0</v>
      </c>
    </row>
    <row r="43" spans="2:67">
      <c r="D43" s="67" t="s">
        <v>17</v>
      </c>
      <c r="E43" s="68"/>
      <c r="F43" s="68"/>
      <c r="G43" s="68"/>
      <c r="H43" s="68"/>
      <c r="I43" s="69"/>
      <c r="J43" s="70">
        <f>BI43</f>
        <v>63.161642535010678</v>
      </c>
      <c r="K43" s="70"/>
      <c r="L43" s="70"/>
      <c r="M43" s="70"/>
      <c r="N43" s="70">
        <f>IF(ISERROR(BJ43),"",BJ43)</f>
        <v>57.575757575757578</v>
      </c>
      <c r="O43" s="70"/>
      <c r="P43" s="70"/>
      <c r="Q43" s="70"/>
      <c r="R43" s="70">
        <f>BK43</f>
        <v>28.787878787878789</v>
      </c>
      <c r="S43" s="70"/>
      <c r="T43" s="70"/>
      <c r="U43" s="70"/>
      <c r="V43" s="70">
        <f>BL43</f>
        <v>28.787878787878789</v>
      </c>
      <c r="W43" s="70"/>
      <c r="X43" s="70"/>
      <c r="Y43" s="70"/>
      <c r="Z43" s="70">
        <f>BM43</f>
        <v>22.727272727272727</v>
      </c>
      <c r="AA43" s="70"/>
      <c r="AB43" s="70"/>
      <c r="AC43" s="70"/>
      <c r="AD43" s="70">
        <f>BN43</f>
        <v>19.696969696969695</v>
      </c>
      <c r="AE43" s="70"/>
      <c r="AF43" s="70"/>
      <c r="AG43" s="70"/>
      <c r="AH43" s="70">
        <f>BO43</f>
        <v>0</v>
      </c>
      <c r="AI43" s="70"/>
      <c r="AJ43" s="70"/>
      <c r="AK43" s="70"/>
      <c r="BH43" s="2" t="s">
        <v>18</v>
      </c>
      <c r="BI43" s="23">
        <v>63.161642535010678</v>
      </c>
      <c r="BJ43" s="23">
        <f>BK43+BL43</f>
        <v>57.575757575757578</v>
      </c>
      <c r="BK43" s="23">
        <v>28.787878787878789</v>
      </c>
      <c r="BL43" s="23">
        <v>28.787878787878789</v>
      </c>
      <c r="BM43" s="23">
        <v>22.727272727272727</v>
      </c>
      <c r="BN43" s="23">
        <v>19.696969696969695</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71" t="s">
        <v>15</v>
      </c>
      <c r="E45" s="72"/>
      <c r="F45" s="72"/>
      <c r="G45" s="72"/>
      <c r="H45" s="72"/>
      <c r="I45" s="73"/>
      <c r="J45" s="66">
        <f>BI45</f>
        <v>80.169371912491187</v>
      </c>
      <c r="K45" s="66"/>
      <c r="L45" s="66"/>
      <c r="M45" s="66"/>
      <c r="N45" s="66">
        <f>BJ45</f>
        <v>55</v>
      </c>
      <c r="O45" s="66"/>
      <c r="P45" s="66"/>
      <c r="Q45" s="66"/>
      <c r="R45" s="66">
        <f>BK45</f>
        <v>21.666666666666668</v>
      </c>
      <c r="S45" s="66"/>
      <c r="T45" s="66"/>
      <c r="U45" s="66"/>
      <c r="V45" s="66">
        <f>BL45</f>
        <v>33.333333333333329</v>
      </c>
      <c r="W45" s="66"/>
      <c r="X45" s="66"/>
      <c r="Y45" s="66"/>
      <c r="Z45" s="66">
        <f>BM45</f>
        <v>23.333333333333332</v>
      </c>
      <c r="AA45" s="66"/>
      <c r="AB45" s="66"/>
      <c r="AC45" s="66"/>
      <c r="AD45" s="66">
        <f>BN45</f>
        <v>21.666666666666668</v>
      </c>
      <c r="AE45" s="66"/>
      <c r="AF45" s="66"/>
      <c r="AG45" s="66"/>
      <c r="AH45" s="66">
        <f>BO45</f>
        <v>0</v>
      </c>
      <c r="AI45" s="66"/>
      <c r="AJ45" s="66"/>
      <c r="AK45" s="66"/>
      <c r="BG45" s="2">
        <v>6</v>
      </c>
      <c r="BH45" s="2" t="s">
        <v>16</v>
      </c>
      <c r="BI45" s="23">
        <v>80.169371912491187</v>
      </c>
      <c r="BJ45" s="23">
        <f>BK45+BL45</f>
        <v>55</v>
      </c>
      <c r="BK45" s="23">
        <v>21.666666666666668</v>
      </c>
      <c r="BL45" s="23">
        <v>33.333333333333329</v>
      </c>
      <c r="BM45" s="23">
        <v>23.333333333333332</v>
      </c>
      <c r="BN45" s="23">
        <v>21.666666666666668</v>
      </c>
      <c r="BO45" s="23">
        <v>0</v>
      </c>
    </row>
    <row r="46" spans="2:67">
      <c r="D46" s="67" t="s">
        <v>17</v>
      </c>
      <c r="E46" s="68"/>
      <c r="F46" s="68"/>
      <c r="G46" s="68"/>
      <c r="H46" s="68"/>
      <c r="I46" s="69"/>
      <c r="J46" s="70">
        <f>BI46</f>
        <v>82.720151910752435</v>
      </c>
      <c r="K46" s="70"/>
      <c r="L46" s="70"/>
      <c r="M46" s="70"/>
      <c r="N46" s="70">
        <f>IF(ISERROR(BJ46),"",BJ46)</f>
        <v>77.27272727272728</v>
      </c>
      <c r="O46" s="70"/>
      <c r="P46" s="70"/>
      <c r="Q46" s="70"/>
      <c r="R46" s="70">
        <f>BK46</f>
        <v>28.787878787878789</v>
      </c>
      <c r="S46" s="70"/>
      <c r="T46" s="70"/>
      <c r="U46" s="70"/>
      <c r="V46" s="70">
        <f>BL46</f>
        <v>48.484848484848484</v>
      </c>
      <c r="W46" s="70"/>
      <c r="X46" s="70"/>
      <c r="Y46" s="70"/>
      <c r="Z46" s="70">
        <f>BM46</f>
        <v>16.666666666666664</v>
      </c>
      <c r="AA46" s="70"/>
      <c r="AB46" s="70"/>
      <c r="AC46" s="70"/>
      <c r="AD46" s="70">
        <f>BN46</f>
        <v>6.0606060606060606</v>
      </c>
      <c r="AE46" s="70"/>
      <c r="AF46" s="70"/>
      <c r="AG46" s="70"/>
      <c r="AH46" s="70">
        <f>BO46</f>
        <v>0</v>
      </c>
      <c r="AI46" s="70"/>
      <c r="AJ46" s="70"/>
      <c r="AK46" s="70"/>
      <c r="BH46" s="2" t="s">
        <v>18</v>
      </c>
      <c r="BI46" s="23">
        <v>82.720151910752435</v>
      </c>
      <c r="BJ46" s="23">
        <f>BK46+BL46</f>
        <v>77.27272727272728</v>
      </c>
      <c r="BK46" s="23">
        <v>28.787878787878789</v>
      </c>
      <c r="BL46" s="23">
        <v>48.484848484848484</v>
      </c>
      <c r="BM46" s="23">
        <v>16.666666666666664</v>
      </c>
      <c r="BN46" s="23">
        <v>6.0606060606060606</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71" t="s">
        <v>15</v>
      </c>
      <c r="E48" s="72"/>
      <c r="F48" s="72"/>
      <c r="G48" s="72"/>
      <c r="H48" s="72"/>
      <c r="I48" s="73"/>
      <c r="J48" s="66">
        <f>BI48</f>
        <v>77.464126087979295</v>
      </c>
      <c r="K48" s="66"/>
      <c r="L48" s="66"/>
      <c r="M48" s="66"/>
      <c r="N48" s="66">
        <f>BJ48</f>
        <v>70</v>
      </c>
      <c r="O48" s="66"/>
      <c r="P48" s="66"/>
      <c r="Q48" s="66"/>
      <c r="R48" s="66">
        <f>BK48</f>
        <v>33.333333333333329</v>
      </c>
      <c r="S48" s="66"/>
      <c r="T48" s="66"/>
      <c r="U48" s="66"/>
      <c r="V48" s="66">
        <f>BL48</f>
        <v>36.666666666666664</v>
      </c>
      <c r="W48" s="66"/>
      <c r="X48" s="66"/>
      <c r="Y48" s="66"/>
      <c r="Z48" s="66">
        <f>BM48</f>
        <v>20</v>
      </c>
      <c r="AA48" s="66"/>
      <c r="AB48" s="66"/>
      <c r="AC48" s="66"/>
      <c r="AD48" s="66">
        <f>BN48</f>
        <v>10</v>
      </c>
      <c r="AE48" s="66"/>
      <c r="AF48" s="66"/>
      <c r="AG48" s="66"/>
      <c r="AH48" s="66">
        <f>BO48</f>
        <v>0</v>
      </c>
      <c r="AI48" s="66"/>
      <c r="AJ48" s="66"/>
      <c r="AK48" s="66"/>
      <c r="BG48" s="2">
        <v>7</v>
      </c>
      <c r="BH48" s="2" t="s">
        <v>16</v>
      </c>
      <c r="BI48" s="23">
        <v>77.464126087979295</v>
      </c>
      <c r="BJ48" s="23">
        <f>BK48+BL48</f>
        <v>70</v>
      </c>
      <c r="BK48" s="23">
        <v>33.333333333333329</v>
      </c>
      <c r="BL48" s="23">
        <v>36.666666666666664</v>
      </c>
      <c r="BM48" s="23">
        <v>20</v>
      </c>
      <c r="BN48" s="23">
        <v>10</v>
      </c>
      <c r="BO48" s="23">
        <v>0</v>
      </c>
    </row>
    <row r="49" spans="2:67">
      <c r="D49" s="67" t="s">
        <v>17</v>
      </c>
      <c r="E49" s="68"/>
      <c r="F49" s="68"/>
      <c r="G49" s="68"/>
      <c r="H49" s="68"/>
      <c r="I49" s="69"/>
      <c r="J49" s="70">
        <f>BI49</f>
        <v>79.325896036078802</v>
      </c>
      <c r="K49" s="70"/>
      <c r="L49" s="70"/>
      <c r="M49" s="70"/>
      <c r="N49" s="70">
        <f>IF(ISERROR(BJ49),"",BJ49)</f>
        <v>71.212121212121218</v>
      </c>
      <c r="O49" s="70"/>
      <c r="P49" s="70"/>
      <c r="Q49" s="70"/>
      <c r="R49" s="70">
        <f>BK49</f>
        <v>34.848484848484851</v>
      </c>
      <c r="S49" s="70"/>
      <c r="T49" s="70"/>
      <c r="U49" s="70"/>
      <c r="V49" s="70">
        <f>BL49</f>
        <v>36.363636363636367</v>
      </c>
      <c r="W49" s="70"/>
      <c r="X49" s="70"/>
      <c r="Y49" s="70"/>
      <c r="Z49" s="70">
        <f>BM49</f>
        <v>22.727272727272727</v>
      </c>
      <c r="AA49" s="70"/>
      <c r="AB49" s="70"/>
      <c r="AC49" s="70"/>
      <c r="AD49" s="70">
        <f>BN49</f>
        <v>6.0606060606060606</v>
      </c>
      <c r="AE49" s="70"/>
      <c r="AF49" s="70"/>
      <c r="AG49" s="70"/>
      <c r="AH49" s="70">
        <f>BO49</f>
        <v>0</v>
      </c>
      <c r="AI49" s="70"/>
      <c r="AJ49" s="70"/>
      <c r="AK49" s="70"/>
      <c r="BH49" s="2" t="s">
        <v>18</v>
      </c>
      <c r="BI49" s="23">
        <v>79.325896036078802</v>
      </c>
      <c r="BJ49" s="23">
        <f>BK49+BL49</f>
        <v>71.212121212121218</v>
      </c>
      <c r="BK49" s="23">
        <v>34.848484848484851</v>
      </c>
      <c r="BL49" s="23">
        <v>36.363636363636367</v>
      </c>
      <c r="BM49" s="23">
        <v>22.727272727272727</v>
      </c>
      <c r="BN49" s="23">
        <v>6.0606060606060606</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71" t="s">
        <v>15</v>
      </c>
      <c r="E51" s="72"/>
      <c r="F51" s="72"/>
      <c r="G51" s="72"/>
      <c r="H51" s="72"/>
      <c r="I51" s="73"/>
      <c r="J51" s="66">
        <f>BI51</f>
        <v>87.791107974594212</v>
      </c>
      <c r="K51" s="66"/>
      <c r="L51" s="66"/>
      <c r="M51" s="66"/>
      <c r="N51" s="66">
        <f>BJ51</f>
        <v>90</v>
      </c>
      <c r="O51" s="66"/>
      <c r="P51" s="66"/>
      <c r="Q51" s="66"/>
      <c r="R51" s="66">
        <f>BK51</f>
        <v>68.333333333333329</v>
      </c>
      <c r="S51" s="66"/>
      <c r="T51" s="66"/>
      <c r="U51" s="66"/>
      <c r="V51" s="66">
        <f>BL51</f>
        <v>21.666666666666668</v>
      </c>
      <c r="W51" s="66"/>
      <c r="X51" s="66"/>
      <c r="Y51" s="66"/>
      <c r="Z51" s="66">
        <f>BM51</f>
        <v>8.3333333333333321</v>
      </c>
      <c r="AA51" s="66"/>
      <c r="AB51" s="66"/>
      <c r="AC51" s="66"/>
      <c r="AD51" s="66">
        <f>BN51</f>
        <v>1.6666666666666667</v>
      </c>
      <c r="AE51" s="66"/>
      <c r="AF51" s="66"/>
      <c r="AG51" s="66"/>
      <c r="AH51" s="66">
        <f>BO51</f>
        <v>0</v>
      </c>
      <c r="AI51" s="66"/>
      <c r="AJ51" s="66"/>
      <c r="AK51" s="66"/>
      <c r="BG51" s="2">
        <v>8</v>
      </c>
      <c r="BH51" s="2" t="s">
        <v>16</v>
      </c>
      <c r="BI51" s="23">
        <v>87.791107974594212</v>
      </c>
      <c r="BJ51" s="23">
        <f>BK51+BL51</f>
        <v>90</v>
      </c>
      <c r="BK51" s="23">
        <v>68.333333333333329</v>
      </c>
      <c r="BL51" s="23">
        <v>21.666666666666668</v>
      </c>
      <c r="BM51" s="23">
        <v>8.3333333333333321</v>
      </c>
      <c r="BN51" s="23">
        <v>1.6666666666666667</v>
      </c>
      <c r="BO51" s="23">
        <v>0</v>
      </c>
    </row>
    <row r="52" spans="2:67">
      <c r="D52" s="67" t="s">
        <v>17</v>
      </c>
      <c r="E52" s="68"/>
      <c r="F52" s="68"/>
      <c r="G52" s="68"/>
      <c r="H52" s="68"/>
      <c r="I52" s="69"/>
      <c r="J52" s="70">
        <f>BI52</f>
        <v>90.790410633752671</v>
      </c>
      <c r="K52" s="70"/>
      <c r="L52" s="70"/>
      <c r="M52" s="70"/>
      <c r="N52" s="70">
        <f>IF(ISERROR(BJ52),"",BJ52)</f>
        <v>87.878787878787875</v>
      </c>
      <c r="O52" s="70"/>
      <c r="P52" s="70"/>
      <c r="Q52" s="70"/>
      <c r="R52" s="70">
        <f>BK52</f>
        <v>57.575757575757578</v>
      </c>
      <c r="S52" s="70"/>
      <c r="T52" s="70"/>
      <c r="U52" s="70"/>
      <c r="V52" s="70">
        <f>BL52</f>
        <v>30.303030303030305</v>
      </c>
      <c r="W52" s="70"/>
      <c r="X52" s="70"/>
      <c r="Y52" s="70"/>
      <c r="Z52" s="70">
        <f>BM52</f>
        <v>10.606060606060606</v>
      </c>
      <c r="AA52" s="70"/>
      <c r="AB52" s="70"/>
      <c r="AC52" s="70"/>
      <c r="AD52" s="70">
        <f>BN52</f>
        <v>1.5151515151515151</v>
      </c>
      <c r="AE52" s="70"/>
      <c r="AF52" s="70"/>
      <c r="AG52" s="70"/>
      <c r="AH52" s="70">
        <f>BO52</f>
        <v>0</v>
      </c>
      <c r="AI52" s="70"/>
      <c r="AJ52" s="70"/>
      <c r="AK52" s="70"/>
      <c r="BH52" s="2" t="s">
        <v>18</v>
      </c>
      <c r="BI52" s="23">
        <v>90.790410633752671</v>
      </c>
      <c r="BJ52" s="23">
        <f>BK52+BL52</f>
        <v>87.878787878787875</v>
      </c>
      <c r="BK52" s="23">
        <v>57.575757575757578</v>
      </c>
      <c r="BL52" s="23">
        <v>30.303030303030305</v>
      </c>
      <c r="BM52" s="23">
        <v>10.606060606060606</v>
      </c>
      <c r="BN52" s="23">
        <v>1.5151515151515151</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71" t="s">
        <v>15</v>
      </c>
      <c r="E54" s="72"/>
      <c r="F54" s="72"/>
      <c r="G54" s="72"/>
      <c r="H54" s="72"/>
      <c r="I54" s="73"/>
      <c r="J54" s="66">
        <f>BI54</f>
        <v>85.838626205598672</v>
      </c>
      <c r="K54" s="66"/>
      <c r="L54" s="66"/>
      <c r="M54" s="66"/>
      <c r="N54" s="66">
        <f>BJ54</f>
        <v>80</v>
      </c>
      <c r="O54" s="66"/>
      <c r="P54" s="66"/>
      <c r="Q54" s="66"/>
      <c r="R54" s="66">
        <f>BK54</f>
        <v>61.666666666666671</v>
      </c>
      <c r="S54" s="66"/>
      <c r="T54" s="66"/>
      <c r="U54" s="66"/>
      <c r="V54" s="66">
        <f>BL54</f>
        <v>18.333333333333332</v>
      </c>
      <c r="W54" s="66"/>
      <c r="X54" s="66"/>
      <c r="Y54" s="66"/>
      <c r="Z54" s="66">
        <f>BM54</f>
        <v>13.333333333333334</v>
      </c>
      <c r="AA54" s="66"/>
      <c r="AB54" s="66"/>
      <c r="AC54" s="66"/>
      <c r="AD54" s="66">
        <f>BN54</f>
        <v>6.666666666666667</v>
      </c>
      <c r="AE54" s="66"/>
      <c r="AF54" s="66"/>
      <c r="AG54" s="66"/>
      <c r="AH54" s="66">
        <f>BO54</f>
        <v>0</v>
      </c>
      <c r="AI54" s="66"/>
      <c r="AJ54" s="66"/>
      <c r="AK54" s="66"/>
      <c r="BG54" s="2">
        <v>9</v>
      </c>
      <c r="BH54" s="2" t="s">
        <v>16</v>
      </c>
      <c r="BI54" s="23">
        <v>85.838626205598672</v>
      </c>
      <c r="BJ54" s="23">
        <f>BK54+BL54</f>
        <v>80</v>
      </c>
      <c r="BK54" s="23">
        <v>61.666666666666671</v>
      </c>
      <c r="BL54" s="23">
        <v>18.333333333333332</v>
      </c>
      <c r="BM54" s="23">
        <v>13.333333333333334</v>
      </c>
      <c r="BN54" s="23">
        <v>6.666666666666667</v>
      </c>
      <c r="BO54" s="23">
        <v>0</v>
      </c>
    </row>
    <row r="55" spans="2:67">
      <c r="D55" s="67" t="s">
        <v>17</v>
      </c>
      <c r="E55" s="68"/>
      <c r="F55" s="68"/>
      <c r="G55" s="68"/>
      <c r="H55" s="68"/>
      <c r="I55" s="69"/>
      <c r="J55" s="70">
        <f>BI55</f>
        <v>87.84713980536435</v>
      </c>
      <c r="K55" s="70"/>
      <c r="L55" s="70"/>
      <c r="M55" s="70"/>
      <c r="N55" s="70">
        <f>IF(ISERROR(BJ55),"",BJ55)</f>
        <v>89.393939393939405</v>
      </c>
      <c r="O55" s="70"/>
      <c r="P55" s="70"/>
      <c r="Q55" s="70"/>
      <c r="R55" s="70">
        <f>BK55</f>
        <v>69.696969696969703</v>
      </c>
      <c r="S55" s="70"/>
      <c r="T55" s="70"/>
      <c r="U55" s="70"/>
      <c r="V55" s="70">
        <f>BL55</f>
        <v>19.696969696969695</v>
      </c>
      <c r="W55" s="70"/>
      <c r="X55" s="70"/>
      <c r="Y55" s="70"/>
      <c r="Z55" s="70">
        <f>BM55</f>
        <v>6.0606060606060606</v>
      </c>
      <c r="AA55" s="70"/>
      <c r="AB55" s="70"/>
      <c r="AC55" s="70"/>
      <c r="AD55" s="70">
        <f>BN55</f>
        <v>4.5454545454545459</v>
      </c>
      <c r="AE55" s="70"/>
      <c r="AF55" s="70"/>
      <c r="AG55" s="70"/>
      <c r="AH55" s="70">
        <f>BO55</f>
        <v>0</v>
      </c>
      <c r="AI55" s="70"/>
      <c r="AJ55" s="70"/>
      <c r="AK55" s="70"/>
      <c r="BH55" s="2" t="s">
        <v>18</v>
      </c>
      <c r="BI55" s="23">
        <v>87.84713980536435</v>
      </c>
      <c r="BJ55" s="23">
        <f>BK55+BL55</f>
        <v>89.393939393939405</v>
      </c>
      <c r="BK55" s="23">
        <v>69.696969696969703</v>
      </c>
      <c r="BL55" s="23">
        <v>19.696969696969695</v>
      </c>
      <c r="BM55" s="23">
        <v>6.0606060606060606</v>
      </c>
      <c r="BN55" s="23">
        <v>4.5454545454545459</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71" t="s">
        <v>15</v>
      </c>
      <c r="E57" s="72"/>
      <c r="F57" s="72"/>
      <c r="G57" s="72"/>
      <c r="H57" s="72"/>
      <c r="I57" s="73"/>
      <c r="J57" s="66">
        <f>BI57</f>
        <v>88.920254057868746</v>
      </c>
      <c r="K57" s="66"/>
      <c r="L57" s="66"/>
      <c r="M57" s="66"/>
      <c r="N57" s="66">
        <f>BJ57</f>
        <v>95</v>
      </c>
      <c r="O57" s="66"/>
      <c r="P57" s="66"/>
      <c r="Q57" s="66"/>
      <c r="R57" s="66">
        <f>BK57</f>
        <v>73.333333333333329</v>
      </c>
      <c r="S57" s="66"/>
      <c r="T57" s="66"/>
      <c r="U57" s="66"/>
      <c r="V57" s="66">
        <f>BL57</f>
        <v>21.666666666666668</v>
      </c>
      <c r="W57" s="66"/>
      <c r="X57" s="66"/>
      <c r="Y57" s="66"/>
      <c r="Z57" s="66">
        <f>BM57</f>
        <v>3.3333333333333335</v>
      </c>
      <c r="AA57" s="66"/>
      <c r="AB57" s="66"/>
      <c r="AC57" s="66"/>
      <c r="AD57" s="66">
        <f>BN57</f>
        <v>1.6666666666666667</v>
      </c>
      <c r="AE57" s="66"/>
      <c r="AF57" s="66"/>
      <c r="AG57" s="66"/>
      <c r="AH57" s="66">
        <f>BO57</f>
        <v>0</v>
      </c>
      <c r="AI57" s="66"/>
      <c r="AJ57" s="66"/>
      <c r="AK57" s="66"/>
      <c r="BG57" s="2">
        <v>10</v>
      </c>
      <c r="BH57" s="2" t="s">
        <v>16</v>
      </c>
      <c r="BI57" s="23">
        <v>88.920254057868746</v>
      </c>
      <c r="BJ57" s="23">
        <f>BK57+BL57</f>
        <v>95</v>
      </c>
      <c r="BK57" s="23">
        <v>73.333333333333329</v>
      </c>
      <c r="BL57" s="23">
        <v>21.666666666666668</v>
      </c>
      <c r="BM57" s="23">
        <v>3.3333333333333335</v>
      </c>
      <c r="BN57" s="23">
        <v>1.6666666666666667</v>
      </c>
      <c r="BO57" s="23">
        <v>0</v>
      </c>
    </row>
    <row r="58" spans="2:67">
      <c r="D58" s="67" t="s">
        <v>17</v>
      </c>
      <c r="E58" s="68"/>
      <c r="F58" s="68"/>
      <c r="G58" s="68"/>
      <c r="H58" s="68"/>
      <c r="I58" s="69"/>
      <c r="J58" s="70">
        <f>BI58</f>
        <v>89.888440541182064</v>
      </c>
      <c r="K58" s="70"/>
      <c r="L58" s="70"/>
      <c r="M58" s="70"/>
      <c r="N58" s="70">
        <f>IF(ISERROR(BJ58),"",BJ58)</f>
        <v>87.878787878787875</v>
      </c>
      <c r="O58" s="70"/>
      <c r="P58" s="70"/>
      <c r="Q58" s="70"/>
      <c r="R58" s="70">
        <f>BK58</f>
        <v>54.54545454545454</v>
      </c>
      <c r="S58" s="70"/>
      <c r="T58" s="70"/>
      <c r="U58" s="70"/>
      <c r="V58" s="70">
        <f>BL58</f>
        <v>33.333333333333329</v>
      </c>
      <c r="W58" s="70"/>
      <c r="X58" s="70"/>
      <c r="Y58" s="70"/>
      <c r="Z58" s="70">
        <f>BM58</f>
        <v>9.0909090909090917</v>
      </c>
      <c r="AA58" s="70"/>
      <c r="AB58" s="70"/>
      <c r="AC58" s="70"/>
      <c r="AD58" s="70">
        <f>BN58</f>
        <v>3.0303030303030303</v>
      </c>
      <c r="AE58" s="70"/>
      <c r="AF58" s="70"/>
      <c r="AG58" s="70"/>
      <c r="AH58" s="70">
        <f>BO58</f>
        <v>0</v>
      </c>
      <c r="AI58" s="70"/>
      <c r="AJ58" s="70"/>
      <c r="AK58" s="70"/>
      <c r="BH58" s="2" t="s">
        <v>18</v>
      </c>
      <c r="BI58" s="23">
        <v>89.888440541182064</v>
      </c>
      <c r="BJ58" s="23">
        <f>BK58+BL58</f>
        <v>87.878787878787875</v>
      </c>
      <c r="BK58" s="23">
        <v>54.54545454545454</v>
      </c>
      <c r="BL58" s="23">
        <v>33.333333333333329</v>
      </c>
      <c r="BM58" s="23">
        <v>9.0909090909090917</v>
      </c>
      <c r="BN58" s="23">
        <v>3.0303030303030303</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71" t="s">
        <v>15</v>
      </c>
      <c r="E60" s="72"/>
      <c r="F60" s="72"/>
      <c r="G60" s="72"/>
      <c r="H60" s="72"/>
      <c r="I60" s="73"/>
      <c r="J60" s="66">
        <f>BI60</f>
        <v>73.135732768760292</v>
      </c>
      <c r="K60" s="66"/>
      <c r="L60" s="66"/>
      <c r="M60" s="66"/>
      <c r="N60" s="66">
        <f>BJ60</f>
        <v>83.333333333333343</v>
      </c>
      <c r="O60" s="66"/>
      <c r="P60" s="66"/>
      <c r="Q60" s="66"/>
      <c r="R60" s="66">
        <f>BK60</f>
        <v>43.333333333333336</v>
      </c>
      <c r="S60" s="66"/>
      <c r="T60" s="66"/>
      <c r="U60" s="66"/>
      <c r="V60" s="66">
        <f>BL60</f>
        <v>40</v>
      </c>
      <c r="W60" s="66"/>
      <c r="X60" s="66"/>
      <c r="Y60" s="66"/>
      <c r="Z60" s="66">
        <f>BM60</f>
        <v>6.666666666666667</v>
      </c>
      <c r="AA60" s="66"/>
      <c r="AB60" s="66"/>
      <c r="AC60" s="66"/>
      <c r="AD60" s="66">
        <f>BN60</f>
        <v>10</v>
      </c>
      <c r="AE60" s="66"/>
      <c r="AF60" s="66"/>
      <c r="AG60" s="66"/>
      <c r="AH60" s="66">
        <f>BO60</f>
        <v>0</v>
      </c>
      <c r="AI60" s="66"/>
      <c r="AJ60" s="66"/>
      <c r="AK60" s="66"/>
      <c r="BG60" s="2">
        <v>11</v>
      </c>
      <c r="BH60" s="2" t="s">
        <v>16</v>
      </c>
      <c r="BI60" s="23">
        <v>73.135732768760292</v>
      </c>
      <c r="BJ60" s="23">
        <f>BK60+BL60</f>
        <v>83.333333333333343</v>
      </c>
      <c r="BK60" s="23">
        <v>43.333333333333336</v>
      </c>
      <c r="BL60" s="23">
        <v>40</v>
      </c>
      <c r="BM60" s="23">
        <v>6.666666666666667</v>
      </c>
      <c r="BN60" s="23">
        <v>10</v>
      </c>
      <c r="BO60" s="23">
        <v>0</v>
      </c>
    </row>
    <row r="61" spans="2:67">
      <c r="D61" s="67" t="s">
        <v>17</v>
      </c>
      <c r="E61" s="68"/>
      <c r="F61" s="68"/>
      <c r="G61" s="68"/>
      <c r="H61" s="68"/>
      <c r="I61" s="69"/>
      <c r="J61" s="70">
        <f>BI61</f>
        <v>73.605506764775697</v>
      </c>
      <c r="K61" s="70"/>
      <c r="L61" s="70"/>
      <c r="M61" s="70"/>
      <c r="N61" s="70">
        <f>IF(ISERROR(BJ61),"",BJ61)</f>
        <v>56.060606060606055</v>
      </c>
      <c r="O61" s="70"/>
      <c r="P61" s="70"/>
      <c r="Q61" s="70"/>
      <c r="R61" s="70">
        <f>BK61</f>
        <v>13.636363636363635</v>
      </c>
      <c r="S61" s="70"/>
      <c r="T61" s="70"/>
      <c r="U61" s="70"/>
      <c r="V61" s="70">
        <f>BL61</f>
        <v>42.424242424242422</v>
      </c>
      <c r="W61" s="70"/>
      <c r="X61" s="70"/>
      <c r="Y61" s="70"/>
      <c r="Z61" s="70">
        <f>BM61</f>
        <v>33.333333333333329</v>
      </c>
      <c r="AA61" s="70"/>
      <c r="AB61" s="70"/>
      <c r="AC61" s="70"/>
      <c r="AD61" s="70">
        <f>BN61</f>
        <v>10.606060606060606</v>
      </c>
      <c r="AE61" s="70"/>
      <c r="AF61" s="70"/>
      <c r="AG61" s="70"/>
      <c r="AH61" s="70">
        <f>BO61</f>
        <v>0</v>
      </c>
      <c r="AI61" s="70"/>
      <c r="AJ61" s="70"/>
      <c r="AK61" s="70"/>
      <c r="BH61" s="2" t="s">
        <v>18</v>
      </c>
      <c r="BI61" s="23">
        <v>73.605506764775697</v>
      </c>
      <c r="BJ61" s="23">
        <f>BK61+BL61</f>
        <v>56.060606060606055</v>
      </c>
      <c r="BK61" s="23">
        <v>13.636363636363635</v>
      </c>
      <c r="BL61" s="23">
        <v>42.424242424242422</v>
      </c>
      <c r="BM61" s="23">
        <v>33.333333333333329</v>
      </c>
      <c r="BN61" s="23">
        <v>10.606060606060606</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71" t="s">
        <v>15</v>
      </c>
      <c r="E63" s="72"/>
      <c r="F63" s="72"/>
      <c r="G63" s="72"/>
      <c r="H63" s="72"/>
      <c r="I63" s="73"/>
      <c r="J63" s="66">
        <f>BI63</f>
        <v>89.673018113385083</v>
      </c>
      <c r="K63" s="66"/>
      <c r="L63" s="66"/>
      <c r="M63" s="66"/>
      <c r="N63" s="66">
        <f>BJ63</f>
        <v>81.666666666666671</v>
      </c>
      <c r="O63" s="66"/>
      <c r="P63" s="66"/>
      <c r="Q63" s="66"/>
      <c r="R63" s="66">
        <f>BK63</f>
        <v>55.000000000000007</v>
      </c>
      <c r="S63" s="66"/>
      <c r="T63" s="66"/>
      <c r="U63" s="66"/>
      <c r="V63" s="66">
        <f>BL63</f>
        <v>26.666666666666668</v>
      </c>
      <c r="W63" s="66"/>
      <c r="X63" s="66"/>
      <c r="Y63" s="66"/>
      <c r="Z63" s="66">
        <f>BM63</f>
        <v>13.333333333333334</v>
      </c>
      <c r="AA63" s="66"/>
      <c r="AB63" s="66"/>
      <c r="AC63" s="66"/>
      <c r="AD63" s="66">
        <f>BN63</f>
        <v>5</v>
      </c>
      <c r="AE63" s="66"/>
      <c r="AF63" s="66"/>
      <c r="AG63" s="66"/>
      <c r="AH63" s="66">
        <f>BO63</f>
        <v>0</v>
      </c>
      <c r="AI63" s="66"/>
      <c r="AJ63" s="66"/>
      <c r="AK63" s="66"/>
      <c r="BG63" s="2">
        <v>12</v>
      </c>
      <c r="BH63" s="2" t="s">
        <v>16</v>
      </c>
      <c r="BI63" s="23">
        <v>89.673018113385083</v>
      </c>
      <c r="BJ63" s="23">
        <f>BK63+BL63</f>
        <v>81.666666666666671</v>
      </c>
      <c r="BK63" s="23">
        <v>55.000000000000007</v>
      </c>
      <c r="BL63" s="23">
        <v>26.666666666666668</v>
      </c>
      <c r="BM63" s="23">
        <v>13.333333333333334</v>
      </c>
      <c r="BN63" s="23">
        <v>5</v>
      </c>
      <c r="BO63" s="23">
        <v>0</v>
      </c>
    </row>
    <row r="64" spans="2:67">
      <c r="D64" s="67" t="s">
        <v>17</v>
      </c>
      <c r="E64" s="68"/>
      <c r="F64" s="68"/>
      <c r="G64" s="68"/>
      <c r="H64" s="68"/>
      <c r="I64" s="69"/>
      <c r="J64" s="70">
        <f>BI64</f>
        <v>90.719202468549724</v>
      </c>
      <c r="K64" s="70"/>
      <c r="L64" s="70"/>
      <c r="M64" s="70"/>
      <c r="N64" s="70">
        <f>IF(ISERROR(BJ64),"",BJ64)</f>
        <v>90.909090909090907</v>
      </c>
      <c r="O64" s="70"/>
      <c r="P64" s="70"/>
      <c r="Q64" s="70"/>
      <c r="R64" s="70">
        <f>BK64</f>
        <v>56.060606060606055</v>
      </c>
      <c r="S64" s="70"/>
      <c r="T64" s="70"/>
      <c r="U64" s="70"/>
      <c r="V64" s="70">
        <f>BL64</f>
        <v>34.848484848484851</v>
      </c>
      <c r="W64" s="70"/>
      <c r="X64" s="70"/>
      <c r="Y64" s="70"/>
      <c r="Z64" s="70">
        <f>BM64</f>
        <v>6.0606060606060606</v>
      </c>
      <c r="AA64" s="70"/>
      <c r="AB64" s="70"/>
      <c r="AC64" s="70"/>
      <c r="AD64" s="70">
        <f>BN64</f>
        <v>3.0303030303030303</v>
      </c>
      <c r="AE64" s="70"/>
      <c r="AF64" s="70"/>
      <c r="AG64" s="70"/>
      <c r="AH64" s="70">
        <f>BO64</f>
        <v>0</v>
      </c>
      <c r="AI64" s="70"/>
      <c r="AJ64" s="70"/>
      <c r="AK64" s="70"/>
      <c r="BH64" s="2" t="s">
        <v>18</v>
      </c>
      <c r="BI64" s="23">
        <v>90.719202468549724</v>
      </c>
      <c r="BJ64" s="23">
        <f>BK64+BL64</f>
        <v>90.909090909090907</v>
      </c>
      <c r="BK64" s="23">
        <v>56.060606060606055</v>
      </c>
      <c r="BL64" s="23">
        <v>34.848484848484851</v>
      </c>
      <c r="BM64" s="23">
        <v>6.0606060606060606</v>
      </c>
      <c r="BN64" s="23">
        <v>3.0303030303030303</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71" t="s">
        <v>15</v>
      </c>
      <c r="E66" s="72"/>
      <c r="F66" s="72"/>
      <c r="G66" s="72"/>
      <c r="H66" s="72"/>
      <c r="I66" s="73"/>
      <c r="J66" s="66">
        <f>BI66</f>
        <v>82.074805928016943</v>
      </c>
      <c r="K66" s="66"/>
      <c r="L66" s="66"/>
      <c r="M66" s="66"/>
      <c r="N66" s="66">
        <f>BJ66</f>
        <v>80</v>
      </c>
      <c r="O66" s="66"/>
      <c r="P66" s="66"/>
      <c r="Q66" s="66"/>
      <c r="R66" s="66">
        <f>BK66</f>
        <v>50</v>
      </c>
      <c r="S66" s="66"/>
      <c r="T66" s="66"/>
      <c r="U66" s="66"/>
      <c r="V66" s="66">
        <f>BL66</f>
        <v>30</v>
      </c>
      <c r="W66" s="66"/>
      <c r="X66" s="66"/>
      <c r="Y66" s="66"/>
      <c r="Z66" s="66">
        <f>BM66</f>
        <v>10</v>
      </c>
      <c r="AA66" s="66"/>
      <c r="AB66" s="66"/>
      <c r="AC66" s="66"/>
      <c r="AD66" s="66">
        <f>BN66</f>
        <v>10</v>
      </c>
      <c r="AE66" s="66"/>
      <c r="AF66" s="66"/>
      <c r="AG66" s="66"/>
      <c r="AH66" s="66">
        <f>BO66</f>
        <v>0</v>
      </c>
      <c r="AI66" s="66"/>
      <c r="AJ66" s="66"/>
      <c r="AK66" s="66"/>
      <c r="BG66" s="2">
        <v>13</v>
      </c>
      <c r="BH66" s="2" t="s">
        <v>16</v>
      </c>
      <c r="BI66" s="23">
        <v>82.074805928016943</v>
      </c>
      <c r="BJ66" s="23">
        <f>BK66+BL66</f>
        <v>80</v>
      </c>
      <c r="BK66" s="23">
        <v>50</v>
      </c>
      <c r="BL66" s="23">
        <v>30</v>
      </c>
      <c r="BM66" s="23">
        <v>10</v>
      </c>
      <c r="BN66" s="23">
        <v>10</v>
      </c>
      <c r="BO66" s="23">
        <v>0</v>
      </c>
    </row>
    <row r="67" spans="1:96">
      <c r="D67" s="67" t="s">
        <v>17</v>
      </c>
      <c r="E67" s="68"/>
      <c r="F67" s="68"/>
      <c r="G67" s="68"/>
      <c r="H67" s="68"/>
      <c r="I67" s="69"/>
      <c r="J67" s="70">
        <f>BI67</f>
        <v>84.239259435081891</v>
      </c>
      <c r="K67" s="70"/>
      <c r="L67" s="70"/>
      <c r="M67" s="70"/>
      <c r="N67" s="70">
        <f>IF(ISERROR(BJ67),"",BJ67)</f>
        <v>83.333333333333343</v>
      </c>
      <c r="O67" s="70"/>
      <c r="P67" s="70"/>
      <c r="Q67" s="70"/>
      <c r="R67" s="70">
        <f>BK67</f>
        <v>48.484848484848484</v>
      </c>
      <c r="S67" s="70"/>
      <c r="T67" s="70"/>
      <c r="U67" s="70"/>
      <c r="V67" s="70">
        <f>BL67</f>
        <v>34.848484848484851</v>
      </c>
      <c r="W67" s="70"/>
      <c r="X67" s="70"/>
      <c r="Y67" s="70"/>
      <c r="Z67" s="70">
        <f>BM67</f>
        <v>12.121212121212121</v>
      </c>
      <c r="AA67" s="70"/>
      <c r="AB67" s="70"/>
      <c r="AC67" s="70"/>
      <c r="AD67" s="70">
        <f>BN67</f>
        <v>4.5454545454545459</v>
      </c>
      <c r="AE67" s="70"/>
      <c r="AF67" s="70"/>
      <c r="AG67" s="70"/>
      <c r="AH67" s="70">
        <f>BO67</f>
        <v>0</v>
      </c>
      <c r="AI67" s="70"/>
      <c r="AJ67" s="70"/>
      <c r="AK67" s="70"/>
      <c r="BH67" s="2" t="s">
        <v>18</v>
      </c>
      <c r="BI67" s="23">
        <v>84.239259435081891</v>
      </c>
      <c r="BJ67" s="23">
        <f>BK67+BL67</f>
        <v>83.333333333333343</v>
      </c>
      <c r="BK67" s="23">
        <v>48.484848484848484</v>
      </c>
      <c r="BL67" s="23">
        <v>34.848484848484851</v>
      </c>
      <c r="BM67" s="23">
        <v>12.121212121212121</v>
      </c>
      <c r="BN67" s="23">
        <v>4.5454545454545459</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71" t="s">
        <v>15</v>
      </c>
      <c r="E69" s="72"/>
      <c r="F69" s="72"/>
      <c r="G69" s="72"/>
      <c r="H69" s="72"/>
      <c r="I69" s="73"/>
      <c r="J69" s="66">
        <f>BI69</f>
        <v>78.757939308398022</v>
      </c>
      <c r="K69" s="66"/>
      <c r="L69" s="66"/>
      <c r="M69" s="66"/>
      <c r="N69" s="66">
        <f>BJ69</f>
        <v>66.666666666666671</v>
      </c>
      <c r="O69" s="66"/>
      <c r="P69" s="66"/>
      <c r="Q69" s="66"/>
      <c r="R69" s="66">
        <f>BK69</f>
        <v>18.333333333333332</v>
      </c>
      <c r="S69" s="66"/>
      <c r="T69" s="66"/>
      <c r="U69" s="66"/>
      <c r="V69" s="66">
        <f>BL69</f>
        <v>48.333333333333336</v>
      </c>
      <c r="W69" s="66"/>
      <c r="X69" s="66"/>
      <c r="Y69" s="66"/>
      <c r="Z69" s="66">
        <f>BM69</f>
        <v>23.333333333333332</v>
      </c>
      <c r="AA69" s="66"/>
      <c r="AB69" s="66"/>
      <c r="AC69" s="66"/>
      <c r="AD69" s="66">
        <f>BN69</f>
        <v>10</v>
      </c>
      <c r="AE69" s="66"/>
      <c r="AF69" s="66"/>
      <c r="AG69" s="66"/>
      <c r="AH69" s="66">
        <f>BO69</f>
        <v>0</v>
      </c>
      <c r="AI69" s="66"/>
      <c r="AJ69" s="66"/>
      <c r="AK69" s="66"/>
      <c r="BG69" s="2">
        <v>14</v>
      </c>
      <c r="BH69" s="2" t="s">
        <v>16</v>
      </c>
      <c r="BI69" s="23">
        <v>78.757939308398022</v>
      </c>
      <c r="BJ69" s="23">
        <f>BK69+BL69</f>
        <v>66.666666666666671</v>
      </c>
      <c r="BK69" s="23">
        <v>18.333333333333332</v>
      </c>
      <c r="BL69" s="23">
        <v>48.333333333333336</v>
      </c>
      <c r="BM69" s="23">
        <v>23.333333333333332</v>
      </c>
      <c r="BN69" s="23">
        <v>10</v>
      </c>
      <c r="BO69" s="23">
        <v>0</v>
      </c>
    </row>
    <row r="70" spans="1:96">
      <c r="D70" s="67" t="s">
        <v>17</v>
      </c>
      <c r="E70" s="68"/>
      <c r="F70" s="68"/>
      <c r="G70" s="68"/>
      <c r="H70" s="68"/>
      <c r="I70" s="69"/>
      <c r="J70" s="70">
        <f>BI70</f>
        <v>78.067885117493475</v>
      </c>
      <c r="K70" s="70"/>
      <c r="L70" s="70"/>
      <c r="M70" s="70"/>
      <c r="N70" s="70">
        <f>IF(ISERROR(BJ70),"",BJ70)</f>
        <v>53.030303030303031</v>
      </c>
      <c r="O70" s="70"/>
      <c r="P70" s="70"/>
      <c r="Q70" s="70"/>
      <c r="R70" s="70">
        <f>BK70</f>
        <v>24.242424242424242</v>
      </c>
      <c r="S70" s="70"/>
      <c r="T70" s="70"/>
      <c r="U70" s="70"/>
      <c r="V70" s="70">
        <f>BL70</f>
        <v>28.787878787878789</v>
      </c>
      <c r="W70" s="70"/>
      <c r="X70" s="70"/>
      <c r="Y70" s="70"/>
      <c r="Z70" s="70">
        <f>BM70</f>
        <v>33.333333333333329</v>
      </c>
      <c r="AA70" s="70"/>
      <c r="AB70" s="70"/>
      <c r="AC70" s="70"/>
      <c r="AD70" s="70">
        <f>BN70</f>
        <v>13.636363636363635</v>
      </c>
      <c r="AE70" s="70"/>
      <c r="AF70" s="70"/>
      <c r="AG70" s="70"/>
      <c r="AH70" s="70">
        <f>BO70</f>
        <v>0</v>
      </c>
      <c r="AI70" s="70"/>
      <c r="AJ70" s="70"/>
      <c r="AK70" s="70"/>
      <c r="BH70" s="2" t="s">
        <v>18</v>
      </c>
      <c r="BI70" s="23">
        <v>78.067885117493475</v>
      </c>
      <c r="BJ70" s="23">
        <f>BK70+BL70</f>
        <v>53.030303030303031</v>
      </c>
      <c r="BK70" s="23">
        <v>24.242424242424242</v>
      </c>
      <c r="BL70" s="23">
        <v>28.787878787878789</v>
      </c>
      <c r="BM70" s="23">
        <v>33.333333333333329</v>
      </c>
      <c r="BN70" s="23">
        <v>13.636363636363635</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94"/>
      <c r="E72" s="94"/>
      <c r="F72" s="94"/>
      <c r="G72" s="94"/>
      <c r="H72" s="94"/>
      <c r="I72" s="94"/>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BI72" s="23"/>
      <c r="BJ72" s="23"/>
      <c r="BK72" s="23"/>
      <c r="BL72" s="23"/>
      <c r="BM72" s="23"/>
      <c r="BN72" s="23"/>
      <c r="BO72" s="23"/>
    </row>
    <row r="73" spans="1:96">
      <c r="D73" s="94"/>
      <c r="E73" s="94"/>
      <c r="F73" s="94"/>
      <c r="G73" s="94"/>
      <c r="H73" s="94"/>
      <c r="I73" s="94"/>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BI73" s="23"/>
      <c r="BJ73" s="23"/>
      <c r="BK73" s="23"/>
      <c r="BL73" s="23"/>
      <c r="BM73" s="23"/>
      <c r="BN73" s="23"/>
      <c r="BO73" s="23"/>
    </row>
    <row r="75" spans="1:96" s="19" customFormat="1" ht="11.25" customHeight="1">
      <c r="A75" s="2"/>
      <c r="B75" s="137" t="s">
        <v>39</v>
      </c>
      <c r="C75" s="137"/>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81"/>
      <c r="E77" s="82"/>
      <c r="F77" s="82"/>
      <c r="G77" s="82"/>
      <c r="H77" s="82"/>
      <c r="I77" s="83"/>
      <c r="J77" s="87" t="s">
        <v>6</v>
      </c>
      <c r="K77" s="88"/>
      <c r="L77" s="88"/>
      <c r="M77" s="89"/>
      <c r="N77" s="87" t="s">
        <v>7</v>
      </c>
      <c r="O77" s="88"/>
      <c r="P77" s="88"/>
      <c r="Q77" s="89"/>
      <c r="R77" s="74">
        <v>1</v>
      </c>
      <c r="S77" s="75"/>
      <c r="T77" s="75"/>
      <c r="U77" s="76"/>
      <c r="V77" s="74">
        <v>2</v>
      </c>
      <c r="W77" s="75"/>
      <c r="X77" s="75"/>
      <c r="Y77" s="76"/>
      <c r="Z77" s="74">
        <v>3</v>
      </c>
      <c r="AA77" s="75"/>
      <c r="AB77" s="75"/>
      <c r="AC77" s="76"/>
      <c r="AD77" s="74">
        <v>4</v>
      </c>
      <c r="AE77" s="75"/>
      <c r="AF77" s="75"/>
      <c r="AG77" s="76"/>
      <c r="AH77" s="74"/>
      <c r="AI77" s="75"/>
      <c r="AJ77" s="75"/>
      <c r="AK77" s="76"/>
    </row>
    <row r="78" spans="1:96" ht="22.5" customHeight="1">
      <c r="D78" s="84"/>
      <c r="E78" s="85"/>
      <c r="F78" s="85"/>
      <c r="G78" s="85"/>
      <c r="H78" s="85"/>
      <c r="I78" s="86"/>
      <c r="J78" s="90"/>
      <c r="K78" s="91"/>
      <c r="L78" s="91"/>
      <c r="M78" s="92"/>
      <c r="N78" s="90"/>
      <c r="O78" s="91"/>
      <c r="P78" s="91"/>
      <c r="Q78" s="92"/>
      <c r="R78" s="77" t="s">
        <v>41</v>
      </c>
      <c r="S78" s="78"/>
      <c r="T78" s="78"/>
      <c r="U78" s="79"/>
      <c r="V78" s="77" t="s">
        <v>42</v>
      </c>
      <c r="W78" s="78"/>
      <c r="X78" s="78"/>
      <c r="Y78" s="79"/>
      <c r="Z78" s="77" t="s">
        <v>43</v>
      </c>
      <c r="AA78" s="78"/>
      <c r="AB78" s="78"/>
      <c r="AC78" s="79"/>
      <c r="AD78" s="77" t="s">
        <v>44</v>
      </c>
      <c r="AE78" s="78"/>
      <c r="AF78" s="78"/>
      <c r="AG78" s="79"/>
      <c r="AH78" s="77" t="s">
        <v>12</v>
      </c>
      <c r="AI78" s="78"/>
      <c r="AJ78" s="78"/>
      <c r="AK78" s="79"/>
      <c r="BI78" s="31" t="s">
        <v>13</v>
      </c>
      <c r="BJ78" s="31" t="s">
        <v>14</v>
      </c>
      <c r="BK78" s="31">
        <v>1</v>
      </c>
      <c r="BL78" s="31">
        <v>2</v>
      </c>
      <c r="BM78" s="31">
        <v>3</v>
      </c>
      <c r="BN78" s="31">
        <v>4</v>
      </c>
      <c r="BO78" s="31">
        <v>0</v>
      </c>
    </row>
    <row r="79" spans="1:96">
      <c r="D79" s="71" t="s">
        <v>15</v>
      </c>
      <c r="E79" s="72"/>
      <c r="F79" s="72"/>
      <c r="G79" s="72"/>
      <c r="H79" s="72"/>
      <c r="I79" s="73"/>
      <c r="J79" s="66">
        <f>BI79</f>
        <v>97.435897435897431</v>
      </c>
      <c r="K79" s="66"/>
      <c r="L79" s="66"/>
      <c r="M79" s="66"/>
      <c r="N79" s="66">
        <f>BJ79</f>
        <v>96.666666666666671</v>
      </c>
      <c r="O79" s="66"/>
      <c r="P79" s="66"/>
      <c r="Q79" s="66"/>
      <c r="R79" s="66">
        <f>BK79</f>
        <v>85</v>
      </c>
      <c r="S79" s="66"/>
      <c r="T79" s="66"/>
      <c r="U79" s="66"/>
      <c r="V79" s="66">
        <f>BL79</f>
        <v>11.666666666666666</v>
      </c>
      <c r="W79" s="66"/>
      <c r="X79" s="66"/>
      <c r="Y79" s="66"/>
      <c r="Z79" s="66">
        <f>BM79</f>
        <v>1.6666666666666667</v>
      </c>
      <c r="AA79" s="66"/>
      <c r="AB79" s="66"/>
      <c r="AC79" s="66"/>
      <c r="AD79" s="66">
        <f>BN79</f>
        <v>1.6666666666666667</v>
      </c>
      <c r="AE79" s="66"/>
      <c r="AF79" s="66"/>
      <c r="AG79" s="66"/>
      <c r="AH79" s="66">
        <f>BO79</f>
        <v>0</v>
      </c>
      <c r="AI79" s="66"/>
      <c r="AJ79" s="66"/>
      <c r="AK79" s="66"/>
      <c r="BG79" s="2">
        <v>15</v>
      </c>
      <c r="BH79" s="2" t="s">
        <v>16</v>
      </c>
      <c r="BI79" s="23">
        <v>97.435897435897431</v>
      </c>
      <c r="BJ79" s="23">
        <f>BK79+BL79</f>
        <v>96.666666666666671</v>
      </c>
      <c r="BK79" s="23">
        <v>85</v>
      </c>
      <c r="BL79" s="23">
        <v>11.666666666666666</v>
      </c>
      <c r="BM79" s="23">
        <v>1.6666666666666667</v>
      </c>
      <c r="BN79" s="23">
        <v>1.6666666666666667</v>
      </c>
      <c r="BO79" s="23">
        <v>0</v>
      </c>
    </row>
    <row r="80" spans="1:96">
      <c r="D80" s="67" t="s">
        <v>17</v>
      </c>
      <c r="E80" s="68"/>
      <c r="F80" s="68"/>
      <c r="G80" s="68"/>
      <c r="H80" s="68"/>
      <c r="I80" s="69"/>
      <c r="J80" s="70">
        <f>BI80</f>
        <v>97.270353667220505</v>
      </c>
      <c r="K80" s="70"/>
      <c r="L80" s="70"/>
      <c r="M80" s="70"/>
      <c r="N80" s="70">
        <f>IF(ISERROR(BJ80),"",BJ80)</f>
        <v>92.424242424242408</v>
      </c>
      <c r="O80" s="70"/>
      <c r="P80" s="70"/>
      <c r="Q80" s="70"/>
      <c r="R80" s="70">
        <f>BK80</f>
        <v>66.666666666666657</v>
      </c>
      <c r="S80" s="70"/>
      <c r="T80" s="70"/>
      <c r="U80" s="70"/>
      <c r="V80" s="70">
        <f>BL80</f>
        <v>25.757575757575758</v>
      </c>
      <c r="W80" s="70"/>
      <c r="X80" s="70"/>
      <c r="Y80" s="70"/>
      <c r="Z80" s="70">
        <f>BM80</f>
        <v>4.5454545454545459</v>
      </c>
      <c r="AA80" s="70"/>
      <c r="AB80" s="70"/>
      <c r="AC80" s="70"/>
      <c r="AD80" s="70">
        <f>BN80</f>
        <v>1.5151515151515151</v>
      </c>
      <c r="AE80" s="70"/>
      <c r="AF80" s="70"/>
      <c r="AG80" s="70"/>
      <c r="AH80" s="70">
        <f>BO80</f>
        <v>1.5151515151515151</v>
      </c>
      <c r="AI80" s="70"/>
      <c r="AJ80" s="70"/>
      <c r="AK80" s="70"/>
      <c r="BH80" s="2" t="s">
        <v>18</v>
      </c>
      <c r="BI80" s="23">
        <v>97.270353667220505</v>
      </c>
      <c r="BJ80" s="23">
        <f>BK80+BL80</f>
        <v>92.424242424242408</v>
      </c>
      <c r="BK80" s="23">
        <v>66.666666666666657</v>
      </c>
      <c r="BL80" s="23">
        <v>25.757575757575758</v>
      </c>
      <c r="BM80" s="23">
        <v>4.5454545454545459</v>
      </c>
      <c r="BN80" s="23">
        <v>1.5151515151515151</v>
      </c>
      <c r="BO80" s="23">
        <v>1.5151515151515151</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71" t="s">
        <v>15</v>
      </c>
      <c r="E82" s="72"/>
      <c r="F82" s="72"/>
      <c r="G82" s="72"/>
      <c r="H82" s="72"/>
      <c r="I82" s="73"/>
      <c r="J82" s="66">
        <f>BI82</f>
        <v>94.142554693013409</v>
      </c>
      <c r="K82" s="66"/>
      <c r="L82" s="66"/>
      <c r="M82" s="66"/>
      <c r="N82" s="66">
        <f>BJ82</f>
        <v>93.333333333333329</v>
      </c>
      <c r="O82" s="66"/>
      <c r="P82" s="66"/>
      <c r="Q82" s="66"/>
      <c r="R82" s="66">
        <f>BK82</f>
        <v>66.666666666666657</v>
      </c>
      <c r="S82" s="66"/>
      <c r="T82" s="66"/>
      <c r="U82" s="66"/>
      <c r="V82" s="66">
        <f>BL82</f>
        <v>26.666666666666668</v>
      </c>
      <c r="W82" s="66"/>
      <c r="X82" s="66"/>
      <c r="Y82" s="66"/>
      <c r="Z82" s="66">
        <f>BM82</f>
        <v>5</v>
      </c>
      <c r="AA82" s="66"/>
      <c r="AB82" s="66"/>
      <c r="AC82" s="66"/>
      <c r="AD82" s="66">
        <f>BN82</f>
        <v>1.6666666666666667</v>
      </c>
      <c r="AE82" s="66"/>
      <c r="AF82" s="66"/>
      <c r="AG82" s="66"/>
      <c r="AH82" s="66">
        <f>BO82</f>
        <v>0</v>
      </c>
      <c r="AI82" s="66"/>
      <c r="AJ82" s="66"/>
      <c r="AK82" s="66"/>
      <c r="BG82" s="2">
        <v>16</v>
      </c>
      <c r="BH82" s="2" t="s">
        <v>16</v>
      </c>
      <c r="BI82" s="23">
        <v>94.142554693013409</v>
      </c>
      <c r="BJ82" s="23">
        <f>BK82+BL82</f>
        <v>93.333333333333329</v>
      </c>
      <c r="BK82" s="23">
        <v>66.666666666666657</v>
      </c>
      <c r="BL82" s="23">
        <v>26.666666666666668</v>
      </c>
      <c r="BM82" s="23">
        <v>5</v>
      </c>
      <c r="BN82" s="23">
        <v>1.6666666666666667</v>
      </c>
      <c r="BO82" s="23">
        <v>0</v>
      </c>
    </row>
    <row r="83" spans="2:67">
      <c r="D83" s="67" t="s">
        <v>17</v>
      </c>
      <c r="E83" s="68"/>
      <c r="F83" s="68"/>
      <c r="G83" s="68"/>
      <c r="H83" s="68"/>
      <c r="I83" s="69"/>
      <c r="J83" s="70">
        <f>BI83</f>
        <v>94.920484215523388</v>
      </c>
      <c r="K83" s="70"/>
      <c r="L83" s="70"/>
      <c r="M83" s="70"/>
      <c r="N83" s="70">
        <f>IF(ISERROR(BJ83),"",BJ83)</f>
        <v>96.969696969696969</v>
      </c>
      <c r="O83" s="70"/>
      <c r="P83" s="70"/>
      <c r="Q83" s="70"/>
      <c r="R83" s="70">
        <f>BK83</f>
        <v>68.181818181818173</v>
      </c>
      <c r="S83" s="70"/>
      <c r="T83" s="70"/>
      <c r="U83" s="70"/>
      <c r="V83" s="70">
        <f>BL83</f>
        <v>28.787878787878789</v>
      </c>
      <c r="W83" s="70"/>
      <c r="X83" s="70"/>
      <c r="Y83" s="70"/>
      <c r="Z83" s="70">
        <f>BM83</f>
        <v>1.5151515151515151</v>
      </c>
      <c r="AA83" s="70"/>
      <c r="AB83" s="70"/>
      <c r="AC83" s="70"/>
      <c r="AD83" s="70">
        <f>BN83</f>
        <v>1.5151515151515151</v>
      </c>
      <c r="AE83" s="70"/>
      <c r="AF83" s="70"/>
      <c r="AG83" s="70"/>
      <c r="AH83" s="70">
        <f>BO83</f>
        <v>0</v>
      </c>
      <c r="AI83" s="70"/>
      <c r="AJ83" s="70"/>
      <c r="AK83" s="70"/>
      <c r="BH83" s="2" t="s">
        <v>18</v>
      </c>
      <c r="BI83" s="23">
        <v>94.920484215523388</v>
      </c>
      <c r="BJ83" s="23">
        <f>BK83+BL83</f>
        <v>96.969696969696969</v>
      </c>
      <c r="BK83" s="23">
        <v>68.181818181818173</v>
      </c>
      <c r="BL83" s="23">
        <v>28.787878787878789</v>
      </c>
      <c r="BM83" s="23">
        <v>1.5151515151515151</v>
      </c>
      <c r="BN83" s="23">
        <v>1.5151515151515151</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71" t="s">
        <v>15</v>
      </c>
      <c r="E85" s="72"/>
      <c r="F85" s="72"/>
      <c r="G85" s="72"/>
      <c r="H85" s="72"/>
      <c r="I85" s="73"/>
      <c r="J85" s="66">
        <f>BI85</f>
        <v>97.600564573041638</v>
      </c>
      <c r="K85" s="66"/>
      <c r="L85" s="66"/>
      <c r="M85" s="66"/>
      <c r="N85" s="66">
        <f>BJ85</f>
        <v>100</v>
      </c>
      <c r="O85" s="66"/>
      <c r="P85" s="66"/>
      <c r="Q85" s="66"/>
      <c r="R85" s="66">
        <f>BK85</f>
        <v>86.666666666666671</v>
      </c>
      <c r="S85" s="66"/>
      <c r="T85" s="66"/>
      <c r="U85" s="66"/>
      <c r="V85" s="66">
        <f>BL85</f>
        <v>13.333333333333334</v>
      </c>
      <c r="W85" s="66"/>
      <c r="X85" s="66"/>
      <c r="Y85" s="66"/>
      <c r="Z85" s="66">
        <f>BM85</f>
        <v>0</v>
      </c>
      <c r="AA85" s="66"/>
      <c r="AB85" s="66"/>
      <c r="AC85" s="66"/>
      <c r="AD85" s="66">
        <f>BN85</f>
        <v>0</v>
      </c>
      <c r="AE85" s="66"/>
      <c r="AF85" s="66"/>
      <c r="AG85" s="66"/>
      <c r="AH85" s="66">
        <f>BO85</f>
        <v>0</v>
      </c>
      <c r="AI85" s="66"/>
      <c r="AJ85" s="66"/>
      <c r="AK85" s="66"/>
      <c r="BG85" s="2">
        <v>17</v>
      </c>
      <c r="BH85" s="2" t="s">
        <v>16</v>
      </c>
      <c r="BI85" s="23">
        <v>97.600564573041638</v>
      </c>
      <c r="BJ85" s="23">
        <f>BK85+BL85</f>
        <v>100</v>
      </c>
      <c r="BK85" s="23">
        <v>86.666666666666671</v>
      </c>
      <c r="BL85" s="23">
        <v>13.333333333333334</v>
      </c>
      <c r="BM85" s="23">
        <v>0</v>
      </c>
      <c r="BN85" s="23">
        <v>0</v>
      </c>
      <c r="BO85" s="23">
        <v>0</v>
      </c>
    </row>
    <row r="86" spans="2:67">
      <c r="D86" s="67" t="s">
        <v>17</v>
      </c>
      <c r="E86" s="68"/>
      <c r="F86" s="68"/>
      <c r="G86" s="68"/>
      <c r="H86" s="68"/>
      <c r="I86" s="69"/>
      <c r="J86" s="70">
        <f>BI86</f>
        <v>96.985521006408732</v>
      </c>
      <c r="K86" s="70"/>
      <c r="L86" s="70"/>
      <c r="M86" s="70"/>
      <c r="N86" s="70">
        <f>IF(ISERROR(BJ86),"",BJ86)</f>
        <v>93.939393939393938</v>
      </c>
      <c r="O86" s="70"/>
      <c r="P86" s="70"/>
      <c r="Q86" s="70"/>
      <c r="R86" s="70">
        <f>BK86</f>
        <v>75.757575757575751</v>
      </c>
      <c r="S86" s="70"/>
      <c r="T86" s="70"/>
      <c r="U86" s="70"/>
      <c r="V86" s="70">
        <f>BL86</f>
        <v>18.181818181818183</v>
      </c>
      <c r="W86" s="70"/>
      <c r="X86" s="70"/>
      <c r="Y86" s="70"/>
      <c r="Z86" s="70">
        <f>BM86</f>
        <v>4.5454545454545459</v>
      </c>
      <c r="AA86" s="70"/>
      <c r="AB86" s="70"/>
      <c r="AC86" s="70"/>
      <c r="AD86" s="70">
        <f>BN86</f>
        <v>1.5151515151515151</v>
      </c>
      <c r="AE86" s="70"/>
      <c r="AF86" s="70"/>
      <c r="AG86" s="70"/>
      <c r="AH86" s="70">
        <f>BO86</f>
        <v>0</v>
      </c>
      <c r="AI86" s="70"/>
      <c r="AJ86" s="70"/>
      <c r="AK86" s="70"/>
      <c r="BH86" s="2" t="s">
        <v>18</v>
      </c>
      <c r="BI86" s="23">
        <v>96.985521006408732</v>
      </c>
      <c r="BJ86" s="23">
        <f>BK86+BL86</f>
        <v>93.939393939393938</v>
      </c>
      <c r="BK86" s="23">
        <v>75.757575757575751</v>
      </c>
      <c r="BL86" s="23">
        <v>18.181818181818183</v>
      </c>
      <c r="BM86" s="23">
        <v>4.5454545454545459</v>
      </c>
      <c r="BN86" s="23">
        <v>1.5151515151515151</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71" t="s">
        <v>15</v>
      </c>
      <c r="E88" s="72"/>
      <c r="F88" s="72"/>
      <c r="G88" s="72"/>
      <c r="H88" s="72"/>
      <c r="I88" s="73"/>
      <c r="J88" s="66">
        <f>BI88</f>
        <v>79.698894377793465</v>
      </c>
      <c r="K88" s="66"/>
      <c r="L88" s="66"/>
      <c r="M88" s="66"/>
      <c r="N88" s="66">
        <f>BJ88</f>
        <v>73.333333333333329</v>
      </c>
      <c r="O88" s="66"/>
      <c r="P88" s="66"/>
      <c r="Q88" s="66"/>
      <c r="R88" s="66">
        <f>BK88</f>
        <v>28.333333333333332</v>
      </c>
      <c r="S88" s="66"/>
      <c r="T88" s="66"/>
      <c r="U88" s="66"/>
      <c r="V88" s="66">
        <f>BL88</f>
        <v>45</v>
      </c>
      <c r="W88" s="66"/>
      <c r="X88" s="66"/>
      <c r="Y88" s="66"/>
      <c r="Z88" s="66">
        <f>BM88</f>
        <v>15</v>
      </c>
      <c r="AA88" s="66"/>
      <c r="AB88" s="66"/>
      <c r="AC88" s="66"/>
      <c r="AD88" s="66">
        <f>BN88</f>
        <v>11.666666666666666</v>
      </c>
      <c r="AE88" s="66"/>
      <c r="AF88" s="66"/>
      <c r="AG88" s="66"/>
      <c r="AH88" s="66">
        <f>BO88</f>
        <v>0</v>
      </c>
      <c r="AI88" s="66"/>
      <c r="AJ88" s="66"/>
      <c r="AK88" s="66"/>
      <c r="BG88" s="2">
        <v>18</v>
      </c>
      <c r="BH88" s="2" t="s">
        <v>16</v>
      </c>
      <c r="BI88" s="23">
        <v>79.698894377793465</v>
      </c>
      <c r="BJ88" s="23">
        <f>BK88+BL88</f>
        <v>73.333333333333329</v>
      </c>
      <c r="BK88" s="23">
        <v>28.333333333333332</v>
      </c>
      <c r="BL88" s="23">
        <v>45</v>
      </c>
      <c r="BM88" s="23">
        <v>15</v>
      </c>
      <c r="BN88" s="23">
        <v>11.666666666666666</v>
      </c>
      <c r="BO88" s="23">
        <v>0</v>
      </c>
    </row>
    <row r="89" spans="2:67">
      <c r="D89" s="67" t="s">
        <v>17</v>
      </c>
      <c r="E89" s="68"/>
      <c r="F89" s="68"/>
      <c r="G89" s="68"/>
      <c r="H89" s="68"/>
      <c r="I89" s="69"/>
      <c r="J89" s="70">
        <f>BI89</f>
        <v>81.17730833135532</v>
      </c>
      <c r="K89" s="70"/>
      <c r="L89" s="70"/>
      <c r="M89" s="70"/>
      <c r="N89" s="70">
        <f>IF(ISERROR(BJ89),"",BJ89)</f>
        <v>75.757575757575751</v>
      </c>
      <c r="O89" s="70"/>
      <c r="P89" s="70"/>
      <c r="Q89" s="70"/>
      <c r="R89" s="70">
        <f>BK89</f>
        <v>36.363636363636367</v>
      </c>
      <c r="S89" s="70"/>
      <c r="T89" s="70"/>
      <c r="U89" s="70"/>
      <c r="V89" s="70">
        <f>BL89</f>
        <v>39.393939393939391</v>
      </c>
      <c r="W89" s="70"/>
      <c r="X89" s="70"/>
      <c r="Y89" s="70"/>
      <c r="Z89" s="70">
        <f>BM89</f>
        <v>22.727272727272727</v>
      </c>
      <c r="AA89" s="70"/>
      <c r="AB89" s="70"/>
      <c r="AC89" s="70"/>
      <c r="AD89" s="70">
        <f>BN89</f>
        <v>1.5151515151515151</v>
      </c>
      <c r="AE89" s="70"/>
      <c r="AF89" s="70"/>
      <c r="AG89" s="70"/>
      <c r="AH89" s="70">
        <f>BO89</f>
        <v>0</v>
      </c>
      <c r="AI89" s="70"/>
      <c r="AJ89" s="70"/>
      <c r="AK89" s="70"/>
      <c r="BH89" s="2" t="s">
        <v>18</v>
      </c>
      <c r="BI89" s="23">
        <v>81.17730833135532</v>
      </c>
      <c r="BJ89" s="23">
        <f>BK89+BL89</f>
        <v>75.757575757575751</v>
      </c>
      <c r="BK89" s="23">
        <v>36.363636363636367</v>
      </c>
      <c r="BL89" s="23">
        <v>39.393939393939391</v>
      </c>
      <c r="BM89" s="23">
        <v>22.727272727272727</v>
      </c>
      <c r="BN89" s="23">
        <v>1.5151515151515151</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71" t="s">
        <v>15</v>
      </c>
      <c r="E91" s="72"/>
      <c r="F91" s="72"/>
      <c r="G91" s="72"/>
      <c r="H91" s="72"/>
      <c r="I91" s="73"/>
      <c r="J91" s="66">
        <f>BI91</f>
        <v>63.726182074805926</v>
      </c>
      <c r="K91" s="66"/>
      <c r="L91" s="66"/>
      <c r="M91" s="66"/>
      <c r="N91" s="66">
        <f>BJ91</f>
        <v>51.666666666666657</v>
      </c>
      <c r="O91" s="66"/>
      <c r="P91" s="66"/>
      <c r="Q91" s="66"/>
      <c r="R91" s="66">
        <f>BK91</f>
        <v>18.333333333333332</v>
      </c>
      <c r="S91" s="66"/>
      <c r="T91" s="66"/>
      <c r="U91" s="66"/>
      <c r="V91" s="66">
        <f>BL91</f>
        <v>33.333333333333329</v>
      </c>
      <c r="W91" s="66"/>
      <c r="X91" s="66"/>
      <c r="Y91" s="66"/>
      <c r="Z91" s="66">
        <f>BM91</f>
        <v>31.666666666666664</v>
      </c>
      <c r="AA91" s="66"/>
      <c r="AB91" s="66"/>
      <c r="AC91" s="66"/>
      <c r="AD91" s="66">
        <f>BN91</f>
        <v>16.666666666666664</v>
      </c>
      <c r="AE91" s="66"/>
      <c r="AF91" s="66"/>
      <c r="AG91" s="66"/>
      <c r="AH91" s="66">
        <f>BO91</f>
        <v>0</v>
      </c>
      <c r="AI91" s="66"/>
      <c r="AJ91" s="66"/>
      <c r="AK91" s="66"/>
      <c r="BG91" s="2">
        <v>19</v>
      </c>
      <c r="BH91" s="2" t="s">
        <v>16</v>
      </c>
      <c r="BI91" s="23">
        <v>63.726182074805926</v>
      </c>
      <c r="BJ91" s="23">
        <f>BK91+BL91</f>
        <v>51.666666666666657</v>
      </c>
      <c r="BK91" s="23">
        <v>18.333333333333332</v>
      </c>
      <c r="BL91" s="23">
        <v>33.333333333333329</v>
      </c>
      <c r="BM91" s="23">
        <v>31.666666666666664</v>
      </c>
      <c r="BN91" s="23">
        <v>16.666666666666664</v>
      </c>
      <c r="BO91" s="23">
        <v>0</v>
      </c>
    </row>
    <row r="92" spans="2:67">
      <c r="D92" s="67" t="s">
        <v>17</v>
      </c>
      <c r="E92" s="68"/>
      <c r="F92" s="68"/>
      <c r="G92" s="68"/>
      <c r="H92" s="68"/>
      <c r="I92" s="69"/>
      <c r="J92" s="70">
        <f>BI92</f>
        <v>64.063612627581307</v>
      </c>
      <c r="K92" s="70"/>
      <c r="L92" s="70"/>
      <c r="M92" s="70"/>
      <c r="N92" s="70">
        <f>IF(ISERROR(BJ92),"",BJ92)</f>
        <v>56.060606060606062</v>
      </c>
      <c r="O92" s="70"/>
      <c r="P92" s="70"/>
      <c r="Q92" s="70"/>
      <c r="R92" s="70">
        <f>BK92</f>
        <v>21.212121212121211</v>
      </c>
      <c r="S92" s="70"/>
      <c r="T92" s="70"/>
      <c r="U92" s="70"/>
      <c r="V92" s="70">
        <f>BL92</f>
        <v>34.848484848484851</v>
      </c>
      <c r="W92" s="70"/>
      <c r="X92" s="70"/>
      <c r="Y92" s="70"/>
      <c r="Z92" s="70">
        <f>BM92</f>
        <v>34.848484848484851</v>
      </c>
      <c r="AA92" s="70"/>
      <c r="AB92" s="70"/>
      <c r="AC92" s="70"/>
      <c r="AD92" s="70">
        <f>BN92</f>
        <v>9.0909090909090917</v>
      </c>
      <c r="AE92" s="70"/>
      <c r="AF92" s="70"/>
      <c r="AG92" s="70"/>
      <c r="AH92" s="70">
        <f>BO92</f>
        <v>0</v>
      </c>
      <c r="AI92" s="70"/>
      <c r="AJ92" s="70"/>
      <c r="AK92" s="70"/>
      <c r="BH92" s="2" t="s">
        <v>18</v>
      </c>
      <c r="BI92" s="23">
        <v>64.063612627581307</v>
      </c>
      <c r="BJ92" s="23">
        <f>BK92+BL92</f>
        <v>56.060606060606062</v>
      </c>
      <c r="BK92" s="23">
        <v>21.212121212121211</v>
      </c>
      <c r="BL92" s="23">
        <v>34.848484848484851</v>
      </c>
      <c r="BM92" s="23">
        <v>34.848484848484851</v>
      </c>
      <c r="BN92" s="23">
        <v>9.0909090909090917</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71" t="s">
        <v>15</v>
      </c>
      <c r="E94" s="72"/>
      <c r="F94" s="72"/>
      <c r="G94" s="72"/>
      <c r="H94" s="72"/>
      <c r="I94" s="73"/>
      <c r="J94" s="66">
        <f>BI94</f>
        <v>68.830863326276173</v>
      </c>
      <c r="K94" s="66"/>
      <c r="L94" s="66"/>
      <c r="M94" s="66"/>
      <c r="N94" s="66">
        <f>BJ94</f>
        <v>63.333333333333336</v>
      </c>
      <c r="O94" s="66"/>
      <c r="P94" s="66"/>
      <c r="Q94" s="66"/>
      <c r="R94" s="66">
        <f>BK94</f>
        <v>20</v>
      </c>
      <c r="S94" s="66"/>
      <c r="T94" s="66"/>
      <c r="U94" s="66"/>
      <c r="V94" s="66">
        <f>BL94</f>
        <v>43.333333333333336</v>
      </c>
      <c r="W94" s="66"/>
      <c r="X94" s="66"/>
      <c r="Y94" s="66"/>
      <c r="Z94" s="66">
        <f>BM94</f>
        <v>30</v>
      </c>
      <c r="AA94" s="66"/>
      <c r="AB94" s="66"/>
      <c r="AC94" s="66"/>
      <c r="AD94" s="66">
        <f>BN94</f>
        <v>6.666666666666667</v>
      </c>
      <c r="AE94" s="66"/>
      <c r="AF94" s="66"/>
      <c r="AG94" s="66"/>
      <c r="AH94" s="66">
        <f>BO94</f>
        <v>0</v>
      </c>
      <c r="AI94" s="66"/>
      <c r="AJ94" s="66"/>
      <c r="AK94" s="66"/>
      <c r="BG94" s="2">
        <v>20</v>
      </c>
      <c r="BH94" s="2" t="s">
        <v>16</v>
      </c>
      <c r="BI94" s="23">
        <v>68.830863326276173</v>
      </c>
      <c r="BJ94" s="23">
        <f>BK94+BL94</f>
        <v>63.333333333333336</v>
      </c>
      <c r="BK94" s="23">
        <v>20</v>
      </c>
      <c r="BL94" s="23">
        <v>43.333333333333336</v>
      </c>
      <c r="BM94" s="23">
        <v>30</v>
      </c>
      <c r="BN94" s="23">
        <v>6.666666666666667</v>
      </c>
      <c r="BO94" s="23">
        <v>0</v>
      </c>
    </row>
    <row r="95" spans="2:67">
      <c r="D95" s="67" t="s">
        <v>17</v>
      </c>
      <c r="E95" s="68"/>
      <c r="F95" s="68"/>
      <c r="G95" s="68"/>
      <c r="H95" s="68"/>
      <c r="I95" s="69"/>
      <c r="J95" s="70">
        <f>BI95</f>
        <v>70.092570614763829</v>
      </c>
      <c r="K95" s="70"/>
      <c r="L95" s="70"/>
      <c r="M95" s="70"/>
      <c r="N95" s="70">
        <f>IF(ISERROR(BJ95),"",BJ95)</f>
        <v>53.030303030303031</v>
      </c>
      <c r="O95" s="70"/>
      <c r="P95" s="70"/>
      <c r="Q95" s="70"/>
      <c r="R95" s="70">
        <f>BK95</f>
        <v>22.727272727272727</v>
      </c>
      <c r="S95" s="70"/>
      <c r="T95" s="70"/>
      <c r="U95" s="70"/>
      <c r="V95" s="70">
        <f>BL95</f>
        <v>30.303030303030305</v>
      </c>
      <c r="W95" s="70"/>
      <c r="X95" s="70"/>
      <c r="Y95" s="70"/>
      <c r="Z95" s="70">
        <f>BM95</f>
        <v>36.363636363636367</v>
      </c>
      <c r="AA95" s="70"/>
      <c r="AB95" s="70"/>
      <c r="AC95" s="70"/>
      <c r="AD95" s="70">
        <f>BN95</f>
        <v>10.606060606060606</v>
      </c>
      <c r="AE95" s="70"/>
      <c r="AF95" s="70"/>
      <c r="AG95" s="70"/>
      <c r="AH95" s="70">
        <f>BO95</f>
        <v>0</v>
      </c>
      <c r="AI95" s="70"/>
      <c r="AJ95" s="70"/>
      <c r="AK95" s="70"/>
      <c r="BH95" s="2" t="s">
        <v>18</v>
      </c>
      <c r="BI95" s="23">
        <v>70.092570614763829</v>
      </c>
      <c r="BJ95" s="23">
        <f>BK95+BL95</f>
        <v>53.030303030303031</v>
      </c>
      <c r="BK95" s="23">
        <v>22.727272727272727</v>
      </c>
      <c r="BL95" s="23">
        <v>30.303030303030305</v>
      </c>
      <c r="BM95" s="23">
        <v>36.363636363636367</v>
      </c>
      <c r="BN95" s="23">
        <v>10.606060606060606</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71" t="s">
        <v>15</v>
      </c>
      <c r="E97" s="72"/>
      <c r="F97" s="72"/>
      <c r="G97" s="72"/>
      <c r="H97" s="72"/>
      <c r="I97" s="73"/>
      <c r="J97" s="66">
        <f>BI97</f>
        <v>86.967772288873206</v>
      </c>
      <c r="K97" s="66"/>
      <c r="L97" s="66"/>
      <c r="M97" s="66"/>
      <c r="N97" s="66">
        <f>BJ97</f>
        <v>83.333333333333329</v>
      </c>
      <c r="O97" s="66"/>
      <c r="P97" s="66"/>
      <c r="Q97" s="66"/>
      <c r="R97" s="66">
        <f>BK97</f>
        <v>50</v>
      </c>
      <c r="S97" s="66"/>
      <c r="T97" s="66"/>
      <c r="U97" s="66"/>
      <c r="V97" s="66">
        <f>BL97</f>
        <v>33.333333333333329</v>
      </c>
      <c r="W97" s="66"/>
      <c r="X97" s="66"/>
      <c r="Y97" s="66"/>
      <c r="Z97" s="66">
        <f>BM97</f>
        <v>11.666666666666666</v>
      </c>
      <c r="AA97" s="66"/>
      <c r="AB97" s="66"/>
      <c r="AC97" s="66"/>
      <c r="AD97" s="66">
        <f>BN97</f>
        <v>5</v>
      </c>
      <c r="AE97" s="66"/>
      <c r="AF97" s="66"/>
      <c r="AG97" s="66"/>
      <c r="AH97" s="66">
        <f>BO97</f>
        <v>0</v>
      </c>
      <c r="AI97" s="66"/>
      <c r="AJ97" s="66"/>
      <c r="AK97" s="66"/>
      <c r="BG97" s="2">
        <v>21</v>
      </c>
      <c r="BH97" s="2" t="s">
        <v>16</v>
      </c>
      <c r="BI97" s="23">
        <v>86.967772288873206</v>
      </c>
      <c r="BJ97" s="23">
        <f>BK97+BL97</f>
        <v>83.333333333333329</v>
      </c>
      <c r="BK97" s="23">
        <v>50</v>
      </c>
      <c r="BL97" s="23">
        <v>33.333333333333329</v>
      </c>
      <c r="BM97" s="23">
        <v>11.666666666666666</v>
      </c>
      <c r="BN97" s="23">
        <v>5</v>
      </c>
      <c r="BO97" s="23">
        <v>0</v>
      </c>
    </row>
    <row r="98" spans="2:67">
      <c r="D98" s="67" t="s">
        <v>17</v>
      </c>
      <c r="E98" s="68"/>
      <c r="F98" s="68"/>
      <c r="G98" s="68"/>
      <c r="H98" s="68"/>
      <c r="I98" s="69"/>
      <c r="J98" s="70">
        <f>BI98</f>
        <v>87.704723474958456</v>
      </c>
      <c r="K98" s="70"/>
      <c r="L98" s="70"/>
      <c r="M98" s="70"/>
      <c r="N98" s="70">
        <f>IF(ISERROR(BJ98),"",BJ98)</f>
        <v>90.909090909090907</v>
      </c>
      <c r="O98" s="70"/>
      <c r="P98" s="70"/>
      <c r="Q98" s="70"/>
      <c r="R98" s="70">
        <f>BK98</f>
        <v>54.54545454545454</v>
      </c>
      <c r="S98" s="70"/>
      <c r="T98" s="70"/>
      <c r="U98" s="70"/>
      <c r="V98" s="70">
        <f>BL98</f>
        <v>36.363636363636367</v>
      </c>
      <c r="W98" s="70"/>
      <c r="X98" s="70"/>
      <c r="Y98" s="70"/>
      <c r="Z98" s="70">
        <f>BM98</f>
        <v>4.5454545454545459</v>
      </c>
      <c r="AA98" s="70"/>
      <c r="AB98" s="70"/>
      <c r="AC98" s="70"/>
      <c r="AD98" s="70">
        <f>BN98</f>
        <v>4.5454545454545459</v>
      </c>
      <c r="AE98" s="70"/>
      <c r="AF98" s="70"/>
      <c r="AG98" s="70"/>
      <c r="AH98" s="70">
        <f>BO98</f>
        <v>0</v>
      </c>
      <c r="AI98" s="70"/>
      <c r="AJ98" s="70"/>
      <c r="AK98" s="70"/>
      <c r="BH98" s="2" t="s">
        <v>18</v>
      </c>
      <c r="BI98" s="23">
        <v>87.704723474958456</v>
      </c>
      <c r="BJ98" s="23">
        <f>BK98+BL98</f>
        <v>90.909090909090907</v>
      </c>
      <c r="BK98" s="23">
        <v>54.54545454545454</v>
      </c>
      <c r="BL98" s="23">
        <v>36.363636363636367</v>
      </c>
      <c r="BM98" s="23">
        <v>4.5454545454545459</v>
      </c>
      <c r="BN98" s="23">
        <v>4.5454545454545459</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71" t="s">
        <v>15</v>
      </c>
      <c r="E100" s="72"/>
      <c r="F100" s="72"/>
      <c r="G100" s="72"/>
      <c r="H100" s="72"/>
      <c r="I100" s="73"/>
      <c r="J100" s="66">
        <f>BI100</f>
        <v>96.118560338743833</v>
      </c>
      <c r="K100" s="66"/>
      <c r="L100" s="66"/>
      <c r="M100" s="66"/>
      <c r="N100" s="66">
        <f>BJ100</f>
        <v>95</v>
      </c>
      <c r="O100" s="66"/>
      <c r="P100" s="66"/>
      <c r="Q100" s="66"/>
      <c r="R100" s="66">
        <f>BK100</f>
        <v>81.666666666666671</v>
      </c>
      <c r="S100" s="66"/>
      <c r="T100" s="66"/>
      <c r="U100" s="66"/>
      <c r="V100" s="66">
        <f>BL100</f>
        <v>13.333333333333334</v>
      </c>
      <c r="W100" s="66"/>
      <c r="X100" s="66"/>
      <c r="Y100" s="66"/>
      <c r="Z100" s="66">
        <f>BM100</f>
        <v>5</v>
      </c>
      <c r="AA100" s="66"/>
      <c r="AB100" s="66"/>
      <c r="AC100" s="66"/>
      <c r="AD100" s="66">
        <f>BN100</f>
        <v>0</v>
      </c>
      <c r="AE100" s="66"/>
      <c r="AF100" s="66"/>
      <c r="AG100" s="66"/>
      <c r="AH100" s="66">
        <f>BO100</f>
        <v>0</v>
      </c>
      <c r="AI100" s="66"/>
      <c r="AJ100" s="66"/>
      <c r="AK100" s="66"/>
      <c r="BG100" s="2">
        <v>22</v>
      </c>
      <c r="BH100" s="2" t="s">
        <v>16</v>
      </c>
      <c r="BI100" s="23">
        <v>96.118560338743833</v>
      </c>
      <c r="BJ100" s="23">
        <f>BK100+BL100</f>
        <v>95</v>
      </c>
      <c r="BK100" s="23">
        <v>81.666666666666671</v>
      </c>
      <c r="BL100" s="23">
        <v>13.333333333333334</v>
      </c>
      <c r="BM100" s="23">
        <v>5</v>
      </c>
      <c r="BN100" s="23">
        <v>0</v>
      </c>
      <c r="BO100" s="23">
        <v>0</v>
      </c>
    </row>
    <row r="101" spans="2:67">
      <c r="D101" s="67" t="s">
        <v>17</v>
      </c>
      <c r="E101" s="68"/>
      <c r="F101" s="68"/>
      <c r="G101" s="68"/>
      <c r="H101" s="68"/>
      <c r="I101" s="69"/>
      <c r="J101" s="70">
        <f>BI101</f>
        <v>95.988606693567519</v>
      </c>
      <c r="K101" s="70"/>
      <c r="L101" s="70"/>
      <c r="M101" s="70"/>
      <c r="N101" s="70">
        <f>IF(ISERROR(BJ101),"",BJ101)</f>
        <v>96.969696969696969</v>
      </c>
      <c r="O101" s="70"/>
      <c r="P101" s="70"/>
      <c r="Q101" s="70"/>
      <c r="R101" s="70">
        <f>BK101</f>
        <v>66.666666666666657</v>
      </c>
      <c r="S101" s="70"/>
      <c r="T101" s="70"/>
      <c r="U101" s="70"/>
      <c r="V101" s="70">
        <f>BL101</f>
        <v>30.303030303030305</v>
      </c>
      <c r="W101" s="70"/>
      <c r="X101" s="70"/>
      <c r="Y101" s="70"/>
      <c r="Z101" s="70">
        <f>BM101</f>
        <v>3.0303030303030303</v>
      </c>
      <c r="AA101" s="70"/>
      <c r="AB101" s="70"/>
      <c r="AC101" s="70"/>
      <c r="AD101" s="70">
        <f>BN101</f>
        <v>0</v>
      </c>
      <c r="AE101" s="70"/>
      <c r="AF101" s="70"/>
      <c r="AG101" s="70"/>
      <c r="AH101" s="70">
        <f>BO101</f>
        <v>0</v>
      </c>
      <c r="AI101" s="70"/>
      <c r="AJ101" s="70"/>
      <c r="AK101" s="70"/>
      <c r="BH101" s="2" t="s">
        <v>18</v>
      </c>
      <c r="BI101" s="23">
        <v>95.988606693567519</v>
      </c>
      <c r="BJ101" s="23">
        <f>BK101+BL101</f>
        <v>96.969696969696969</v>
      </c>
      <c r="BK101" s="23">
        <v>66.666666666666657</v>
      </c>
      <c r="BL101" s="23">
        <v>30.303030303030305</v>
      </c>
      <c r="BM101" s="23">
        <v>3.0303030303030303</v>
      </c>
      <c r="BN101" s="23">
        <v>0</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71" t="s">
        <v>15</v>
      </c>
      <c r="E103" s="72"/>
      <c r="F103" s="72"/>
      <c r="G103" s="72"/>
      <c r="H103" s="72"/>
      <c r="I103" s="73"/>
      <c r="J103" s="66">
        <f>BI103</f>
        <v>91.907786403199239</v>
      </c>
      <c r="K103" s="66"/>
      <c r="L103" s="66"/>
      <c r="M103" s="66"/>
      <c r="N103" s="66">
        <f>BJ103</f>
        <v>88.333333333333329</v>
      </c>
      <c r="O103" s="66"/>
      <c r="P103" s="66"/>
      <c r="Q103" s="66"/>
      <c r="R103" s="66">
        <f>BK103</f>
        <v>66.666666666666657</v>
      </c>
      <c r="S103" s="66"/>
      <c r="T103" s="66"/>
      <c r="U103" s="66"/>
      <c r="V103" s="66">
        <f>BL103</f>
        <v>21.666666666666668</v>
      </c>
      <c r="W103" s="66"/>
      <c r="X103" s="66"/>
      <c r="Y103" s="66"/>
      <c r="Z103" s="66">
        <f>BM103</f>
        <v>10</v>
      </c>
      <c r="AA103" s="66"/>
      <c r="AB103" s="66"/>
      <c r="AC103" s="66"/>
      <c r="AD103" s="66">
        <f>BN103</f>
        <v>1.6666666666666667</v>
      </c>
      <c r="AE103" s="66"/>
      <c r="AF103" s="66"/>
      <c r="AG103" s="66"/>
      <c r="AH103" s="66">
        <f>BO103</f>
        <v>0</v>
      </c>
      <c r="AI103" s="66"/>
      <c r="AJ103" s="66"/>
      <c r="AK103" s="66"/>
      <c r="BG103" s="2">
        <v>23</v>
      </c>
      <c r="BH103" s="2" t="s">
        <v>16</v>
      </c>
      <c r="BI103" s="23">
        <v>91.907786403199239</v>
      </c>
      <c r="BJ103" s="23">
        <f>BK103+BL103</f>
        <v>88.333333333333329</v>
      </c>
      <c r="BK103" s="23">
        <v>66.666666666666657</v>
      </c>
      <c r="BL103" s="23">
        <v>21.666666666666668</v>
      </c>
      <c r="BM103" s="23">
        <v>10</v>
      </c>
      <c r="BN103" s="23">
        <v>1.6666666666666667</v>
      </c>
      <c r="BO103" s="23">
        <v>0</v>
      </c>
    </row>
    <row r="104" spans="2:67">
      <c r="D104" s="67" t="s">
        <v>17</v>
      </c>
      <c r="E104" s="68"/>
      <c r="F104" s="68"/>
      <c r="G104" s="68"/>
      <c r="H104" s="68"/>
      <c r="I104" s="69"/>
      <c r="J104" s="70">
        <f>BI104</f>
        <v>91.621172561120346</v>
      </c>
      <c r="K104" s="70"/>
      <c r="L104" s="70"/>
      <c r="M104" s="70"/>
      <c r="N104" s="70">
        <f>IF(ISERROR(BJ104),"",BJ104)</f>
        <v>87.878787878787875</v>
      </c>
      <c r="O104" s="70"/>
      <c r="P104" s="70"/>
      <c r="Q104" s="70"/>
      <c r="R104" s="70">
        <f>BK104</f>
        <v>46.969696969696969</v>
      </c>
      <c r="S104" s="70"/>
      <c r="T104" s="70"/>
      <c r="U104" s="70"/>
      <c r="V104" s="70">
        <f>BL104</f>
        <v>40.909090909090914</v>
      </c>
      <c r="W104" s="70"/>
      <c r="X104" s="70"/>
      <c r="Y104" s="70"/>
      <c r="Z104" s="70">
        <f>BM104</f>
        <v>10.606060606060606</v>
      </c>
      <c r="AA104" s="70"/>
      <c r="AB104" s="70"/>
      <c r="AC104" s="70"/>
      <c r="AD104" s="70">
        <f>BN104</f>
        <v>1.5151515151515151</v>
      </c>
      <c r="AE104" s="70"/>
      <c r="AF104" s="70"/>
      <c r="AG104" s="70"/>
      <c r="AH104" s="70">
        <f>BO104</f>
        <v>0</v>
      </c>
      <c r="AI104" s="70"/>
      <c r="AJ104" s="70"/>
      <c r="AK104" s="70"/>
      <c r="BH104" s="2" t="s">
        <v>18</v>
      </c>
      <c r="BI104" s="23">
        <v>91.621172561120346</v>
      </c>
      <c r="BJ104" s="23">
        <f>BK104+BL104</f>
        <v>87.878787878787875</v>
      </c>
      <c r="BK104" s="23">
        <v>46.969696969696969</v>
      </c>
      <c r="BL104" s="23">
        <v>40.909090909090914</v>
      </c>
      <c r="BM104" s="23">
        <v>10.606060606060606</v>
      </c>
      <c r="BN104" s="23">
        <v>1.5151515151515151</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71" t="s">
        <v>15</v>
      </c>
      <c r="E106" s="72"/>
      <c r="F106" s="72"/>
      <c r="G106" s="72"/>
      <c r="H106" s="72"/>
      <c r="I106" s="73"/>
      <c r="J106" s="66">
        <f>BI106</f>
        <v>80.875088214537755</v>
      </c>
      <c r="K106" s="66"/>
      <c r="L106" s="66"/>
      <c r="M106" s="66"/>
      <c r="N106" s="66">
        <f>BJ106</f>
        <v>80</v>
      </c>
      <c r="O106" s="66"/>
      <c r="P106" s="66"/>
      <c r="Q106" s="66"/>
      <c r="R106" s="66">
        <f>BK106</f>
        <v>40</v>
      </c>
      <c r="S106" s="66"/>
      <c r="T106" s="66"/>
      <c r="U106" s="66"/>
      <c r="V106" s="66">
        <f>BL106</f>
        <v>40</v>
      </c>
      <c r="W106" s="66"/>
      <c r="X106" s="66"/>
      <c r="Y106" s="66"/>
      <c r="Z106" s="66">
        <f>BM106</f>
        <v>13.333333333333334</v>
      </c>
      <c r="AA106" s="66"/>
      <c r="AB106" s="66"/>
      <c r="AC106" s="66"/>
      <c r="AD106" s="66">
        <f>BN106</f>
        <v>6.666666666666667</v>
      </c>
      <c r="AE106" s="66"/>
      <c r="AF106" s="66"/>
      <c r="AG106" s="66"/>
      <c r="AH106" s="66">
        <f>BO106</f>
        <v>0</v>
      </c>
      <c r="AI106" s="66"/>
      <c r="AJ106" s="66"/>
      <c r="AK106" s="66"/>
      <c r="BG106" s="2">
        <v>24</v>
      </c>
      <c r="BH106" s="2" t="s">
        <v>16</v>
      </c>
      <c r="BI106" s="23">
        <v>80.875088214537755</v>
      </c>
      <c r="BJ106" s="23">
        <f>BK106+BL106</f>
        <v>80</v>
      </c>
      <c r="BK106" s="23">
        <v>40</v>
      </c>
      <c r="BL106" s="23">
        <v>40</v>
      </c>
      <c r="BM106" s="23">
        <v>13.333333333333334</v>
      </c>
      <c r="BN106" s="23">
        <v>6.666666666666667</v>
      </c>
      <c r="BO106" s="23">
        <v>0</v>
      </c>
    </row>
    <row r="107" spans="2:67">
      <c r="D107" s="67" t="s">
        <v>17</v>
      </c>
      <c r="E107" s="68"/>
      <c r="F107" s="68"/>
      <c r="G107" s="68"/>
      <c r="H107" s="68"/>
      <c r="I107" s="69"/>
      <c r="J107" s="70">
        <f>BI107</f>
        <v>82.482791360075964</v>
      </c>
      <c r="K107" s="70"/>
      <c r="L107" s="70"/>
      <c r="M107" s="70"/>
      <c r="N107" s="70">
        <f>IF(ISERROR(BJ107),"",BJ107)</f>
        <v>68.181818181818187</v>
      </c>
      <c r="O107" s="70"/>
      <c r="P107" s="70"/>
      <c r="Q107" s="70"/>
      <c r="R107" s="70">
        <f>BK107</f>
        <v>27.27272727272727</v>
      </c>
      <c r="S107" s="70"/>
      <c r="T107" s="70"/>
      <c r="U107" s="70"/>
      <c r="V107" s="70">
        <f>BL107</f>
        <v>40.909090909090914</v>
      </c>
      <c r="W107" s="70"/>
      <c r="X107" s="70"/>
      <c r="Y107" s="70"/>
      <c r="Z107" s="70">
        <f>BM107</f>
        <v>21.212121212121211</v>
      </c>
      <c r="AA107" s="70"/>
      <c r="AB107" s="70"/>
      <c r="AC107" s="70"/>
      <c r="AD107" s="70">
        <f>BN107</f>
        <v>10.606060606060606</v>
      </c>
      <c r="AE107" s="70"/>
      <c r="AF107" s="70"/>
      <c r="AG107" s="70"/>
      <c r="AH107" s="70">
        <f>BO107</f>
        <v>0</v>
      </c>
      <c r="AI107" s="70"/>
      <c r="AJ107" s="70"/>
      <c r="AK107" s="70"/>
      <c r="BH107" s="2" t="s">
        <v>18</v>
      </c>
      <c r="BI107" s="23">
        <v>82.482791360075964</v>
      </c>
      <c r="BJ107" s="23">
        <f>BK107+BL107</f>
        <v>68.181818181818187</v>
      </c>
      <c r="BK107" s="23">
        <v>27.27272727272727</v>
      </c>
      <c r="BL107" s="23">
        <v>40.909090909090914</v>
      </c>
      <c r="BM107" s="23">
        <v>21.212121212121211</v>
      </c>
      <c r="BN107" s="23">
        <v>10.606060606060606</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71" t="s">
        <v>15</v>
      </c>
      <c r="E109" s="72"/>
      <c r="F109" s="72"/>
      <c r="G109" s="72"/>
      <c r="H109" s="72"/>
      <c r="I109" s="73"/>
      <c r="J109" s="66">
        <f>BI109</f>
        <v>83.603857915784516</v>
      </c>
      <c r="K109" s="66"/>
      <c r="L109" s="66"/>
      <c r="M109" s="66"/>
      <c r="N109" s="66">
        <f>BJ109</f>
        <v>78.333333333333329</v>
      </c>
      <c r="O109" s="66"/>
      <c r="P109" s="66"/>
      <c r="Q109" s="66"/>
      <c r="R109" s="66">
        <f>BK109</f>
        <v>45</v>
      </c>
      <c r="S109" s="66"/>
      <c r="T109" s="66"/>
      <c r="U109" s="66"/>
      <c r="V109" s="66">
        <f>BL109</f>
        <v>33.333333333333329</v>
      </c>
      <c r="W109" s="66"/>
      <c r="X109" s="66"/>
      <c r="Y109" s="66"/>
      <c r="Z109" s="66">
        <f>BM109</f>
        <v>18.333333333333332</v>
      </c>
      <c r="AA109" s="66"/>
      <c r="AB109" s="66"/>
      <c r="AC109" s="66"/>
      <c r="AD109" s="66">
        <f>BN109</f>
        <v>3.3333333333333335</v>
      </c>
      <c r="AE109" s="66"/>
      <c r="AF109" s="66"/>
      <c r="AG109" s="66"/>
      <c r="AH109" s="66">
        <f>BO109</f>
        <v>0</v>
      </c>
      <c r="AI109" s="66"/>
      <c r="AJ109" s="66"/>
      <c r="AK109" s="66"/>
      <c r="BG109" s="2">
        <v>25</v>
      </c>
      <c r="BH109" s="2" t="s">
        <v>16</v>
      </c>
      <c r="BI109" s="23">
        <v>83.603857915784516</v>
      </c>
      <c r="BJ109" s="23">
        <f>BK109+BL109</f>
        <v>78.333333333333329</v>
      </c>
      <c r="BK109" s="23">
        <v>45</v>
      </c>
      <c r="BL109" s="23">
        <v>33.333333333333329</v>
      </c>
      <c r="BM109" s="23">
        <v>18.333333333333332</v>
      </c>
      <c r="BN109" s="23">
        <v>3.3333333333333335</v>
      </c>
      <c r="BO109" s="23">
        <v>0</v>
      </c>
    </row>
    <row r="110" spans="2:67">
      <c r="D110" s="67" t="s">
        <v>17</v>
      </c>
      <c r="E110" s="68"/>
      <c r="F110" s="68"/>
      <c r="G110" s="68"/>
      <c r="H110" s="68"/>
      <c r="I110" s="69"/>
      <c r="J110" s="70">
        <f>BI110</f>
        <v>85.544742463802521</v>
      </c>
      <c r="K110" s="70"/>
      <c r="L110" s="70"/>
      <c r="M110" s="70"/>
      <c r="N110" s="70">
        <f>IF(ISERROR(BJ110),"",BJ110)</f>
        <v>72.72727272727272</v>
      </c>
      <c r="O110" s="70"/>
      <c r="P110" s="70"/>
      <c r="Q110" s="70"/>
      <c r="R110" s="70">
        <f>BK110</f>
        <v>34.848484848484851</v>
      </c>
      <c r="S110" s="70"/>
      <c r="T110" s="70"/>
      <c r="U110" s="70"/>
      <c r="V110" s="70">
        <f>BL110</f>
        <v>37.878787878787875</v>
      </c>
      <c r="W110" s="70"/>
      <c r="X110" s="70"/>
      <c r="Y110" s="70"/>
      <c r="Z110" s="70">
        <f>BM110</f>
        <v>16.666666666666664</v>
      </c>
      <c r="AA110" s="70"/>
      <c r="AB110" s="70"/>
      <c r="AC110" s="70"/>
      <c r="AD110" s="70">
        <f>BN110</f>
        <v>10.606060606060606</v>
      </c>
      <c r="AE110" s="70"/>
      <c r="AF110" s="70"/>
      <c r="AG110" s="70"/>
      <c r="AH110" s="70">
        <f>BO110</f>
        <v>0</v>
      </c>
      <c r="AI110" s="70"/>
      <c r="AJ110" s="70"/>
      <c r="AK110" s="70"/>
      <c r="BH110" s="2" t="s">
        <v>18</v>
      </c>
      <c r="BI110" s="23">
        <v>85.544742463802521</v>
      </c>
      <c r="BJ110" s="23">
        <f>BK110+BL110</f>
        <v>72.72727272727272</v>
      </c>
      <c r="BK110" s="23">
        <v>34.848484848484851</v>
      </c>
      <c r="BL110" s="23">
        <v>37.878787878787875</v>
      </c>
      <c r="BM110" s="23">
        <v>16.666666666666664</v>
      </c>
      <c r="BN110" s="23">
        <v>10.606060606060606</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71" t="s">
        <v>15</v>
      </c>
      <c r="E112" s="72"/>
      <c r="F112" s="72"/>
      <c r="G112" s="72"/>
      <c r="H112" s="72"/>
      <c r="I112" s="73"/>
      <c r="J112" s="66">
        <f>BI112</f>
        <v>94.636556104446015</v>
      </c>
      <c r="K112" s="66"/>
      <c r="L112" s="66"/>
      <c r="M112" s="66"/>
      <c r="N112" s="66">
        <f>BJ112</f>
        <v>90</v>
      </c>
      <c r="O112" s="66"/>
      <c r="P112" s="66"/>
      <c r="Q112" s="66"/>
      <c r="R112" s="66">
        <f>BK112</f>
        <v>71.666666666666671</v>
      </c>
      <c r="S112" s="66"/>
      <c r="T112" s="66"/>
      <c r="U112" s="66"/>
      <c r="V112" s="66">
        <f>BL112</f>
        <v>18.333333333333332</v>
      </c>
      <c r="W112" s="66"/>
      <c r="X112" s="66"/>
      <c r="Y112" s="66"/>
      <c r="Z112" s="66">
        <f>BM112</f>
        <v>5</v>
      </c>
      <c r="AA112" s="66"/>
      <c r="AB112" s="66"/>
      <c r="AC112" s="66"/>
      <c r="AD112" s="66">
        <f>BN112</f>
        <v>5</v>
      </c>
      <c r="AE112" s="66"/>
      <c r="AF112" s="66"/>
      <c r="AG112" s="66"/>
      <c r="AH112" s="66">
        <f>BO112</f>
        <v>0</v>
      </c>
      <c r="AI112" s="66"/>
      <c r="AJ112" s="66"/>
      <c r="AK112" s="66"/>
      <c r="BG112" s="2">
        <v>26</v>
      </c>
      <c r="BH112" s="2" t="s">
        <v>16</v>
      </c>
      <c r="BI112" s="23">
        <v>94.636556104446015</v>
      </c>
      <c r="BJ112" s="23">
        <f>BK112+BL112</f>
        <v>90</v>
      </c>
      <c r="BK112" s="23">
        <v>71.666666666666671</v>
      </c>
      <c r="BL112" s="23">
        <v>18.333333333333332</v>
      </c>
      <c r="BM112" s="23">
        <v>5</v>
      </c>
      <c r="BN112" s="23">
        <v>5</v>
      </c>
      <c r="BO112" s="23">
        <v>0</v>
      </c>
    </row>
    <row r="113" spans="1:96">
      <c r="D113" s="67" t="s">
        <v>17</v>
      </c>
      <c r="E113" s="68"/>
      <c r="F113" s="68"/>
      <c r="G113" s="68"/>
      <c r="H113" s="68"/>
      <c r="I113" s="69"/>
      <c r="J113" s="70">
        <f>BI113</f>
        <v>94.445763114170418</v>
      </c>
      <c r="K113" s="70"/>
      <c r="L113" s="70"/>
      <c r="M113" s="70"/>
      <c r="N113" s="70">
        <f>IF(ISERROR(BJ113),"",BJ113)</f>
        <v>89.393939393939405</v>
      </c>
      <c r="O113" s="70"/>
      <c r="P113" s="70"/>
      <c r="Q113" s="70"/>
      <c r="R113" s="70">
        <f>BK113</f>
        <v>65.151515151515156</v>
      </c>
      <c r="S113" s="70"/>
      <c r="T113" s="70"/>
      <c r="U113" s="70"/>
      <c r="V113" s="70">
        <f>BL113</f>
        <v>24.242424242424242</v>
      </c>
      <c r="W113" s="70"/>
      <c r="X113" s="70"/>
      <c r="Y113" s="70"/>
      <c r="Z113" s="70">
        <f>BM113</f>
        <v>7.5757575757575761</v>
      </c>
      <c r="AA113" s="70"/>
      <c r="AB113" s="70"/>
      <c r="AC113" s="70"/>
      <c r="AD113" s="70">
        <f>BN113</f>
        <v>3.0303030303030303</v>
      </c>
      <c r="AE113" s="70"/>
      <c r="AF113" s="70"/>
      <c r="AG113" s="70"/>
      <c r="AH113" s="70">
        <f>BO113</f>
        <v>0</v>
      </c>
      <c r="AI113" s="70"/>
      <c r="AJ113" s="70"/>
      <c r="AK113" s="70"/>
      <c r="BH113" s="2" t="s">
        <v>18</v>
      </c>
      <c r="BI113" s="23">
        <v>94.445763114170418</v>
      </c>
      <c r="BJ113" s="23">
        <f>BK113+BL113</f>
        <v>89.393939393939405</v>
      </c>
      <c r="BK113" s="23">
        <v>65.151515151515156</v>
      </c>
      <c r="BL113" s="23">
        <v>24.242424242424242</v>
      </c>
      <c r="BM113" s="23">
        <v>7.5757575757575761</v>
      </c>
      <c r="BN113" s="23">
        <v>3.0303030303030303</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94"/>
      <c r="E115" s="94"/>
      <c r="F115" s="94"/>
      <c r="G115" s="94"/>
      <c r="H115" s="94"/>
      <c r="I115" s="94"/>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BI115" s="23"/>
      <c r="BJ115" s="23"/>
      <c r="BK115" s="23"/>
      <c r="BL115" s="23"/>
      <c r="BM115" s="23"/>
      <c r="BN115" s="23"/>
      <c r="BO115" s="23"/>
    </row>
    <row r="116" spans="1:96">
      <c r="D116" s="94"/>
      <c r="E116" s="94"/>
      <c r="F116" s="94"/>
      <c r="G116" s="94"/>
      <c r="H116" s="94"/>
      <c r="I116" s="94"/>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BI116" s="23"/>
      <c r="BJ116" s="23"/>
      <c r="BK116" s="23"/>
      <c r="BL116" s="23"/>
      <c r="BM116" s="23"/>
      <c r="BN116" s="23"/>
      <c r="BO116" s="23"/>
    </row>
    <row r="118" spans="1:96" s="19" customFormat="1" ht="11.25" customHeight="1">
      <c r="A118" s="2"/>
      <c r="B118" s="80" t="s">
        <v>45</v>
      </c>
      <c r="C118" s="80"/>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80"/>
      <c r="C119" s="80"/>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81"/>
      <c r="E120" s="82"/>
      <c r="F120" s="82"/>
      <c r="G120" s="82"/>
      <c r="H120" s="82"/>
      <c r="I120" s="83"/>
      <c r="J120" s="74">
        <v>1</v>
      </c>
      <c r="K120" s="75"/>
      <c r="L120" s="76"/>
      <c r="M120" s="74">
        <v>2</v>
      </c>
      <c r="N120" s="75"/>
      <c r="O120" s="76"/>
      <c r="P120" s="74">
        <v>3</v>
      </c>
      <c r="Q120" s="75"/>
      <c r="R120" s="76"/>
      <c r="S120" s="74">
        <v>4</v>
      </c>
      <c r="T120" s="75"/>
      <c r="U120" s="76"/>
      <c r="V120" s="74">
        <v>5</v>
      </c>
      <c r="W120" s="75"/>
      <c r="X120" s="76"/>
      <c r="Y120" s="74">
        <v>6</v>
      </c>
      <c r="Z120" s="75"/>
      <c r="AA120" s="76"/>
      <c r="AB120" s="74">
        <v>7</v>
      </c>
      <c r="AC120" s="75"/>
      <c r="AD120" s="76"/>
      <c r="AE120" s="74">
        <v>8</v>
      </c>
      <c r="AF120" s="75"/>
      <c r="AG120" s="76"/>
      <c r="AH120" s="74">
        <v>9</v>
      </c>
      <c r="AI120" s="75"/>
      <c r="AJ120" s="76"/>
      <c r="AK120" s="74"/>
      <c r="AL120" s="75"/>
      <c r="AM120" s="76"/>
      <c r="AN120" s="37"/>
      <c r="AO120" s="37"/>
      <c r="AP120" s="37"/>
      <c r="AQ120" s="37"/>
      <c r="AR120" s="37"/>
      <c r="AS120" s="37"/>
      <c r="AT120" s="37"/>
      <c r="AU120" s="37"/>
    </row>
    <row r="121" spans="1:96" ht="22.5" customHeight="1">
      <c r="D121" s="84"/>
      <c r="E121" s="85"/>
      <c r="F121" s="85"/>
      <c r="G121" s="85"/>
      <c r="H121" s="85"/>
      <c r="I121" s="86"/>
      <c r="J121" s="108" t="s">
        <v>48</v>
      </c>
      <c r="K121" s="109"/>
      <c r="L121" s="110"/>
      <c r="M121" s="108" t="s">
        <v>49</v>
      </c>
      <c r="N121" s="109"/>
      <c r="O121" s="110"/>
      <c r="P121" s="108" t="s">
        <v>50</v>
      </c>
      <c r="Q121" s="109"/>
      <c r="R121" s="110"/>
      <c r="S121" s="108" t="s">
        <v>51</v>
      </c>
      <c r="T121" s="109"/>
      <c r="U121" s="110"/>
      <c r="V121" s="108" t="s">
        <v>52</v>
      </c>
      <c r="W121" s="109"/>
      <c r="X121" s="110"/>
      <c r="Y121" s="108" t="s">
        <v>53</v>
      </c>
      <c r="Z121" s="109"/>
      <c r="AA121" s="110"/>
      <c r="AB121" s="108" t="s">
        <v>54</v>
      </c>
      <c r="AC121" s="109"/>
      <c r="AD121" s="110"/>
      <c r="AE121" s="108" t="s">
        <v>55</v>
      </c>
      <c r="AF121" s="109"/>
      <c r="AG121" s="110"/>
      <c r="AH121" s="108" t="s">
        <v>56</v>
      </c>
      <c r="AI121" s="109"/>
      <c r="AJ121" s="110"/>
      <c r="AK121" s="108" t="s">
        <v>12</v>
      </c>
      <c r="AL121" s="109"/>
      <c r="AM121" s="110"/>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31" t="s">
        <v>15</v>
      </c>
      <c r="E122" s="131"/>
      <c r="F122" s="132" t="s">
        <v>57</v>
      </c>
      <c r="G122" s="132"/>
      <c r="H122" s="132"/>
      <c r="I122" s="132"/>
      <c r="J122" s="138">
        <f>BK122</f>
        <v>5.0105857445306992</v>
      </c>
      <c r="K122" s="139"/>
      <c r="L122" s="140"/>
      <c r="M122" s="138">
        <f>BL122</f>
        <v>4.4460127028934373</v>
      </c>
      <c r="N122" s="139"/>
      <c r="O122" s="140"/>
      <c r="P122" s="138">
        <f>BM122</f>
        <v>6.7278287461773694</v>
      </c>
      <c r="Q122" s="139"/>
      <c r="R122" s="140"/>
      <c r="S122" s="138">
        <f>BN122</f>
        <v>20.277581745471654</v>
      </c>
      <c r="T122" s="139"/>
      <c r="U122" s="140"/>
      <c r="V122" s="138">
        <f>BO122</f>
        <v>34.603622677017171</v>
      </c>
      <c r="W122" s="139"/>
      <c r="X122" s="140"/>
      <c r="Y122" s="138">
        <f>BP122</f>
        <v>16.56080922135968</v>
      </c>
      <c r="Z122" s="139"/>
      <c r="AA122" s="140"/>
      <c r="AB122" s="138">
        <f>BQ122</f>
        <v>7.0101152669960003</v>
      </c>
      <c r="AC122" s="139"/>
      <c r="AD122" s="140"/>
      <c r="AE122" s="138">
        <f>BR122</f>
        <v>3.2227711126793692</v>
      </c>
      <c r="AF122" s="139"/>
      <c r="AG122" s="140"/>
      <c r="AH122" s="138">
        <f>BS122</f>
        <v>2.093625029404846</v>
      </c>
      <c r="AI122" s="139"/>
      <c r="AJ122" s="140"/>
      <c r="AK122" s="138">
        <f>BT122</f>
        <v>4.7047753469771816E-2</v>
      </c>
      <c r="AL122" s="139"/>
      <c r="AM122" s="140"/>
      <c r="AN122" s="39"/>
      <c r="AO122" s="39"/>
      <c r="AP122" s="39"/>
      <c r="AQ122" s="39"/>
      <c r="AR122" s="39"/>
      <c r="AS122" s="39"/>
      <c r="AT122" s="39"/>
      <c r="AU122" s="39"/>
      <c r="BG122" s="2">
        <v>27</v>
      </c>
      <c r="BH122" s="2" t="s">
        <v>58</v>
      </c>
      <c r="BK122" s="23">
        <v>5.0105857445306992</v>
      </c>
      <c r="BL122" s="23">
        <v>4.4460127028934373</v>
      </c>
      <c r="BM122" s="23">
        <v>6.7278287461773694</v>
      </c>
      <c r="BN122" s="23">
        <v>20.277581745471654</v>
      </c>
      <c r="BO122" s="23">
        <v>34.603622677017171</v>
      </c>
      <c r="BP122" s="23">
        <v>16.56080922135968</v>
      </c>
      <c r="BQ122" s="23">
        <v>7.0101152669960003</v>
      </c>
      <c r="BR122" s="23">
        <v>3.2227711126793692</v>
      </c>
      <c r="BS122" s="23">
        <v>2.093625029404846</v>
      </c>
      <c r="BT122" s="23">
        <v>4.7047753469771816E-2</v>
      </c>
    </row>
    <row r="123" spans="1:96">
      <c r="D123" s="131"/>
      <c r="E123" s="131"/>
      <c r="F123" s="130" t="s">
        <v>59</v>
      </c>
      <c r="G123" s="130"/>
      <c r="H123" s="130"/>
      <c r="I123" s="130"/>
      <c r="J123" s="141">
        <f>BK123</f>
        <v>1.6666666666666667</v>
      </c>
      <c r="K123" s="142"/>
      <c r="L123" s="143"/>
      <c r="M123" s="141">
        <f>BL123</f>
        <v>1.6666666666666667</v>
      </c>
      <c r="N123" s="142"/>
      <c r="O123" s="143"/>
      <c r="P123" s="141">
        <f>BM123</f>
        <v>11.666666666666666</v>
      </c>
      <c r="Q123" s="142"/>
      <c r="R123" s="143"/>
      <c r="S123" s="141">
        <f>BN123</f>
        <v>28.333333333333332</v>
      </c>
      <c r="T123" s="142"/>
      <c r="U123" s="143"/>
      <c r="V123" s="141">
        <f>BO123</f>
        <v>35</v>
      </c>
      <c r="W123" s="142"/>
      <c r="X123" s="143"/>
      <c r="Y123" s="141">
        <f>BP123</f>
        <v>15</v>
      </c>
      <c r="Z123" s="142"/>
      <c r="AA123" s="143"/>
      <c r="AB123" s="141">
        <f>BQ123</f>
        <v>5</v>
      </c>
      <c r="AC123" s="142"/>
      <c r="AD123" s="143"/>
      <c r="AE123" s="141">
        <f>BR123</f>
        <v>0</v>
      </c>
      <c r="AF123" s="142"/>
      <c r="AG123" s="143"/>
      <c r="AH123" s="141">
        <f>BS123</f>
        <v>1.6666666666666667</v>
      </c>
      <c r="AI123" s="142"/>
      <c r="AJ123" s="143"/>
      <c r="AK123" s="141">
        <f>BT123</f>
        <v>0</v>
      </c>
      <c r="AL123" s="142"/>
      <c r="AM123" s="143"/>
      <c r="AN123" s="39"/>
      <c r="AO123" s="39"/>
      <c r="AP123" s="39"/>
      <c r="AQ123" s="39"/>
      <c r="AR123" s="39"/>
      <c r="AS123" s="39"/>
      <c r="AT123" s="39"/>
      <c r="AU123" s="39"/>
      <c r="BH123" s="2" t="s">
        <v>60</v>
      </c>
      <c r="BK123" s="23">
        <v>1.6666666666666667</v>
      </c>
      <c r="BL123" s="23">
        <v>1.6666666666666667</v>
      </c>
      <c r="BM123" s="23">
        <v>11.666666666666666</v>
      </c>
      <c r="BN123" s="23">
        <v>28.333333333333332</v>
      </c>
      <c r="BO123" s="23">
        <v>35</v>
      </c>
      <c r="BP123" s="23">
        <v>15</v>
      </c>
      <c r="BQ123" s="23">
        <v>5</v>
      </c>
      <c r="BR123" s="23">
        <v>0</v>
      </c>
      <c r="BS123" s="23">
        <v>1.6666666666666667</v>
      </c>
      <c r="BT123" s="23">
        <v>0</v>
      </c>
    </row>
    <row r="124" spans="1:96">
      <c r="D124" s="131" t="s">
        <v>17</v>
      </c>
      <c r="E124" s="131"/>
      <c r="F124" s="132" t="s">
        <v>57</v>
      </c>
      <c r="G124" s="132"/>
      <c r="H124" s="132"/>
      <c r="I124" s="132"/>
      <c r="J124" s="138">
        <f>BK124</f>
        <v>4.0113933064324714</v>
      </c>
      <c r="K124" s="139"/>
      <c r="L124" s="140"/>
      <c r="M124" s="138">
        <f>BL124</f>
        <v>3.5366722050795154</v>
      </c>
      <c r="N124" s="139"/>
      <c r="O124" s="140"/>
      <c r="P124" s="138">
        <f>BM124</f>
        <v>6.3612627581295991</v>
      </c>
      <c r="Q124" s="139"/>
      <c r="R124" s="140"/>
      <c r="S124" s="138">
        <f>BN124</f>
        <v>19.582245430809401</v>
      </c>
      <c r="T124" s="139"/>
      <c r="U124" s="140"/>
      <c r="V124" s="138">
        <f>BO124</f>
        <v>34.844528839306911</v>
      </c>
      <c r="W124" s="139"/>
      <c r="X124" s="140"/>
      <c r="Y124" s="138">
        <f>BP124</f>
        <v>17.113695703774031</v>
      </c>
      <c r="Z124" s="139"/>
      <c r="AA124" s="140"/>
      <c r="AB124" s="138">
        <f>BQ124</f>
        <v>7.6904818419178733</v>
      </c>
      <c r="AC124" s="139"/>
      <c r="AD124" s="140"/>
      <c r="AE124" s="138">
        <f>BR124</f>
        <v>4.3436980773795399</v>
      </c>
      <c r="AF124" s="139"/>
      <c r="AG124" s="140"/>
      <c r="AH124" s="138">
        <f>BS124</f>
        <v>2.4922857821030147</v>
      </c>
      <c r="AI124" s="139"/>
      <c r="AJ124" s="140"/>
      <c r="AK124" s="138">
        <f>BT124</f>
        <v>2.3736055067647758E-2</v>
      </c>
      <c r="AL124" s="139"/>
      <c r="AM124" s="140"/>
      <c r="AN124" s="39"/>
      <c r="AO124" s="39"/>
      <c r="AP124" s="39"/>
      <c r="AQ124" s="39"/>
      <c r="AR124" s="39"/>
      <c r="AS124" s="39"/>
      <c r="AT124" s="39"/>
      <c r="AU124" s="39"/>
      <c r="BH124" s="2" t="s">
        <v>58</v>
      </c>
      <c r="BK124" s="23">
        <v>4.0113933064324714</v>
      </c>
      <c r="BL124" s="23">
        <v>3.5366722050795154</v>
      </c>
      <c r="BM124" s="23">
        <v>6.3612627581295991</v>
      </c>
      <c r="BN124" s="23">
        <v>19.582245430809401</v>
      </c>
      <c r="BO124" s="23">
        <v>34.844528839306911</v>
      </c>
      <c r="BP124" s="23">
        <v>17.113695703774031</v>
      </c>
      <c r="BQ124" s="23">
        <v>7.6904818419178733</v>
      </c>
      <c r="BR124" s="23">
        <v>4.3436980773795399</v>
      </c>
      <c r="BS124" s="23">
        <v>2.4922857821030147</v>
      </c>
      <c r="BT124" s="23">
        <v>2.3736055067647758E-2</v>
      </c>
    </row>
    <row r="125" spans="1:96">
      <c r="D125" s="131"/>
      <c r="E125" s="131"/>
      <c r="F125" s="130" t="s">
        <v>59</v>
      </c>
      <c r="G125" s="130"/>
      <c r="H125" s="130"/>
      <c r="I125" s="130"/>
      <c r="J125" s="141">
        <f>BK125</f>
        <v>4.5454545454545459</v>
      </c>
      <c r="K125" s="142"/>
      <c r="L125" s="143"/>
      <c r="M125" s="141">
        <f>BL125</f>
        <v>6.0606060606060606</v>
      </c>
      <c r="N125" s="142"/>
      <c r="O125" s="143"/>
      <c r="P125" s="141">
        <f>BM125</f>
        <v>13.636363636363635</v>
      </c>
      <c r="Q125" s="142"/>
      <c r="R125" s="143"/>
      <c r="S125" s="141">
        <f>BN125</f>
        <v>22.727272727272727</v>
      </c>
      <c r="T125" s="142"/>
      <c r="U125" s="143"/>
      <c r="V125" s="141">
        <f>BO125</f>
        <v>28.787878787878789</v>
      </c>
      <c r="W125" s="142"/>
      <c r="X125" s="143"/>
      <c r="Y125" s="141">
        <f>BP125</f>
        <v>12.121212121212121</v>
      </c>
      <c r="Z125" s="142"/>
      <c r="AA125" s="143"/>
      <c r="AB125" s="141">
        <f>BQ125</f>
        <v>7.5757575757575761</v>
      </c>
      <c r="AC125" s="142"/>
      <c r="AD125" s="143"/>
      <c r="AE125" s="141">
        <f>BR125</f>
        <v>1.5151515151515151</v>
      </c>
      <c r="AF125" s="142"/>
      <c r="AG125" s="143"/>
      <c r="AH125" s="141">
        <f>BS125</f>
        <v>3.0303030303030303</v>
      </c>
      <c r="AI125" s="142"/>
      <c r="AJ125" s="143"/>
      <c r="AK125" s="141">
        <f>BT125</f>
        <v>0</v>
      </c>
      <c r="AL125" s="142"/>
      <c r="AM125" s="143"/>
      <c r="AN125" s="39"/>
      <c r="AO125" s="39"/>
      <c r="AP125" s="39"/>
      <c r="AQ125" s="39"/>
      <c r="AR125" s="39"/>
      <c r="AS125" s="39"/>
      <c r="AT125" s="39"/>
      <c r="AU125" s="39"/>
      <c r="BH125" s="2" t="s">
        <v>60</v>
      </c>
      <c r="BK125" s="23">
        <v>4.5454545454545459</v>
      </c>
      <c r="BL125" s="23">
        <v>6.0606060606060606</v>
      </c>
      <c r="BM125" s="23">
        <v>13.636363636363635</v>
      </c>
      <c r="BN125" s="23">
        <v>22.727272727272727</v>
      </c>
      <c r="BO125" s="23">
        <v>28.787878787878789</v>
      </c>
      <c r="BP125" s="23">
        <v>12.121212121212121</v>
      </c>
      <c r="BQ125" s="23">
        <v>7.5757575757575761</v>
      </c>
      <c r="BR125" s="23">
        <v>1.5151515151515151</v>
      </c>
      <c r="BS125" s="23">
        <v>3.0303030303030303</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80"/>
      <c r="C133" s="80"/>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81" t="s">
        <v>62</v>
      </c>
      <c r="E134" s="82"/>
      <c r="F134" s="82"/>
      <c r="G134" s="82"/>
      <c r="H134" s="82"/>
      <c r="I134" s="83"/>
      <c r="J134" s="74">
        <v>1</v>
      </c>
      <c r="K134" s="75"/>
      <c r="L134" s="76"/>
      <c r="M134" s="74">
        <v>2</v>
      </c>
      <c r="N134" s="75"/>
      <c r="O134" s="76"/>
      <c r="P134" s="74">
        <v>3</v>
      </c>
      <c r="Q134" s="75"/>
      <c r="R134" s="76"/>
      <c r="S134" s="74">
        <v>4</v>
      </c>
      <c r="T134" s="75"/>
      <c r="U134" s="76"/>
      <c r="V134" s="74">
        <v>5</v>
      </c>
      <c r="W134" s="75"/>
      <c r="X134" s="76"/>
      <c r="Y134" s="74">
        <v>6</v>
      </c>
      <c r="Z134" s="75"/>
      <c r="AA134" s="76"/>
      <c r="AB134" s="74">
        <v>7</v>
      </c>
      <c r="AC134" s="75"/>
      <c r="AD134" s="76"/>
      <c r="AE134" s="74">
        <v>8</v>
      </c>
      <c r="AF134" s="75"/>
      <c r="AG134" s="76"/>
      <c r="AH134" s="74">
        <v>9</v>
      </c>
      <c r="AI134" s="75"/>
      <c r="AJ134" s="76"/>
      <c r="AK134" s="74"/>
      <c r="AL134" s="75"/>
      <c r="AM134" s="76"/>
      <c r="AN134" s="37"/>
      <c r="AO134" s="37"/>
      <c r="AP134" s="37"/>
      <c r="AQ134" s="37"/>
      <c r="AR134" s="37"/>
      <c r="AS134" s="37"/>
      <c r="AT134" s="37"/>
      <c r="AU134" s="37"/>
    </row>
    <row r="135" spans="1:96" ht="22.5" customHeight="1">
      <c r="D135" s="84"/>
      <c r="E135" s="85"/>
      <c r="F135" s="85"/>
      <c r="G135" s="85"/>
      <c r="H135" s="85"/>
      <c r="I135" s="86"/>
      <c r="J135" s="108" t="s">
        <v>48</v>
      </c>
      <c r="K135" s="109"/>
      <c r="L135" s="110"/>
      <c r="M135" s="108" t="s">
        <v>49</v>
      </c>
      <c r="N135" s="109"/>
      <c r="O135" s="110"/>
      <c r="P135" s="108" t="s">
        <v>50</v>
      </c>
      <c r="Q135" s="109"/>
      <c r="R135" s="110"/>
      <c r="S135" s="108" t="s">
        <v>51</v>
      </c>
      <c r="T135" s="109"/>
      <c r="U135" s="110"/>
      <c r="V135" s="108" t="s">
        <v>52</v>
      </c>
      <c r="W135" s="109"/>
      <c r="X135" s="110"/>
      <c r="Y135" s="108" t="s">
        <v>53</v>
      </c>
      <c r="Z135" s="109"/>
      <c r="AA135" s="110"/>
      <c r="AB135" s="108" t="s">
        <v>54</v>
      </c>
      <c r="AC135" s="109"/>
      <c r="AD135" s="110"/>
      <c r="AE135" s="108" t="s">
        <v>55</v>
      </c>
      <c r="AF135" s="109"/>
      <c r="AG135" s="110"/>
      <c r="AH135" s="108" t="s">
        <v>56</v>
      </c>
      <c r="AI135" s="109"/>
      <c r="AJ135" s="110"/>
      <c r="AK135" s="108" t="s">
        <v>12</v>
      </c>
      <c r="AL135" s="109"/>
      <c r="AM135" s="110"/>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31" t="s">
        <v>15</v>
      </c>
      <c r="E136" s="131"/>
      <c r="F136" s="132" t="s">
        <v>57</v>
      </c>
      <c r="G136" s="132"/>
      <c r="H136" s="132"/>
      <c r="I136" s="132"/>
      <c r="J136" s="138">
        <f>BK136</f>
        <v>14.137849917666431</v>
      </c>
      <c r="K136" s="139"/>
      <c r="L136" s="140"/>
      <c r="M136" s="138">
        <f>BL136</f>
        <v>6.6102093625029408</v>
      </c>
      <c r="N136" s="139"/>
      <c r="O136" s="140"/>
      <c r="P136" s="138">
        <f>BM136</f>
        <v>8.7508821453775596</v>
      </c>
      <c r="Q136" s="139"/>
      <c r="R136" s="140"/>
      <c r="S136" s="138">
        <f>BN136</f>
        <v>22.629969418960243</v>
      </c>
      <c r="T136" s="139"/>
      <c r="U136" s="140"/>
      <c r="V136" s="138">
        <f>BO136</f>
        <v>24.229593036932489</v>
      </c>
      <c r="W136" s="139"/>
      <c r="X136" s="140"/>
      <c r="Y136" s="138">
        <f>BP136</f>
        <v>11.197365325805693</v>
      </c>
      <c r="Z136" s="139"/>
      <c r="AA136" s="140"/>
      <c r="AB136" s="138">
        <f>BQ136</f>
        <v>5.5986826629028466</v>
      </c>
      <c r="AC136" s="139"/>
      <c r="AD136" s="140"/>
      <c r="AE136" s="138">
        <f>BR136</f>
        <v>2.5641025641025639</v>
      </c>
      <c r="AF136" s="139"/>
      <c r="AG136" s="140"/>
      <c r="AH136" s="138">
        <f>BS136</f>
        <v>4.2578216890143494</v>
      </c>
      <c r="AI136" s="139"/>
      <c r="AJ136" s="140"/>
      <c r="AK136" s="138">
        <f>BT136</f>
        <v>2.3523876734885908E-2</v>
      </c>
      <c r="AL136" s="139"/>
      <c r="AM136" s="140"/>
      <c r="AN136" s="39"/>
      <c r="AO136" s="39"/>
      <c r="AP136" s="39"/>
      <c r="AQ136" s="39"/>
      <c r="AR136" s="39"/>
      <c r="AS136" s="39"/>
      <c r="AT136" s="39"/>
      <c r="AU136" s="39"/>
      <c r="BG136" s="2">
        <v>28</v>
      </c>
      <c r="BH136" s="2" t="s">
        <v>58</v>
      </c>
      <c r="BK136" s="23">
        <v>14.137849917666431</v>
      </c>
      <c r="BL136" s="23">
        <v>6.6102093625029408</v>
      </c>
      <c r="BM136" s="23">
        <v>8.7508821453775596</v>
      </c>
      <c r="BN136" s="23">
        <v>22.629969418960243</v>
      </c>
      <c r="BO136" s="23">
        <v>24.229593036932489</v>
      </c>
      <c r="BP136" s="23">
        <v>11.197365325805693</v>
      </c>
      <c r="BQ136" s="23">
        <v>5.5986826629028466</v>
      </c>
      <c r="BR136" s="23">
        <v>2.5641025641025639</v>
      </c>
      <c r="BS136" s="23">
        <v>4.2578216890143494</v>
      </c>
      <c r="BT136" s="23">
        <v>2.3523876734885908E-2</v>
      </c>
    </row>
    <row r="137" spans="1:96">
      <c r="D137" s="131"/>
      <c r="E137" s="131"/>
      <c r="F137" s="130" t="s">
        <v>59</v>
      </c>
      <c r="G137" s="130"/>
      <c r="H137" s="130"/>
      <c r="I137" s="130"/>
      <c r="J137" s="141">
        <f>BK137</f>
        <v>20</v>
      </c>
      <c r="K137" s="142"/>
      <c r="L137" s="143"/>
      <c r="M137" s="141">
        <f>BL137</f>
        <v>10</v>
      </c>
      <c r="N137" s="142"/>
      <c r="O137" s="143"/>
      <c r="P137" s="141">
        <f>BM137</f>
        <v>8.3333333333333321</v>
      </c>
      <c r="Q137" s="142"/>
      <c r="R137" s="143"/>
      <c r="S137" s="141">
        <f>BN137</f>
        <v>25</v>
      </c>
      <c r="T137" s="142"/>
      <c r="U137" s="143"/>
      <c r="V137" s="141">
        <f>BO137</f>
        <v>25</v>
      </c>
      <c r="W137" s="142"/>
      <c r="X137" s="143"/>
      <c r="Y137" s="141">
        <f>BP137</f>
        <v>8.3333333333333321</v>
      </c>
      <c r="Z137" s="142"/>
      <c r="AA137" s="143"/>
      <c r="AB137" s="141">
        <f>BQ137</f>
        <v>1.6666666666666667</v>
      </c>
      <c r="AC137" s="142"/>
      <c r="AD137" s="143"/>
      <c r="AE137" s="141">
        <f>BR137</f>
        <v>1.6666666666666667</v>
      </c>
      <c r="AF137" s="142"/>
      <c r="AG137" s="143"/>
      <c r="AH137" s="141">
        <f>BS137</f>
        <v>0</v>
      </c>
      <c r="AI137" s="142"/>
      <c r="AJ137" s="143"/>
      <c r="AK137" s="141">
        <f>BT137</f>
        <v>0</v>
      </c>
      <c r="AL137" s="142"/>
      <c r="AM137" s="143"/>
      <c r="AN137" s="39"/>
      <c r="AO137" s="39"/>
      <c r="AP137" s="39"/>
      <c r="AQ137" s="39"/>
      <c r="AR137" s="39"/>
      <c r="AS137" s="39"/>
      <c r="AT137" s="39"/>
      <c r="AU137" s="39"/>
      <c r="BH137" s="2" t="s">
        <v>60</v>
      </c>
      <c r="BK137" s="23">
        <v>20</v>
      </c>
      <c r="BL137" s="23">
        <v>10</v>
      </c>
      <c r="BM137" s="23">
        <v>8.3333333333333321</v>
      </c>
      <c r="BN137" s="23">
        <v>25</v>
      </c>
      <c r="BO137" s="23">
        <v>25</v>
      </c>
      <c r="BP137" s="23">
        <v>8.3333333333333321</v>
      </c>
      <c r="BQ137" s="23">
        <v>1.6666666666666667</v>
      </c>
      <c r="BR137" s="23">
        <v>1.6666666666666667</v>
      </c>
      <c r="BS137" s="23">
        <v>0</v>
      </c>
      <c r="BT137" s="23">
        <v>0</v>
      </c>
    </row>
    <row r="138" spans="1:96">
      <c r="D138" s="131" t="s">
        <v>17</v>
      </c>
      <c r="E138" s="131"/>
      <c r="F138" s="132" t="s">
        <v>57</v>
      </c>
      <c r="G138" s="132"/>
      <c r="H138" s="132"/>
      <c r="I138" s="132"/>
      <c r="J138" s="138">
        <f>BK138</f>
        <v>11.155945881794446</v>
      </c>
      <c r="K138" s="139"/>
      <c r="L138" s="140"/>
      <c r="M138" s="138">
        <f>BL138</f>
        <v>6.0052219321148828</v>
      </c>
      <c r="N138" s="139"/>
      <c r="O138" s="140"/>
      <c r="P138" s="138">
        <f>BM138</f>
        <v>7.9990505577972932</v>
      </c>
      <c r="Q138" s="139"/>
      <c r="R138" s="140"/>
      <c r="S138" s="138">
        <f>BN138</f>
        <v>20.745312129124137</v>
      </c>
      <c r="T138" s="139"/>
      <c r="U138" s="140"/>
      <c r="V138" s="138">
        <f>BO138</f>
        <v>25.896036078803704</v>
      </c>
      <c r="W138" s="139"/>
      <c r="X138" s="140"/>
      <c r="Y138" s="138">
        <f>BP138</f>
        <v>13.197246617612151</v>
      </c>
      <c r="Z138" s="139"/>
      <c r="AA138" s="140"/>
      <c r="AB138" s="138">
        <f>BQ138</f>
        <v>7.0258723000237362</v>
      </c>
      <c r="AC138" s="139"/>
      <c r="AD138" s="140"/>
      <c r="AE138" s="138">
        <f>BR138</f>
        <v>2.75338238784714</v>
      </c>
      <c r="AF138" s="139"/>
      <c r="AG138" s="140"/>
      <c r="AH138" s="138">
        <f>BS138</f>
        <v>5.1744600047472114</v>
      </c>
      <c r="AI138" s="139"/>
      <c r="AJ138" s="140"/>
      <c r="AK138" s="138">
        <f>BT138</f>
        <v>4.7472110135295516E-2</v>
      </c>
      <c r="AL138" s="139"/>
      <c r="AM138" s="140"/>
      <c r="AN138" s="39"/>
      <c r="AO138" s="39"/>
      <c r="AP138" s="39"/>
      <c r="AQ138" s="39"/>
      <c r="AR138" s="39"/>
      <c r="AS138" s="39"/>
      <c r="AT138" s="39"/>
      <c r="AU138" s="39"/>
      <c r="BH138" s="2" t="s">
        <v>58</v>
      </c>
      <c r="BK138" s="23">
        <v>11.155945881794446</v>
      </c>
      <c r="BL138" s="23">
        <v>6.0052219321148828</v>
      </c>
      <c r="BM138" s="23">
        <v>7.9990505577972932</v>
      </c>
      <c r="BN138" s="23">
        <v>20.745312129124137</v>
      </c>
      <c r="BO138" s="23">
        <v>25.896036078803704</v>
      </c>
      <c r="BP138" s="23">
        <v>13.197246617612151</v>
      </c>
      <c r="BQ138" s="23">
        <v>7.0258723000237362</v>
      </c>
      <c r="BR138" s="23">
        <v>2.75338238784714</v>
      </c>
      <c r="BS138" s="23">
        <v>5.1744600047472114</v>
      </c>
      <c r="BT138" s="23">
        <v>4.7472110135295516E-2</v>
      </c>
    </row>
    <row r="139" spans="1:96">
      <c r="D139" s="131"/>
      <c r="E139" s="131"/>
      <c r="F139" s="130" t="s">
        <v>59</v>
      </c>
      <c r="G139" s="130"/>
      <c r="H139" s="130"/>
      <c r="I139" s="130"/>
      <c r="J139" s="141">
        <f>BK139</f>
        <v>13.636363636363635</v>
      </c>
      <c r="K139" s="142"/>
      <c r="L139" s="143"/>
      <c r="M139" s="141">
        <f>BL139</f>
        <v>12.121212121212121</v>
      </c>
      <c r="N139" s="142"/>
      <c r="O139" s="143"/>
      <c r="P139" s="141">
        <f>BM139</f>
        <v>6.0606060606060606</v>
      </c>
      <c r="Q139" s="142"/>
      <c r="R139" s="143"/>
      <c r="S139" s="141">
        <f>BN139</f>
        <v>33.333333333333329</v>
      </c>
      <c r="T139" s="142"/>
      <c r="U139" s="143"/>
      <c r="V139" s="141">
        <f>BO139</f>
        <v>10.606060606060606</v>
      </c>
      <c r="W139" s="142"/>
      <c r="X139" s="143"/>
      <c r="Y139" s="141">
        <f>BP139</f>
        <v>13.636363636363635</v>
      </c>
      <c r="Z139" s="142"/>
      <c r="AA139" s="143"/>
      <c r="AB139" s="141">
        <f>BQ139</f>
        <v>7.5757575757575761</v>
      </c>
      <c r="AC139" s="142"/>
      <c r="AD139" s="143"/>
      <c r="AE139" s="141">
        <f>BR139</f>
        <v>1.5151515151515151</v>
      </c>
      <c r="AF139" s="142"/>
      <c r="AG139" s="143"/>
      <c r="AH139" s="141">
        <f>BS139</f>
        <v>1.5151515151515151</v>
      </c>
      <c r="AI139" s="142"/>
      <c r="AJ139" s="143"/>
      <c r="AK139" s="141">
        <f>BT139</f>
        <v>0</v>
      </c>
      <c r="AL139" s="142"/>
      <c r="AM139" s="143"/>
      <c r="AN139" s="39"/>
      <c r="AO139" s="39"/>
      <c r="AP139" s="39"/>
      <c r="AQ139" s="39"/>
      <c r="AR139" s="39"/>
      <c r="AS139" s="39"/>
      <c r="AT139" s="39"/>
      <c r="AU139" s="39"/>
      <c r="BH139" s="2" t="s">
        <v>60</v>
      </c>
      <c r="BK139" s="23">
        <v>13.636363636363635</v>
      </c>
      <c r="BL139" s="23">
        <v>12.121212121212121</v>
      </c>
      <c r="BM139" s="23">
        <v>6.0606060606060606</v>
      </c>
      <c r="BN139" s="23">
        <v>33.333333333333329</v>
      </c>
      <c r="BO139" s="23">
        <v>10.606060606060606</v>
      </c>
      <c r="BP139" s="23">
        <v>13.636363636363635</v>
      </c>
      <c r="BQ139" s="23">
        <v>7.5757575757575761</v>
      </c>
      <c r="BR139" s="23">
        <v>1.5151515151515151</v>
      </c>
      <c r="BS139" s="23">
        <v>1.5151515151515151</v>
      </c>
      <c r="BT139" s="23">
        <v>0</v>
      </c>
    </row>
    <row r="140" spans="1:96" ht="3.75" customHeight="1"/>
    <row r="142" spans="1:96" s="19" customFormat="1" ht="11.25" customHeight="1">
      <c r="A142" s="40"/>
      <c r="B142" s="137" t="s">
        <v>63</v>
      </c>
      <c r="C142" s="137"/>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37"/>
      <c r="C143" s="137"/>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01"/>
      <c r="E144" s="102"/>
      <c r="F144" s="102"/>
      <c r="G144" s="102"/>
      <c r="H144" s="102"/>
      <c r="I144" s="103"/>
      <c r="J144" s="87" t="s">
        <v>6</v>
      </c>
      <c r="K144" s="88"/>
      <c r="L144" s="88"/>
      <c r="M144" s="89"/>
      <c r="N144" s="87" t="s">
        <v>7</v>
      </c>
      <c r="O144" s="88"/>
      <c r="P144" s="88"/>
      <c r="Q144" s="89"/>
      <c r="R144" s="74">
        <v>1</v>
      </c>
      <c r="S144" s="75"/>
      <c r="T144" s="75"/>
      <c r="U144" s="76"/>
      <c r="V144" s="74">
        <v>2</v>
      </c>
      <c r="W144" s="75"/>
      <c r="X144" s="75"/>
      <c r="Y144" s="76"/>
      <c r="Z144" s="74">
        <v>3</v>
      </c>
      <c r="AA144" s="75"/>
      <c r="AB144" s="75"/>
      <c r="AC144" s="76"/>
      <c r="AD144" s="74">
        <v>4</v>
      </c>
      <c r="AE144" s="75"/>
      <c r="AF144" s="75"/>
      <c r="AG144" s="76"/>
      <c r="AH144" s="74"/>
      <c r="AI144" s="75"/>
      <c r="AJ144" s="75"/>
      <c r="AK144" s="76"/>
    </row>
    <row r="145" spans="4:67" s="40" customFormat="1" ht="22.5" customHeight="1">
      <c r="D145" s="104"/>
      <c r="E145" s="105"/>
      <c r="F145" s="105"/>
      <c r="G145" s="105"/>
      <c r="H145" s="105"/>
      <c r="I145" s="106"/>
      <c r="J145" s="90"/>
      <c r="K145" s="91"/>
      <c r="L145" s="91"/>
      <c r="M145" s="92"/>
      <c r="N145" s="90"/>
      <c r="O145" s="91"/>
      <c r="P145" s="91"/>
      <c r="Q145" s="92"/>
      <c r="R145" s="77" t="s">
        <v>66</v>
      </c>
      <c r="S145" s="78"/>
      <c r="T145" s="78"/>
      <c r="U145" s="79"/>
      <c r="V145" s="77" t="s">
        <v>67</v>
      </c>
      <c r="W145" s="78"/>
      <c r="X145" s="78"/>
      <c r="Y145" s="79"/>
      <c r="Z145" s="77" t="s">
        <v>68</v>
      </c>
      <c r="AA145" s="78"/>
      <c r="AB145" s="78"/>
      <c r="AC145" s="79"/>
      <c r="AD145" s="77" t="s">
        <v>69</v>
      </c>
      <c r="AE145" s="78"/>
      <c r="AF145" s="78"/>
      <c r="AG145" s="79"/>
      <c r="AH145" s="77" t="s">
        <v>12</v>
      </c>
      <c r="AI145" s="78"/>
      <c r="AJ145" s="78"/>
      <c r="AK145" s="79"/>
      <c r="BI145" s="42" t="s">
        <v>13</v>
      </c>
      <c r="BJ145" s="40" t="s">
        <v>14</v>
      </c>
      <c r="BK145" s="40">
        <v>1</v>
      </c>
      <c r="BL145" s="40">
        <v>2</v>
      </c>
      <c r="BM145" s="40">
        <v>3</v>
      </c>
      <c r="BN145" s="40">
        <v>4</v>
      </c>
      <c r="BO145" s="40">
        <v>0</v>
      </c>
    </row>
    <row r="146" spans="4:67" s="40" customFormat="1">
      <c r="D146" s="120" t="s">
        <v>15</v>
      </c>
      <c r="E146" s="121"/>
      <c r="F146" s="121"/>
      <c r="G146" s="121"/>
      <c r="H146" s="121"/>
      <c r="I146" s="122"/>
      <c r="J146" s="66">
        <f>BI146</f>
        <v>92.095977417078331</v>
      </c>
      <c r="K146" s="66"/>
      <c r="L146" s="66"/>
      <c r="M146" s="66"/>
      <c r="N146" s="66">
        <f>BJ146</f>
        <v>95</v>
      </c>
      <c r="O146" s="66"/>
      <c r="P146" s="66"/>
      <c r="Q146" s="66"/>
      <c r="R146" s="66">
        <f>BK146</f>
        <v>38.333333333333336</v>
      </c>
      <c r="S146" s="66"/>
      <c r="T146" s="66"/>
      <c r="U146" s="66"/>
      <c r="V146" s="66">
        <f>BL146</f>
        <v>56.666666666666664</v>
      </c>
      <c r="W146" s="66"/>
      <c r="X146" s="66"/>
      <c r="Y146" s="66"/>
      <c r="Z146" s="66">
        <f>BM146</f>
        <v>3.3333333333333335</v>
      </c>
      <c r="AA146" s="66"/>
      <c r="AB146" s="66"/>
      <c r="AC146" s="66"/>
      <c r="AD146" s="66">
        <f>BN146</f>
        <v>1.6666666666666667</v>
      </c>
      <c r="AE146" s="66"/>
      <c r="AF146" s="66"/>
      <c r="AG146" s="66"/>
      <c r="AH146" s="66">
        <f>BO146</f>
        <v>0</v>
      </c>
      <c r="AI146" s="66"/>
      <c r="AJ146" s="66"/>
      <c r="AK146" s="66"/>
      <c r="BG146" s="40">
        <v>29</v>
      </c>
      <c r="BH146" s="40" t="s">
        <v>16</v>
      </c>
      <c r="BI146" s="43">
        <v>92.095977417078331</v>
      </c>
      <c r="BJ146" s="43">
        <f>BK146+BL146</f>
        <v>95</v>
      </c>
      <c r="BK146" s="43">
        <v>38.333333333333336</v>
      </c>
      <c r="BL146" s="43">
        <v>56.666666666666664</v>
      </c>
      <c r="BM146" s="43">
        <v>3.3333333333333335</v>
      </c>
      <c r="BN146" s="43">
        <v>1.6666666666666667</v>
      </c>
      <c r="BO146" s="43">
        <v>0</v>
      </c>
    </row>
    <row r="147" spans="4:67" s="40" customFormat="1">
      <c r="D147" s="114" t="s">
        <v>17</v>
      </c>
      <c r="E147" s="115"/>
      <c r="F147" s="115"/>
      <c r="G147" s="115"/>
      <c r="H147" s="115"/>
      <c r="I147" s="116"/>
      <c r="J147" s="70">
        <f>BI147</f>
        <v>92.428198433420363</v>
      </c>
      <c r="K147" s="70"/>
      <c r="L147" s="70"/>
      <c r="M147" s="70"/>
      <c r="N147" s="70">
        <f>IF(ISERROR(BJ147),"",BJ147)</f>
        <v>95.454545454545453</v>
      </c>
      <c r="O147" s="70"/>
      <c r="P147" s="70"/>
      <c r="Q147" s="70"/>
      <c r="R147" s="70">
        <f>BK147</f>
        <v>50</v>
      </c>
      <c r="S147" s="70"/>
      <c r="T147" s="70"/>
      <c r="U147" s="70"/>
      <c r="V147" s="70">
        <f>BL147</f>
        <v>45.454545454545453</v>
      </c>
      <c r="W147" s="70"/>
      <c r="X147" s="70"/>
      <c r="Y147" s="70"/>
      <c r="Z147" s="70">
        <f>BM147</f>
        <v>4.5454545454545459</v>
      </c>
      <c r="AA147" s="70"/>
      <c r="AB147" s="70"/>
      <c r="AC147" s="70"/>
      <c r="AD147" s="70">
        <f>BN147</f>
        <v>0</v>
      </c>
      <c r="AE147" s="70"/>
      <c r="AF147" s="70"/>
      <c r="AG147" s="70"/>
      <c r="AH147" s="70">
        <f>BO147</f>
        <v>0</v>
      </c>
      <c r="AI147" s="70"/>
      <c r="AJ147" s="70"/>
      <c r="AK147" s="70"/>
      <c r="BH147" s="40" t="s">
        <v>18</v>
      </c>
      <c r="BI147" s="43">
        <v>92.428198433420363</v>
      </c>
      <c r="BJ147" s="43">
        <f>BK147+BL147</f>
        <v>95.454545454545453</v>
      </c>
      <c r="BK147" s="43">
        <v>50</v>
      </c>
      <c r="BL147" s="43">
        <v>45.454545454545453</v>
      </c>
      <c r="BM147" s="43">
        <v>4.5454545454545459</v>
      </c>
      <c r="BN147" s="43">
        <v>0</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20" t="s">
        <v>15</v>
      </c>
      <c r="E149" s="121"/>
      <c r="F149" s="121"/>
      <c r="G149" s="121"/>
      <c r="H149" s="121"/>
      <c r="I149" s="122"/>
      <c r="J149" s="66">
        <f>BI149</f>
        <v>91.554928252175955</v>
      </c>
      <c r="K149" s="66"/>
      <c r="L149" s="66"/>
      <c r="M149" s="66"/>
      <c r="N149" s="66">
        <f>BJ149</f>
        <v>88.333333333333329</v>
      </c>
      <c r="O149" s="66"/>
      <c r="P149" s="66"/>
      <c r="Q149" s="66"/>
      <c r="R149" s="66">
        <f>BK149</f>
        <v>28.333333333333332</v>
      </c>
      <c r="S149" s="66"/>
      <c r="T149" s="66"/>
      <c r="U149" s="66"/>
      <c r="V149" s="66">
        <f>BL149</f>
        <v>60</v>
      </c>
      <c r="W149" s="66"/>
      <c r="X149" s="66"/>
      <c r="Y149" s="66"/>
      <c r="Z149" s="66">
        <f>BM149</f>
        <v>10</v>
      </c>
      <c r="AA149" s="66"/>
      <c r="AB149" s="66"/>
      <c r="AC149" s="66"/>
      <c r="AD149" s="66">
        <f>BN149</f>
        <v>1.6666666666666667</v>
      </c>
      <c r="AE149" s="66"/>
      <c r="AF149" s="66"/>
      <c r="AG149" s="66"/>
      <c r="AH149" s="66">
        <f>BO149</f>
        <v>0</v>
      </c>
      <c r="AI149" s="66"/>
      <c r="AJ149" s="66"/>
      <c r="AK149" s="66"/>
      <c r="BG149" s="40">
        <v>30</v>
      </c>
      <c r="BH149" s="40" t="s">
        <v>16</v>
      </c>
      <c r="BI149" s="43">
        <v>91.554928252175955</v>
      </c>
      <c r="BJ149" s="43">
        <f>BK149+BL149</f>
        <v>88.333333333333329</v>
      </c>
      <c r="BK149" s="43">
        <v>28.333333333333332</v>
      </c>
      <c r="BL149" s="43">
        <v>60</v>
      </c>
      <c r="BM149" s="43">
        <v>10</v>
      </c>
      <c r="BN149" s="43">
        <v>1.6666666666666667</v>
      </c>
      <c r="BO149" s="43">
        <v>0</v>
      </c>
    </row>
    <row r="150" spans="4:67" s="40" customFormat="1">
      <c r="D150" s="114" t="s">
        <v>17</v>
      </c>
      <c r="E150" s="115"/>
      <c r="F150" s="115"/>
      <c r="G150" s="115"/>
      <c r="H150" s="115"/>
      <c r="I150" s="116"/>
      <c r="J150" s="70">
        <f>BI150</f>
        <v>90.980299074293853</v>
      </c>
      <c r="K150" s="70"/>
      <c r="L150" s="70"/>
      <c r="M150" s="70"/>
      <c r="N150" s="70">
        <f>IF(ISERROR(BJ150),"",BJ150)</f>
        <v>93.939393939393938</v>
      </c>
      <c r="O150" s="70"/>
      <c r="P150" s="70"/>
      <c r="Q150" s="70"/>
      <c r="R150" s="70">
        <f>BK150</f>
        <v>42.424242424242422</v>
      </c>
      <c r="S150" s="70"/>
      <c r="T150" s="70"/>
      <c r="U150" s="70"/>
      <c r="V150" s="70">
        <f>BL150</f>
        <v>51.515151515151516</v>
      </c>
      <c r="W150" s="70"/>
      <c r="X150" s="70"/>
      <c r="Y150" s="70"/>
      <c r="Z150" s="70">
        <f>BM150</f>
        <v>6.0606060606060606</v>
      </c>
      <c r="AA150" s="70"/>
      <c r="AB150" s="70"/>
      <c r="AC150" s="70"/>
      <c r="AD150" s="70">
        <f>BN150</f>
        <v>0</v>
      </c>
      <c r="AE150" s="70"/>
      <c r="AF150" s="70"/>
      <c r="AG150" s="70"/>
      <c r="AH150" s="70">
        <f>BO150</f>
        <v>0</v>
      </c>
      <c r="AI150" s="70"/>
      <c r="AJ150" s="70"/>
      <c r="AK150" s="70"/>
      <c r="BH150" s="40" t="s">
        <v>18</v>
      </c>
      <c r="BI150" s="43">
        <v>90.980299074293853</v>
      </c>
      <c r="BJ150" s="43">
        <f>BK150+BL150</f>
        <v>93.939393939393938</v>
      </c>
      <c r="BK150" s="43">
        <v>42.424242424242422</v>
      </c>
      <c r="BL150" s="43">
        <v>51.515151515151516</v>
      </c>
      <c r="BM150" s="43">
        <v>6.0606060606060606</v>
      </c>
      <c r="BN150" s="43">
        <v>0</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20" t="s">
        <v>15</v>
      </c>
      <c r="E152" s="121"/>
      <c r="F152" s="121"/>
      <c r="G152" s="121"/>
      <c r="H152" s="121"/>
      <c r="I152" s="122"/>
      <c r="J152" s="66">
        <f>BI152</f>
        <v>94.471888967301808</v>
      </c>
      <c r="K152" s="66"/>
      <c r="L152" s="66"/>
      <c r="M152" s="66"/>
      <c r="N152" s="66">
        <f>BJ152</f>
        <v>95</v>
      </c>
      <c r="O152" s="66"/>
      <c r="P152" s="66"/>
      <c r="Q152" s="66"/>
      <c r="R152" s="66">
        <f>BK152</f>
        <v>63.333333333333329</v>
      </c>
      <c r="S152" s="66"/>
      <c r="T152" s="66"/>
      <c r="U152" s="66"/>
      <c r="V152" s="66">
        <f>BL152</f>
        <v>31.666666666666664</v>
      </c>
      <c r="W152" s="66"/>
      <c r="X152" s="66"/>
      <c r="Y152" s="66"/>
      <c r="Z152" s="66">
        <f>BM152</f>
        <v>5</v>
      </c>
      <c r="AA152" s="66"/>
      <c r="AB152" s="66"/>
      <c r="AC152" s="66"/>
      <c r="AD152" s="66">
        <f>BN152</f>
        <v>0</v>
      </c>
      <c r="AE152" s="66"/>
      <c r="AF152" s="66"/>
      <c r="AG152" s="66"/>
      <c r="AH152" s="66">
        <f>BO152</f>
        <v>0</v>
      </c>
      <c r="AI152" s="66"/>
      <c r="AJ152" s="66"/>
      <c r="AK152" s="66"/>
      <c r="BG152" s="40">
        <v>31</v>
      </c>
      <c r="BH152" s="40" t="s">
        <v>16</v>
      </c>
      <c r="BI152" s="43">
        <v>94.471888967301808</v>
      </c>
      <c r="BJ152" s="43">
        <f>BK152+BL152</f>
        <v>95</v>
      </c>
      <c r="BK152" s="43">
        <v>63.333333333333329</v>
      </c>
      <c r="BL152" s="43">
        <v>31.666666666666664</v>
      </c>
      <c r="BM152" s="43">
        <v>5</v>
      </c>
      <c r="BN152" s="43">
        <v>0</v>
      </c>
      <c r="BO152" s="43">
        <v>0</v>
      </c>
    </row>
    <row r="153" spans="4:67" s="40" customFormat="1">
      <c r="D153" s="114" t="s">
        <v>17</v>
      </c>
      <c r="E153" s="115"/>
      <c r="F153" s="115"/>
      <c r="G153" s="115"/>
      <c r="H153" s="115"/>
      <c r="I153" s="116"/>
      <c r="J153" s="70">
        <f>BI153</f>
        <v>95.395205316876329</v>
      </c>
      <c r="K153" s="70"/>
      <c r="L153" s="70"/>
      <c r="M153" s="70"/>
      <c r="N153" s="70">
        <f>IF(ISERROR(BJ153),"",BJ153)</f>
        <v>95.454545454545453</v>
      </c>
      <c r="O153" s="70"/>
      <c r="P153" s="70"/>
      <c r="Q153" s="70"/>
      <c r="R153" s="70">
        <f>BK153</f>
        <v>48.484848484848484</v>
      </c>
      <c r="S153" s="70"/>
      <c r="T153" s="70"/>
      <c r="U153" s="70"/>
      <c r="V153" s="70">
        <f>BL153</f>
        <v>46.969696969696969</v>
      </c>
      <c r="W153" s="70"/>
      <c r="X153" s="70"/>
      <c r="Y153" s="70"/>
      <c r="Z153" s="70">
        <f>BM153</f>
        <v>3.0303030303030303</v>
      </c>
      <c r="AA153" s="70"/>
      <c r="AB153" s="70"/>
      <c r="AC153" s="70"/>
      <c r="AD153" s="70">
        <f>BN153</f>
        <v>1.5151515151515151</v>
      </c>
      <c r="AE153" s="70"/>
      <c r="AF153" s="70"/>
      <c r="AG153" s="70"/>
      <c r="AH153" s="70">
        <f>BO153</f>
        <v>0</v>
      </c>
      <c r="AI153" s="70"/>
      <c r="AJ153" s="70"/>
      <c r="AK153" s="70"/>
      <c r="BH153" s="40" t="s">
        <v>18</v>
      </c>
      <c r="BI153" s="43">
        <v>95.395205316876329</v>
      </c>
      <c r="BJ153" s="43">
        <f>BK153+BL153</f>
        <v>95.454545454545453</v>
      </c>
      <c r="BK153" s="43">
        <v>48.484848484848484</v>
      </c>
      <c r="BL153" s="43">
        <v>46.969696969696969</v>
      </c>
      <c r="BM153" s="43">
        <v>3.0303030303030303</v>
      </c>
      <c r="BN153" s="43">
        <v>1.5151515151515151</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20" t="s">
        <v>15</v>
      </c>
      <c r="E155" s="121"/>
      <c r="F155" s="121"/>
      <c r="G155" s="121"/>
      <c r="H155" s="121"/>
      <c r="I155" s="122"/>
      <c r="J155" s="66">
        <f>BI155</f>
        <v>78.616796047988714</v>
      </c>
      <c r="K155" s="66"/>
      <c r="L155" s="66"/>
      <c r="M155" s="66"/>
      <c r="N155" s="66">
        <f>BJ155</f>
        <v>80</v>
      </c>
      <c r="O155" s="66"/>
      <c r="P155" s="66"/>
      <c r="Q155" s="66"/>
      <c r="R155" s="66">
        <f>BK155</f>
        <v>28.333333333333332</v>
      </c>
      <c r="S155" s="66"/>
      <c r="T155" s="66"/>
      <c r="U155" s="66"/>
      <c r="V155" s="66">
        <f>BL155</f>
        <v>51.666666666666671</v>
      </c>
      <c r="W155" s="66"/>
      <c r="X155" s="66"/>
      <c r="Y155" s="66"/>
      <c r="Z155" s="66">
        <f>BM155</f>
        <v>15</v>
      </c>
      <c r="AA155" s="66"/>
      <c r="AB155" s="66"/>
      <c r="AC155" s="66"/>
      <c r="AD155" s="66">
        <f>BN155</f>
        <v>5</v>
      </c>
      <c r="AE155" s="66"/>
      <c r="AF155" s="66"/>
      <c r="AG155" s="66"/>
      <c r="AH155" s="66">
        <f>BO155</f>
        <v>0</v>
      </c>
      <c r="AI155" s="66"/>
      <c r="AJ155" s="66"/>
      <c r="AK155" s="66"/>
      <c r="BG155" s="40">
        <v>32</v>
      </c>
      <c r="BH155" s="40" t="s">
        <v>16</v>
      </c>
      <c r="BI155" s="43">
        <v>78.616796047988714</v>
      </c>
      <c r="BJ155" s="43">
        <f>BK155+BL155</f>
        <v>80</v>
      </c>
      <c r="BK155" s="43">
        <v>28.333333333333332</v>
      </c>
      <c r="BL155" s="43">
        <v>51.666666666666671</v>
      </c>
      <c r="BM155" s="43">
        <v>15</v>
      </c>
      <c r="BN155" s="43">
        <v>5</v>
      </c>
      <c r="BO155" s="43">
        <v>0</v>
      </c>
    </row>
    <row r="156" spans="4:67" s="40" customFormat="1">
      <c r="D156" s="114" t="s">
        <v>17</v>
      </c>
      <c r="E156" s="115"/>
      <c r="F156" s="115"/>
      <c r="G156" s="115"/>
      <c r="H156" s="115"/>
      <c r="I156" s="116"/>
      <c r="J156" s="70">
        <f>BI156</f>
        <v>79.159743650605279</v>
      </c>
      <c r="K156" s="70"/>
      <c r="L156" s="70"/>
      <c r="M156" s="70"/>
      <c r="N156" s="70">
        <f>IF(ISERROR(BJ156),"",BJ156)</f>
        <v>75.757575757575751</v>
      </c>
      <c r="O156" s="70"/>
      <c r="P156" s="70"/>
      <c r="Q156" s="70"/>
      <c r="R156" s="70">
        <f>BK156</f>
        <v>30.303030303030305</v>
      </c>
      <c r="S156" s="70"/>
      <c r="T156" s="70"/>
      <c r="U156" s="70"/>
      <c r="V156" s="70">
        <f>BL156</f>
        <v>45.454545454545453</v>
      </c>
      <c r="W156" s="70"/>
      <c r="X156" s="70"/>
      <c r="Y156" s="70"/>
      <c r="Z156" s="70">
        <f>BM156</f>
        <v>19.696969696969695</v>
      </c>
      <c r="AA156" s="70"/>
      <c r="AB156" s="70"/>
      <c r="AC156" s="70"/>
      <c r="AD156" s="70">
        <f>BN156</f>
        <v>4.5454545454545459</v>
      </c>
      <c r="AE156" s="70"/>
      <c r="AF156" s="70"/>
      <c r="AG156" s="70"/>
      <c r="AH156" s="70">
        <f>BO156</f>
        <v>0</v>
      </c>
      <c r="AI156" s="70"/>
      <c r="AJ156" s="70"/>
      <c r="AK156" s="70"/>
      <c r="BH156" s="40" t="s">
        <v>18</v>
      </c>
      <c r="BI156" s="43">
        <v>79.159743650605279</v>
      </c>
      <c r="BJ156" s="43">
        <f>BK156+BL156</f>
        <v>75.757575757575751</v>
      </c>
      <c r="BK156" s="43">
        <v>30.303030303030305</v>
      </c>
      <c r="BL156" s="43">
        <v>45.454545454545453</v>
      </c>
      <c r="BM156" s="43">
        <v>19.696969696969695</v>
      </c>
      <c r="BN156" s="43">
        <v>4.5454545454545459</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20" t="s">
        <v>15</v>
      </c>
      <c r="E158" s="121"/>
      <c r="F158" s="121"/>
      <c r="G158" s="121"/>
      <c r="H158" s="121"/>
      <c r="I158" s="122"/>
      <c r="J158" s="66">
        <f>BI158</f>
        <v>66.337332392378272</v>
      </c>
      <c r="K158" s="66"/>
      <c r="L158" s="66"/>
      <c r="M158" s="66"/>
      <c r="N158" s="66">
        <f>BJ158</f>
        <v>66.666666666666671</v>
      </c>
      <c r="O158" s="66"/>
      <c r="P158" s="66"/>
      <c r="Q158" s="66"/>
      <c r="R158" s="66">
        <f>BK158</f>
        <v>18.333333333333332</v>
      </c>
      <c r="S158" s="66"/>
      <c r="T158" s="66"/>
      <c r="U158" s="66"/>
      <c r="V158" s="66">
        <f>BL158</f>
        <v>48.333333333333336</v>
      </c>
      <c r="W158" s="66"/>
      <c r="X158" s="66"/>
      <c r="Y158" s="66"/>
      <c r="Z158" s="66">
        <f>BM158</f>
        <v>21.666666666666668</v>
      </c>
      <c r="AA158" s="66"/>
      <c r="AB158" s="66"/>
      <c r="AC158" s="66"/>
      <c r="AD158" s="66">
        <f>BN158</f>
        <v>11.666666666666666</v>
      </c>
      <c r="AE158" s="66"/>
      <c r="AF158" s="66"/>
      <c r="AG158" s="66"/>
      <c r="AH158" s="66">
        <f>BO158</f>
        <v>0</v>
      </c>
      <c r="AI158" s="66"/>
      <c r="AJ158" s="66"/>
      <c r="AK158" s="66"/>
      <c r="BG158" s="40">
        <v>33</v>
      </c>
      <c r="BH158" s="40" t="s">
        <v>16</v>
      </c>
      <c r="BI158" s="43">
        <v>66.337332392378272</v>
      </c>
      <c r="BJ158" s="43">
        <f>BK158+BL158</f>
        <v>66.666666666666671</v>
      </c>
      <c r="BK158" s="43">
        <v>18.333333333333332</v>
      </c>
      <c r="BL158" s="43">
        <v>48.333333333333336</v>
      </c>
      <c r="BM158" s="43">
        <v>21.666666666666668</v>
      </c>
      <c r="BN158" s="43">
        <v>11.666666666666666</v>
      </c>
      <c r="BO158" s="43">
        <v>0</v>
      </c>
    </row>
    <row r="159" spans="4:67" s="40" customFormat="1">
      <c r="D159" s="114" t="s">
        <v>17</v>
      </c>
      <c r="E159" s="115"/>
      <c r="F159" s="115"/>
      <c r="G159" s="115"/>
      <c r="H159" s="115"/>
      <c r="I159" s="116"/>
      <c r="J159" s="70">
        <f>BI159</f>
        <v>65.820080702587219</v>
      </c>
      <c r="K159" s="70"/>
      <c r="L159" s="70"/>
      <c r="M159" s="70"/>
      <c r="N159" s="70">
        <f>IF(ISERROR(BJ159),"",BJ159)</f>
        <v>60.606060606060609</v>
      </c>
      <c r="O159" s="70"/>
      <c r="P159" s="70"/>
      <c r="Q159" s="70"/>
      <c r="R159" s="70">
        <f>BK159</f>
        <v>19.696969696969695</v>
      </c>
      <c r="S159" s="70"/>
      <c r="T159" s="70"/>
      <c r="U159" s="70"/>
      <c r="V159" s="70">
        <f>BL159</f>
        <v>40.909090909090914</v>
      </c>
      <c r="W159" s="70"/>
      <c r="X159" s="70"/>
      <c r="Y159" s="70"/>
      <c r="Z159" s="70">
        <f>BM159</f>
        <v>27.27272727272727</v>
      </c>
      <c r="AA159" s="70"/>
      <c r="AB159" s="70"/>
      <c r="AC159" s="70"/>
      <c r="AD159" s="70">
        <f>BN159</f>
        <v>12.121212121212121</v>
      </c>
      <c r="AE159" s="70"/>
      <c r="AF159" s="70"/>
      <c r="AG159" s="70"/>
      <c r="AH159" s="70">
        <f>BO159</f>
        <v>0</v>
      </c>
      <c r="AI159" s="70"/>
      <c r="AJ159" s="70"/>
      <c r="AK159" s="70"/>
      <c r="BH159" s="40" t="s">
        <v>18</v>
      </c>
      <c r="BI159" s="43">
        <v>65.820080702587219</v>
      </c>
      <c r="BJ159" s="43">
        <f>BK159+BL159</f>
        <v>60.606060606060609</v>
      </c>
      <c r="BK159" s="43">
        <v>19.696969696969695</v>
      </c>
      <c r="BL159" s="43">
        <v>40.909090909090914</v>
      </c>
      <c r="BM159" s="43">
        <v>27.27272727272727</v>
      </c>
      <c r="BN159" s="43">
        <v>12.121212121212121</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20" t="s">
        <v>15</v>
      </c>
      <c r="E161" s="121"/>
      <c r="F161" s="121"/>
      <c r="G161" s="121"/>
      <c r="H161" s="121"/>
      <c r="I161" s="122"/>
      <c r="J161" s="66">
        <f>BI161</f>
        <v>76.005645730416376</v>
      </c>
      <c r="K161" s="66"/>
      <c r="L161" s="66"/>
      <c r="M161" s="66"/>
      <c r="N161" s="66">
        <f>BJ161</f>
        <v>75</v>
      </c>
      <c r="O161" s="66"/>
      <c r="P161" s="66"/>
      <c r="Q161" s="66"/>
      <c r="R161" s="66">
        <f>BK161</f>
        <v>23.333333333333332</v>
      </c>
      <c r="S161" s="66"/>
      <c r="T161" s="66"/>
      <c r="U161" s="66"/>
      <c r="V161" s="66">
        <f>BL161</f>
        <v>51.666666666666671</v>
      </c>
      <c r="W161" s="66"/>
      <c r="X161" s="66"/>
      <c r="Y161" s="66"/>
      <c r="Z161" s="66">
        <f>BM161</f>
        <v>18.333333333333332</v>
      </c>
      <c r="AA161" s="66"/>
      <c r="AB161" s="66"/>
      <c r="AC161" s="66"/>
      <c r="AD161" s="66">
        <f>BN161</f>
        <v>6.666666666666667</v>
      </c>
      <c r="AE161" s="66"/>
      <c r="AF161" s="66"/>
      <c r="AG161" s="66"/>
      <c r="AH161" s="66">
        <f>BO161</f>
        <v>0</v>
      </c>
      <c r="AI161" s="66"/>
      <c r="AJ161" s="66"/>
      <c r="AK161" s="66"/>
      <c r="BG161" s="40">
        <v>34</v>
      </c>
      <c r="BH161" s="40" t="s">
        <v>16</v>
      </c>
      <c r="BI161" s="43">
        <v>76.005645730416376</v>
      </c>
      <c r="BJ161" s="43">
        <f>BK161+BL161</f>
        <v>75</v>
      </c>
      <c r="BK161" s="43">
        <v>23.333333333333332</v>
      </c>
      <c r="BL161" s="43">
        <v>51.666666666666671</v>
      </c>
      <c r="BM161" s="43">
        <v>18.333333333333332</v>
      </c>
      <c r="BN161" s="43">
        <v>6.666666666666667</v>
      </c>
      <c r="BO161" s="43">
        <v>0</v>
      </c>
    </row>
    <row r="162" spans="1:96" s="40" customFormat="1">
      <c r="D162" s="114" t="s">
        <v>17</v>
      </c>
      <c r="E162" s="115"/>
      <c r="F162" s="115"/>
      <c r="G162" s="115"/>
      <c r="H162" s="115"/>
      <c r="I162" s="116"/>
      <c r="J162" s="70">
        <f>BI162</f>
        <v>75.551863280322806</v>
      </c>
      <c r="K162" s="70"/>
      <c r="L162" s="70"/>
      <c r="M162" s="70"/>
      <c r="N162" s="70">
        <f>IF(ISERROR(BJ162),"",BJ162)</f>
        <v>66.666666666666657</v>
      </c>
      <c r="O162" s="70"/>
      <c r="P162" s="70"/>
      <c r="Q162" s="70"/>
      <c r="R162" s="70">
        <f>BK162</f>
        <v>16.666666666666664</v>
      </c>
      <c r="S162" s="70"/>
      <c r="T162" s="70"/>
      <c r="U162" s="70"/>
      <c r="V162" s="70">
        <f>BL162</f>
        <v>50</v>
      </c>
      <c r="W162" s="70"/>
      <c r="X162" s="70"/>
      <c r="Y162" s="70"/>
      <c r="Z162" s="70">
        <f>BM162</f>
        <v>27.27272727272727</v>
      </c>
      <c r="AA162" s="70"/>
      <c r="AB162" s="70"/>
      <c r="AC162" s="70"/>
      <c r="AD162" s="70">
        <f>BN162</f>
        <v>6.0606060606060606</v>
      </c>
      <c r="AE162" s="70"/>
      <c r="AF162" s="70"/>
      <c r="AG162" s="70"/>
      <c r="AH162" s="70">
        <f>BO162</f>
        <v>0</v>
      </c>
      <c r="AI162" s="70"/>
      <c r="AJ162" s="70"/>
      <c r="AK162" s="70"/>
      <c r="BH162" s="40" t="s">
        <v>18</v>
      </c>
      <c r="BI162" s="43">
        <v>75.551863280322806</v>
      </c>
      <c r="BJ162" s="43">
        <f>BK162+BL162</f>
        <v>66.666666666666657</v>
      </c>
      <c r="BK162" s="43">
        <v>16.666666666666664</v>
      </c>
      <c r="BL162" s="43">
        <v>50</v>
      </c>
      <c r="BM162" s="43">
        <v>27.27272727272727</v>
      </c>
      <c r="BN162" s="43">
        <v>6.0606060606060606</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20" t="s">
        <v>15</v>
      </c>
      <c r="E164" s="121"/>
      <c r="F164" s="121"/>
      <c r="G164" s="121"/>
      <c r="H164" s="121"/>
      <c r="I164" s="122"/>
      <c r="J164" s="66">
        <f>BI164</f>
        <v>90.68454481298518</v>
      </c>
      <c r="K164" s="66"/>
      <c r="L164" s="66"/>
      <c r="M164" s="66"/>
      <c r="N164" s="66">
        <f>BJ164</f>
        <v>88.333333333333343</v>
      </c>
      <c r="O164" s="66"/>
      <c r="P164" s="66"/>
      <c r="Q164" s="66"/>
      <c r="R164" s="66">
        <f>BK164</f>
        <v>45</v>
      </c>
      <c r="S164" s="66"/>
      <c r="T164" s="66"/>
      <c r="U164" s="66"/>
      <c r="V164" s="66">
        <f>BL164</f>
        <v>43.333333333333336</v>
      </c>
      <c r="W164" s="66"/>
      <c r="X164" s="66"/>
      <c r="Y164" s="66"/>
      <c r="Z164" s="66">
        <f>BM164</f>
        <v>10</v>
      </c>
      <c r="AA164" s="66"/>
      <c r="AB164" s="66"/>
      <c r="AC164" s="66"/>
      <c r="AD164" s="66">
        <f>BN164</f>
        <v>1.6666666666666667</v>
      </c>
      <c r="AE164" s="66"/>
      <c r="AF164" s="66"/>
      <c r="AG164" s="66"/>
      <c r="AH164" s="66">
        <f>BO164</f>
        <v>0</v>
      </c>
      <c r="AI164" s="66"/>
      <c r="AJ164" s="66"/>
      <c r="AK164" s="66"/>
      <c r="BG164" s="40">
        <v>35</v>
      </c>
      <c r="BH164" s="40" t="s">
        <v>16</v>
      </c>
      <c r="BI164" s="43">
        <v>90.68454481298518</v>
      </c>
      <c r="BJ164" s="43">
        <f>BK164+BL164</f>
        <v>88.333333333333343</v>
      </c>
      <c r="BK164" s="43">
        <v>45</v>
      </c>
      <c r="BL164" s="43">
        <v>43.333333333333336</v>
      </c>
      <c r="BM164" s="43">
        <v>10</v>
      </c>
      <c r="BN164" s="43">
        <v>1.6666666666666667</v>
      </c>
      <c r="BO164" s="43">
        <v>0</v>
      </c>
    </row>
    <row r="165" spans="1:96" s="40" customFormat="1">
      <c r="D165" s="114" t="s">
        <v>17</v>
      </c>
      <c r="E165" s="115"/>
      <c r="F165" s="115"/>
      <c r="G165" s="115"/>
      <c r="H165" s="115"/>
      <c r="I165" s="116"/>
      <c r="J165" s="70">
        <f>BI165</f>
        <v>91.146451459767391</v>
      </c>
      <c r="K165" s="70"/>
      <c r="L165" s="70"/>
      <c r="M165" s="70"/>
      <c r="N165" s="70">
        <f>IF(ISERROR(BJ165),"",BJ165)</f>
        <v>92.424242424242422</v>
      </c>
      <c r="O165" s="70"/>
      <c r="P165" s="70"/>
      <c r="Q165" s="70"/>
      <c r="R165" s="70">
        <f>BK165</f>
        <v>42.424242424242422</v>
      </c>
      <c r="S165" s="70"/>
      <c r="T165" s="70"/>
      <c r="U165" s="70"/>
      <c r="V165" s="70">
        <f>BL165</f>
        <v>50</v>
      </c>
      <c r="W165" s="70"/>
      <c r="X165" s="70"/>
      <c r="Y165" s="70"/>
      <c r="Z165" s="70">
        <f>BM165</f>
        <v>1.5151515151515151</v>
      </c>
      <c r="AA165" s="70"/>
      <c r="AB165" s="70"/>
      <c r="AC165" s="70"/>
      <c r="AD165" s="70">
        <f>BN165</f>
        <v>4.5454545454545459</v>
      </c>
      <c r="AE165" s="70"/>
      <c r="AF165" s="70"/>
      <c r="AG165" s="70"/>
      <c r="AH165" s="70">
        <f>BO165</f>
        <v>1.5151515151515151</v>
      </c>
      <c r="AI165" s="70"/>
      <c r="AJ165" s="70"/>
      <c r="AK165" s="70"/>
      <c r="BH165" s="40" t="s">
        <v>18</v>
      </c>
      <c r="BI165" s="43">
        <v>91.146451459767391</v>
      </c>
      <c r="BJ165" s="43">
        <f>BK165+BL165</f>
        <v>92.424242424242422</v>
      </c>
      <c r="BK165" s="43">
        <v>42.424242424242422</v>
      </c>
      <c r="BL165" s="43">
        <v>50</v>
      </c>
      <c r="BM165" s="43">
        <v>1.5151515151515151</v>
      </c>
      <c r="BN165" s="43">
        <v>4.5454545454545459</v>
      </c>
      <c r="BO165" s="43">
        <v>1.5151515151515151</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01"/>
      <c r="E172" s="102"/>
      <c r="F172" s="102"/>
      <c r="G172" s="102"/>
      <c r="H172" s="102"/>
      <c r="I172" s="103"/>
      <c r="J172" s="87" t="s">
        <v>6</v>
      </c>
      <c r="K172" s="88"/>
      <c r="L172" s="88"/>
      <c r="M172" s="89"/>
      <c r="N172" s="87" t="s">
        <v>7</v>
      </c>
      <c r="O172" s="88"/>
      <c r="P172" s="88"/>
      <c r="Q172" s="89"/>
      <c r="R172" s="74">
        <v>1</v>
      </c>
      <c r="S172" s="75"/>
      <c r="T172" s="75"/>
      <c r="U172" s="76"/>
      <c r="V172" s="74">
        <v>2</v>
      </c>
      <c r="W172" s="75"/>
      <c r="X172" s="75"/>
      <c r="Y172" s="76"/>
      <c r="Z172" s="74">
        <v>3</v>
      </c>
      <c r="AA172" s="75"/>
      <c r="AB172" s="75"/>
      <c r="AC172" s="76"/>
      <c r="AD172" s="74">
        <v>4</v>
      </c>
      <c r="AE172" s="75"/>
      <c r="AF172" s="75"/>
      <c r="AG172" s="76"/>
      <c r="AH172" s="74"/>
      <c r="AI172" s="75"/>
      <c r="AJ172" s="75"/>
      <c r="AK172" s="76"/>
    </row>
    <row r="173" spans="1:96" s="40" customFormat="1" ht="22.5" customHeight="1">
      <c r="D173" s="104"/>
      <c r="E173" s="105"/>
      <c r="F173" s="105"/>
      <c r="G173" s="105"/>
      <c r="H173" s="105"/>
      <c r="I173" s="106"/>
      <c r="J173" s="90"/>
      <c r="K173" s="91"/>
      <c r="L173" s="91"/>
      <c r="M173" s="92"/>
      <c r="N173" s="90"/>
      <c r="O173" s="91"/>
      <c r="P173" s="91"/>
      <c r="Q173" s="92"/>
      <c r="R173" s="77" t="s">
        <v>66</v>
      </c>
      <c r="S173" s="78"/>
      <c r="T173" s="78"/>
      <c r="U173" s="79"/>
      <c r="V173" s="77" t="s">
        <v>67</v>
      </c>
      <c r="W173" s="78"/>
      <c r="X173" s="78"/>
      <c r="Y173" s="79"/>
      <c r="Z173" s="77" t="s">
        <v>68</v>
      </c>
      <c r="AA173" s="78"/>
      <c r="AB173" s="78"/>
      <c r="AC173" s="79"/>
      <c r="AD173" s="77" t="s">
        <v>69</v>
      </c>
      <c r="AE173" s="78"/>
      <c r="AF173" s="78"/>
      <c r="AG173" s="79"/>
      <c r="AH173" s="77" t="s">
        <v>12</v>
      </c>
      <c r="AI173" s="78"/>
      <c r="AJ173" s="78"/>
      <c r="AK173" s="79"/>
      <c r="BI173" s="42" t="s">
        <v>13</v>
      </c>
      <c r="BJ173" s="40" t="s">
        <v>14</v>
      </c>
      <c r="BK173" s="40">
        <v>1</v>
      </c>
      <c r="BL173" s="40">
        <v>2</v>
      </c>
      <c r="BM173" s="40">
        <v>3</v>
      </c>
      <c r="BN173" s="40">
        <v>4</v>
      </c>
      <c r="BO173" s="40">
        <v>0</v>
      </c>
    </row>
    <row r="174" spans="1:96" s="40" customFormat="1">
      <c r="D174" s="120" t="s">
        <v>15</v>
      </c>
      <c r="E174" s="121"/>
      <c r="F174" s="121"/>
      <c r="G174" s="121"/>
      <c r="H174" s="121"/>
      <c r="I174" s="122"/>
      <c r="J174" s="66">
        <f>BI174</f>
        <v>77.746412608797925</v>
      </c>
      <c r="K174" s="66"/>
      <c r="L174" s="66"/>
      <c r="M174" s="66"/>
      <c r="N174" s="66">
        <f>BJ174</f>
        <v>78.333333333333329</v>
      </c>
      <c r="O174" s="66"/>
      <c r="P174" s="66"/>
      <c r="Q174" s="66"/>
      <c r="R174" s="66">
        <f>BK174</f>
        <v>28.333333333333332</v>
      </c>
      <c r="S174" s="66"/>
      <c r="T174" s="66"/>
      <c r="U174" s="66"/>
      <c r="V174" s="66">
        <f>BL174</f>
        <v>50</v>
      </c>
      <c r="W174" s="66"/>
      <c r="X174" s="66"/>
      <c r="Y174" s="66"/>
      <c r="Z174" s="66">
        <f>BM174</f>
        <v>13.333333333333334</v>
      </c>
      <c r="AA174" s="66"/>
      <c r="AB174" s="66"/>
      <c r="AC174" s="66"/>
      <c r="AD174" s="66">
        <f>BN174</f>
        <v>8.3333333333333321</v>
      </c>
      <c r="AE174" s="66"/>
      <c r="AF174" s="66"/>
      <c r="AG174" s="66"/>
      <c r="AH174" s="66">
        <f>BO174</f>
        <v>0</v>
      </c>
      <c r="AI174" s="66"/>
      <c r="AJ174" s="66"/>
      <c r="AK174" s="66"/>
      <c r="BG174" s="40">
        <v>36</v>
      </c>
      <c r="BH174" s="40" t="s">
        <v>16</v>
      </c>
      <c r="BI174" s="43">
        <v>77.746412608797925</v>
      </c>
      <c r="BJ174" s="43">
        <f>BK174+BL174</f>
        <v>78.333333333333329</v>
      </c>
      <c r="BK174" s="43">
        <v>28.333333333333332</v>
      </c>
      <c r="BL174" s="43">
        <v>50</v>
      </c>
      <c r="BM174" s="43">
        <v>13.333333333333334</v>
      </c>
      <c r="BN174" s="43">
        <v>8.3333333333333321</v>
      </c>
      <c r="BO174" s="43">
        <v>0</v>
      </c>
    </row>
    <row r="175" spans="1:96" s="40" customFormat="1">
      <c r="D175" s="114" t="s">
        <v>17</v>
      </c>
      <c r="E175" s="115"/>
      <c r="F175" s="115"/>
      <c r="G175" s="115"/>
      <c r="H175" s="115"/>
      <c r="I175" s="116"/>
      <c r="J175" s="70">
        <f>BI175</f>
        <v>79.373368146214091</v>
      </c>
      <c r="K175" s="70"/>
      <c r="L175" s="70"/>
      <c r="M175" s="70"/>
      <c r="N175" s="70">
        <f>IF(ISERROR(BJ175),"",BJ175)</f>
        <v>80.303030303030297</v>
      </c>
      <c r="O175" s="70"/>
      <c r="P175" s="70"/>
      <c r="Q175" s="70"/>
      <c r="R175" s="70">
        <f>BK175</f>
        <v>25.757575757575758</v>
      </c>
      <c r="S175" s="70"/>
      <c r="T175" s="70"/>
      <c r="U175" s="70"/>
      <c r="V175" s="70">
        <f>BL175</f>
        <v>54.54545454545454</v>
      </c>
      <c r="W175" s="70"/>
      <c r="X175" s="70"/>
      <c r="Y175" s="70"/>
      <c r="Z175" s="70">
        <f>BM175</f>
        <v>18.181818181818183</v>
      </c>
      <c r="AA175" s="70"/>
      <c r="AB175" s="70"/>
      <c r="AC175" s="70"/>
      <c r="AD175" s="70">
        <f>BN175</f>
        <v>1.5151515151515151</v>
      </c>
      <c r="AE175" s="70"/>
      <c r="AF175" s="70"/>
      <c r="AG175" s="70"/>
      <c r="AH175" s="70">
        <f>BO175</f>
        <v>0</v>
      </c>
      <c r="AI175" s="70"/>
      <c r="AJ175" s="70"/>
      <c r="AK175" s="70"/>
      <c r="BH175" s="40" t="s">
        <v>18</v>
      </c>
      <c r="BI175" s="43">
        <v>79.373368146214091</v>
      </c>
      <c r="BJ175" s="43">
        <f>BK175+BL175</f>
        <v>80.303030303030297</v>
      </c>
      <c r="BK175" s="43">
        <v>25.757575757575758</v>
      </c>
      <c r="BL175" s="43">
        <v>54.54545454545454</v>
      </c>
      <c r="BM175" s="43">
        <v>18.181818181818183</v>
      </c>
      <c r="BN175" s="43">
        <v>1.5151515151515151</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20" t="s">
        <v>15</v>
      </c>
      <c r="E177" s="121"/>
      <c r="F177" s="121"/>
      <c r="G177" s="121"/>
      <c r="H177" s="121"/>
      <c r="I177" s="122"/>
      <c r="J177" s="66">
        <f>BI177</f>
        <v>76.264408374500121</v>
      </c>
      <c r="K177" s="66"/>
      <c r="L177" s="66"/>
      <c r="M177" s="66"/>
      <c r="N177" s="66">
        <f>BJ177</f>
        <v>63.333333333333329</v>
      </c>
      <c r="O177" s="66"/>
      <c r="P177" s="66"/>
      <c r="Q177" s="66"/>
      <c r="R177" s="66">
        <f>BK177</f>
        <v>36.666666666666664</v>
      </c>
      <c r="S177" s="66"/>
      <c r="T177" s="66"/>
      <c r="U177" s="66"/>
      <c r="V177" s="66">
        <f>BL177</f>
        <v>26.666666666666668</v>
      </c>
      <c r="W177" s="66"/>
      <c r="X177" s="66"/>
      <c r="Y177" s="66"/>
      <c r="Z177" s="66">
        <f>BM177</f>
        <v>25</v>
      </c>
      <c r="AA177" s="66"/>
      <c r="AB177" s="66"/>
      <c r="AC177" s="66"/>
      <c r="AD177" s="66">
        <f>BN177</f>
        <v>11.666666666666666</v>
      </c>
      <c r="AE177" s="66"/>
      <c r="AF177" s="66"/>
      <c r="AG177" s="66"/>
      <c r="AH177" s="66">
        <f>BO177</f>
        <v>0</v>
      </c>
      <c r="AI177" s="66"/>
      <c r="AJ177" s="66"/>
      <c r="AK177" s="66"/>
      <c r="BG177" s="40">
        <v>37</v>
      </c>
      <c r="BH177" s="40" t="s">
        <v>16</v>
      </c>
      <c r="BI177" s="43">
        <v>76.264408374500121</v>
      </c>
      <c r="BJ177" s="43">
        <f>BK177+BL177</f>
        <v>63.333333333333329</v>
      </c>
      <c r="BK177" s="43">
        <v>36.666666666666664</v>
      </c>
      <c r="BL177" s="43">
        <v>26.666666666666668</v>
      </c>
      <c r="BM177" s="43">
        <v>25</v>
      </c>
      <c r="BN177" s="43">
        <v>11.666666666666666</v>
      </c>
      <c r="BO177" s="43">
        <v>0</v>
      </c>
    </row>
    <row r="178" spans="1:96" s="40" customFormat="1">
      <c r="D178" s="114" t="s">
        <v>17</v>
      </c>
      <c r="E178" s="115"/>
      <c r="F178" s="115"/>
      <c r="G178" s="115"/>
      <c r="H178" s="115"/>
      <c r="I178" s="116"/>
      <c r="J178" s="70">
        <f>BI178</f>
        <v>76.738666033705201</v>
      </c>
      <c r="K178" s="70"/>
      <c r="L178" s="70"/>
      <c r="M178" s="70"/>
      <c r="N178" s="70">
        <f>IF(ISERROR(BJ178),"",BJ178)</f>
        <v>75.757575757575765</v>
      </c>
      <c r="O178" s="70"/>
      <c r="P178" s="70"/>
      <c r="Q178" s="70"/>
      <c r="R178" s="70">
        <f>BK178</f>
        <v>40.909090909090914</v>
      </c>
      <c r="S178" s="70"/>
      <c r="T178" s="70"/>
      <c r="U178" s="70"/>
      <c r="V178" s="70">
        <f>BL178</f>
        <v>34.848484848484851</v>
      </c>
      <c r="W178" s="70"/>
      <c r="X178" s="70"/>
      <c r="Y178" s="70"/>
      <c r="Z178" s="70">
        <f>BM178</f>
        <v>18.181818181818183</v>
      </c>
      <c r="AA178" s="70"/>
      <c r="AB178" s="70"/>
      <c r="AC178" s="70"/>
      <c r="AD178" s="70">
        <f>BN178</f>
        <v>6.0606060606060606</v>
      </c>
      <c r="AE178" s="70"/>
      <c r="AF178" s="70"/>
      <c r="AG178" s="70"/>
      <c r="AH178" s="70">
        <f>BO178</f>
        <v>0</v>
      </c>
      <c r="AI178" s="70"/>
      <c r="AJ178" s="70"/>
      <c r="AK178" s="70"/>
      <c r="BH178" s="40" t="s">
        <v>18</v>
      </c>
      <c r="BI178" s="43">
        <v>76.738666033705201</v>
      </c>
      <c r="BJ178" s="43">
        <f>BK178+BL178</f>
        <v>75.757575757575765</v>
      </c>
      <c r="BK178" s="43">
        <v>40.909090909090914</v>
      </c>
      <c r="BL178" s="43">
        <v>34.848484848484851</v>
      </c>
      <c r="BM178" s="43">
        <v>18.181818181818183</v>
      </c>
      <c r="BN178" s="43">
        <v>6.0606060606060606</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20" t="s">
        <v>15</v>
      </c>
      <c r="E180" s="121"/>
      <c r="F180" s="121"/>
      <c r="G180" s="121"/>
      <c r="H180" s="121"/>
      <c r="I180" s="122"/>
      <c r="J180" s="66">
        <f>BI180</f>
        <v>90.896259703599156</v>
      </c>
      <c r="K180" s="66"/>
      <c r="L180" s="66"/>
      <c r="M180" s="66"/>
      <c r="N180" s="66">
        <f>BJ180</f>
        <v>90</v>
      </c>
      <c r="O180" s="66"/>
      <c r="P180" s="66"/>
      <c r="Q180" s="66"/>
      <c r="R180" s="66">
        <f>BK180</f>
        <v>61.666666666666671</v>
      </c>
      <c r="S180" s="66"/>
      <c r="T180" s="66"/>
      <c r="U180" s="66"/>
      <c r="V180" s="66">
        <f>BL180</f>
        <v>28.333333333333332</v>
      </c>
      <c r="W180" s="66"/>
      <c r="X180" s="66"/>
      <c r="Y180" s="66"/>
      <c r="Z180" s="66">
        <f>BM180</f>
        <v>8.3333333333333321</v>
      </c>
      <c r="AA180" s="66"/>
      <c r="AB180" s="66"/>
      <c r="AC180" s="66"/>
      <c r="AD180" s="66">
        <f>BN180</f>
        <v>1.6666666666666667</v>
      </c>
      <c r="AE180" s="66"/>
      <c r="AF180" s="66"/>
      <c r="AG180" s="66"/>
      <c r="AH180" s="66">
        <f>BO180</f>
        <v>0</v>
      </c>
      <c r="AI180" s="66"/>
      <c r="AJ180" s="66"/>
      <c r="AK180" s="66"/>
      <c r="BG180" s="40">
        <v>38</v>
      </c>
      <c r="BH180" s="40" t="s">
        <v>16</v>
      </c>
      <c r="BI180" s="43">
        <v>90.896259703599156</v>
      </c>
      <c r="BJ180" s="43">
        <f>BK180+BL180</f>
        <v>90</v>
      </c>
      <c r="BK180" s="43">
        <v>61.666666666666671</v>
      </c>
      <c r="BL180" s="43">
        <v>28.333333333333332</v>
      </c>
      <c r="BM180" s="43">
        <v>8.3333333333333321</v>
      </c>
      <c r="BN180" s="43">
        <v>1.6666666666666667</v>
      </c>
      <c r="BO180" s="43">
        <v>0</v>
      </c>
    </row>
    <row r="181" spans="1:96" s="40" customFormat="1">
      <c r="D181" s="114" t="s">
        <v>17</v>
      </c>
      <c r="E181" s="115"/>
      <c r="F181" s="115"/>
      <c r="G181" s="115"/>
      <c r="H181" s="115"/>
      <c r="I181" s="116"/>
      <c r="J181" s="70">
        <f>BI181</f>
        <v>90.197009257061481</v>
      </c>
      <c r="K181" s="70"/>
      <c r="L181" s="70"/>
      <c r="M181" s="70"/>
      <c r="N181" s="70">
        <f>IF(ISERROR(BJ181),"",BJ181)</f>
        <v>86.363636363636374</v>
      </c>
      <c r="O181" s="70"/>
      <c r="P181" s="70"/>
      <c r="Q181" s="70"/>
      <c r="R181" s="70">
        <f>BK181</f>
        <v>65.151515151515156</v>
      </c>
      <c r="S181" s="70"/>
      <c r="T181" s="70"/>
      <c r="U181" s="70"/>
      <c r="V181" s="70">
        <f>BL181</f>
        <v>21.212121212121211</v>
      </c>
      <c r="W181" s="70"/>
      <c r="X181" s="70"/>
      <c r="Y181" s="70"/>
      <c r="Z181" s="70">
        <f>BM181</f>
        <v>9.0909090909090917</v>
      </c>
      <c r="AA181" s="70"/>
      <c r="AB181" s="70"/>
      <c r="AC181" s="70"/>
      <c r="AD181" s="70">
        <f>BN181</f>
        <v>4.5454545454545459</v>
      </c>
      <c r="AE181" s="70"/>
      <c r="AF181" s="70"/>
      <c r="AG181" s="70"/>
      <c r="AH181" s="70">
        <f>BO181</f>
        <v>0</v>
      </c>
      <c r="AI181" s="70"/>
      <c r="AJ181" s="70"/>
      <c r="AK181" s="70"/>
      <c r="BH181" s="40" t="s">
        <v>18</v>
      </c>
      <c r="BI181" s="43">
        <v>90.197009257061481</v>
      </c>
      <c r="BJ181" s="43">
        <f>BK181+BL181</f>
        <v>86.363636363636374</v>
      </c>
      <c r="BK181" s="43">
        <v>65.151515151515156</v>
      </c>
      <c r="BL181" s="43">
        <v>21.212121212121211</v>
      </c>
      <c r="BM181" s="43">
        <v>9.0909090909090917</v>
      </c>
      <c r="BN181" s="43">
        <v>4.5454545454545459</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20" t="s">
        <v>15</v>
      </c>
      <c r="E183" s="121"/>
      <c r="F183" s="121"/>
      <c r="G183" s="121"/>
      <c r="H183" s="121"/>
      <c r="I183" s="122"/>
      <c r="J183" s="66">
        <f>BI183</f>
        <v>93.742648788520341</v>
      </c>
      <c r="K183" s="66"/>
      <c r="L183" s="66"/>
      <c r="M183" s="66"/>
      <c r="N183" s="66">
        <f>BJ183</f>
        <v>95</v>
      </c>
      <c r="O183" s="66"/>
      <c r="P183" s="66"/>
      <c r="Q183" s="66"/>
      <c r="R183" s="66">
        <f>BK183</f>
        <v>63.333333333333329</v>
      </c>
      <c r="S183" s="66"/>
      <c r="T183" s="66"/>
      <c r="U183" s="66"/>
      <c r="V183" s="66">
        <f>BL183</f>
        <v>31.666666666666664</v>
      </c>
      <c r="W183" s="66"/>
      <c r="X183" s="66"/>
      <c r="Y183" s="66"/>
      <c r="Z183" s="66">
        <f>BM183</f>
        <v>3.3333333333333335</v>
      </c>
      <c r="AA183" s="66"/>
      <c r="AB183" s="66"/>
      <c r="AC183" s="66"/>
      <c r="AD183" s="66">
        <f>BN183</f>
        <v>1.6666666666666667</v>
      </c>
      <c r="AE183" s="66"/>
      <c r="AF183" s="66"/>
      <c r="AG183" s="66"/>
      <c r="AH183" s="66">
        <f>BO183</f>
        <v>0</v>
      </c>
      <c r="AI183" s="66"/>
      <c r="AJ183" s="66"/>
      <c r="AK183" s="66"/>
      <c r="BG183" s="40">
        <v>39</v>
      </c>
      <c r="BH183" s="40" t="s">
        <v>16</v>
      </c>
      <c r="BI183" s="43">
        <v>93.742648788520341</v>
      </c>
      <c r="BJ183" s="43">
        <f>BK183+BL183</f>
        <v>95</v>
      </c>
      <c r="BK183" s="43">
        <v>63.333333333333329</v>
      </c>
      <c r="BL183" s="43">
        <v>31.666666666666664</v>
      </c>
      <c r="BM183" s="43">
        <v>3.3333333333333335</v>
      </c>
      <c r="BN183" s="43">
        <v>1.6666666666666667</v>
      </c>
      <c r="BO183" s="43">
        <v>0</v>
      </c>
    </row>
    <row r="184" spans="1:96" s="40" customFormat="1">
      <c r="D184" s="114" t="s">
        <v>17</v>
      </c>
      <c r="E184" s="115"/>
      <c r="F184" s="115"/>
      <c r="G184" s="115"/>
      <c r="H184" s="115"/>
      <c r="I184" s="116"/>
      <c r="J184" s="70">
        <f>BI184</f>
        <v>92.807975314502727</v>
      </c>
      <c r="K184" s="70"/>
      <c r="L184" s="70"/>
      <c r="M184" s="70"/>
      <c r="N184" s="70">
        <f>IF(ISERROR(BJ184),"",BJ184)</f>
        <v>96.969696969696969</v>
      </c>
      <c r="O184" s="70"/>
      <c r="P184" s="70"/>
      <c r="Q184" s="70"/>
      <c r="R184" s="70">
        <f>BK184</f>
        <v>74.242424242424249</v>
      </c>
      <c r="S184" s="70"/>
      <c r="T184" s="70"/>
      <c r="U184" s="70"/>
      <c r="V184" s="70">
        <f>BL184</f>
        <v>22.727272727272727</v>
      </c>
      <c r="W184" s="70"/>
      <c r="X184" s="70"/>
      <c r="Y184" s="70"/>
      <c r="Z184" s="70">
        <f>BM184</f>
        <v>3.0303030303030303</v>
      </c>
      <c r="AA184" s="70"/>
      <c r="AB184" s="70"/>
      <c r="AC184" s="70"/>
      <c r="AD184" s="70">
        <f>BN184</f>
        <v>0</v>
      </c>
      <c r="AE184" s="70"/>
      <c r="AF184" s="70"/>
      <c r="AG184" s="70"/>
      <c r="AH184" s="70">
        <f>BO184</f>
        <v>0</v>
      </c>
      <c r="AI184" s="70"/>
      <c r="AJ184" s="70"/>
      <c r="AK184" s="70"/>
      <c r="BH184" s="40" t="s">
        <v>18</v>
      </c>
      <c r="BI184" s="43">
        <v>92.807975314502727</v>
      </c>
      <c r="BJ184" s="43">
        <f>BK184+BL184</f>
        <v>96.969696969696969</v>
      </c>
      <c r="BK184" s="43">
        <v>74.242424242424249</v>
      </c>
      <c r="BL184" s="43">
        <v>22.727272727272727</v>
      </c>
      <c r="BM184" s="43">
        <v>3.0303030303030303</v>
      </c>
      <c r="BN184" s="43">
        <v>0</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20" t="s">
        <v>15</v>
      </c>
      <c r="E186" s="121"/>
      <c r="F186" s="121"/>
      <c r="G186" s="121"/>
      <c r="H186" s="121"/>
      <c r="I186" s="122"/>
      <c r="J186" s="66">
        <f>BI186</f>
        <v>97.035991531404377</v>
      </c>
      <c r="K186" s="66"/>
      <c r="L186" s="66"/>
      <c r="M186" s="66"/>
      <c r="N186" s="66">
        <f>BJ186</f>
        <v>95</v>
      </c>
      <c r="O186" s="66"/>
      <c r="P186" s="66"/>
      <c r="Q186" s="66"/>
      <c r="R186" s="66">
        <f>BK186</f>
        <v>70</v>
      </c>
      <c r="S186" s="66"/>
      <c r="T186" s="66"/>
      <c r="U186" s="66"/>
      <c r="V186" s="66">
        <f>BL186</f>
        <v>25</v>
      </c>
      <c r="W186" s="66"/>
      <c r="X186" s="66"/>
      <c r="Y186" s="66"/>
      <c r="Z186" s="66">
        <f>BM186</f>
        <v>3.3333333333333335</v>
      </c>
      <c r="AA186" s="66"/>
      <c r="AB186" s="66"/>
      <c r="AC186" s="66"/>
      <c r="AD186" s="66">
        <f>BN186</f>
        <v>1.6666666666666667</v>
      </c>
      <c r="AE186" s="66"/>
      <c r="AF186" s="66"/>
      <c r="AG186" s="66"/>
      <c r="AH186" s="66">
        <f>BO186</f>
        <v>0</v>
      </c>
      <c r="AI186" s="66"/>
      <c r="AJ186" s="66"/>
      <c r="AK186" s="66"/>
      <c r="BG186" s="40">
        <v>40</v>
      </c>
      <c r="BH186" s="40" t="s">
        <v>16</v>
      </c>
      <c r="BI186" s="43">
        <v>97.035991531404377</v>
      </c>
      <c r="BJ186" s="43">
        <f>BK186+BL186</f>
        <v>95</v>
      </c>
      <c r="BK186" s="43">
        <v>70</v>
      </c>
      <c r="BL186" s="43">
        <v>25</v>
      </c>
      <c r="BM186" s="43">
        <v>3.3333333333333335</v>
      </c>
      <c r="BN186" s="43">
        <v>1.6666666666666667</v>
      </c>
      <c r="BO186" s="43">
        <v>0</v>
      </c>
    </row>
    <row r="187" spans="1:96" s="40" customFormat="1">
      <c r="D187" s="114" t="s">
        <v>17</v>
      </c>
      <c r="E187" s="115"/>
      <c r="F187" s="115"/>
      <c r="G187" s="115"/>
      <c r="H187" s="115"/>
      <c r="I187" s="116"/>
      <c r="J187" s="70">
        <f>BI187</f>
        <v>96.961784951341087</v>
      </c>
      <c r="K187" s="70"/>
      <c r="L187" s="70"/>
      <c r="M187" s="70"/>
      <c r="N187" s="70">
        <f>IF(ISERROR(BJ187),"",BJ187)</f>
        <v>95.454545454545467</v>
      </c>
      <c r="O187" s="70"/>
      <c r="P187" s="70"/>
      <c r="Q187" s="70"/>
      <c r="R187" s="70">
        <f>BK187</f>
        <v>69.696969696969703</v>
      </c>
      <c r="S187" s="70"/>
      <c r="T187" s="70"/>
      <c r="U187" s="70"/>
      <c r="V187" s="70">
        <f>BL187</f>
        <v>25.757575757575758</v>
      </c>
      <c r="W187" s="70"/>
      <c r="X187" s="70"/>
      <c r="Y187" s="70"/>
      <c r="Z187" s="70">
        <f>BM187</f>
        <v>3.0303030303030303</v>
      </c>
      <c r="AA187" s="70"/>
      <c r="AB187" s="70"/>
      <c r="AC187" s="70"/>
      <c r="AD187" s="70">
        <f>BN187</f>
        <v>1.5151515151515151</v>
      </c>
      <c r="AE187" s="70"/>
      <c r="AF187" s="70"/>
      <c r="AG187" s="70"/>
      <c r="AH187" s="70">
        <f>BO187</f>
        <v>0</v>
      </c>
      <c r="AI187" s="70"/>
      <c r="AJ187" s="70"/>
      <c r="AK187" s="70"/>
      <c r="BH187" s="40" t="s">
        <v>18</v>
      </c>
      <c r="BI187" s="43">
        <v>96.961784951341087</v>
      </c>
      <c r="BJ187" s="43">
        <f>BK187+BL187</f>
        <v>95.454545454545467</v>
      </c>
      <c r="BK187" s="43">
        <v>69.696969696969703</v>
      </c>
      <c r="BL187" s="43">
        <v>25.757575757575758</v>
      </c>
      <c r="BM187" s="43">
        <v>3.0303030303030303</v>
      </c>
      <c r="BN187" s="43">
        <v>1.5151515151515151</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80"/>
      <c r="C189" s="80"/>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80"/>
      <c r="C190" s="80"/>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81"/>
      <c r="E191" s="82"/>
      <c r="F191" s="82"/>
      <c r="G191" s="82"/>
      <c r="H191" s="82"/>
      <c r="I191" s="83"/>
      <c r="J191" s="87" t="s">
        <v>6</v>
      </c>
      <c r="K191" s="88"/>
      <c r="L191" s="88"/>
      <c r="M191" s="89"/>
      <c r="N191" s="87" t="s">
        <v>7</v>
      </c>
      <c r="O191" s="88"/>
      <c r="P191" s="88"/>
      <c r="Q191" s="89"/>
      <c r="R191" s="74">
        <v>1</v>
      </c>
      <c r="S191" s="75"/>
      <c r="T191" s="75"/>
      <c r="U191" s="76"/>
      <c r="V191" s="74">
        <v>2</v>
      </c>
      <c r="W191" s="75"/>
      <c r="X191" s="75"/>
      <c r="Y191" s="76"/>
      <c r="Z191" s="74">
        <v>3</v>
      </c>
      <c r="AA191" s="75"/>
      <c r="AB191" s="75"/>
      <c r="AC191" s="76"/>
      <c r="AD191" s="74">
        <v>4</v>
      </c>
      <c r="AE191" s="75"/>
      <c r="AF191" s="75"/>
      <c r="AG191" s="76"/>
      <c r="AH191" s="74"/>
      <c r="AI191" s="75"/>
      <c r="AJ191" s="75"/>
      <c r="AK191" s="76"/>
    </row>
    <row r="192" spans="1:96" ht="22.5" customHeight="1">
      <c r="D192" s="84"/>
      <c r="E192" s="85"/>
      <c r="F192" s="85"/>
      <c r="G192" s="85"/>
      <c r="H192" s="85"/>
      <c r="I192" s="86"/>
      <c r="J192" s="90"/>
      <c r="K192" s="91"/>
      <c r="L192" s="91"/>
      <c r="M192" s="92"/>
      <c r="N192" s="90"/>
      <c r="O192" s="91"/>
      <c r="P192" s="91"/>
      <c r="Q192" s="92"/>
      <c r="R192" s="77" t="s">
        <v>66</v>
      </c>
      <c r="S192" s="78"/>
      <c r="T192" s="78"/>
      <c r="U192" s="79"/>
      <c r="V192" s="77" t="s">
        <v>67</v>
      </c>
      <c r="W192" s="78"/>
      <c r="X192" s="78"/>
      <c r="Y192" s="79"/>
      <c r="Z192" s="77" t="s">
        <v>68</v>
      </c>
      <c r="AA192" s="78"/>
      <c r="AB192" s="78"/>
      <c r="AC192" s="79"/>
      <c r="AD192" s="77" t="s">
        <v>69</v>
      </c>
      <c r="AE192" s="78"/>
      <c r="AF192" s="78"/>
      <c r="AG192" s="79"/>
      <c r="AH192" s="77" t="s">
        <v>12</v>
      </c>
      <c r="AI192" s="78"/>
      <c r="AJ192" s="78"/>
      <c r="AK192" s="79"/>
      <c r="BI192" s="5" t="s">
        <v>13</v>
      </c>
      <c r="BJ192" s="2" t="s">
        <v>14</v>
      </c>
      <c r="BK192" s="2">
        <v>1</v>
      </c>
      <c r="BL192" s="2">
        <v>2</v>
      </c>
      <c r="BM192" s="2">
        <v>3</v>
      </c>
      <c r="BN192" s="2">
        <v>4</v>
      </c>
      <c r="BO192" s="2">
        <v>0</v>
      </c>
    </row>
    <row r="193" spans="4:67">
      <c r="D193" s="71" t="s">
        <v>15</v>
      </c>
      <c r="E193" s="72"/>
      <c r="F193" s="72"/>
      <c r="G193" s="72"/>
      <c r="H193" s="72"/>
      <c r="I193" s="73"/>
      <c r="J193" s="66">
        <f>BI193</f>
        <v>78.3109856504352</v>
      </c>
      <c r="K193" s="66"/>
      <c r="L193" s="66"/>
      <c r="M193" s="66"/>
      <c r="N193" s="66">
        <f>BJ193</f>
        <v>73.333333333333329</v>
      </c>
      <c r="O193" s="66"/>
      <c r="P193" s="66"/>
      <c r="Q193" s="66"/>
      <c r="R193" s="66">
        <f>BK193</f>
        <v>36.666666666666664</v>
      </c>
      <c r="S193" s="66"/>
      <c r="T193" s="66"/>
      <c r="U193" s="66"/>
      <c r="V193" s="66">
        <f>BL193</f>
        <v>36.666666666666664</v>
      </c>
      <c r="W193" s="66"/>
      <c r="X193" s="66"/>
      <c r="Y193" s="66"/>
      <c r="Z193" s="66">
        <f>BM193</f>
        <v>20</v>
      </c>
      <c r="AA193" s="66"/>
      <c r="AB193" s="66"/>
      <c r="AC193" s="66"/>
      <c r="AD193" s="66">
        <f>BN193</f>
        <v>6.666666666666667</v>
      </c>
      <c r="AE193" s="66"/>
      <c r="AF193" s="66"/>
      <c r="AG193" s="66"/>
      <c r="AH193" s="66">
        <f>BO193</f>
        <v>0</v>
      </c>
      <c r="AI193" s="66"/>
      <c r="AJ193" s="66"/>
      <c r="AK193" s="66"/>
      <c r="BG193" s="2">
        <v>41</v>
      </c>
      <c r="BH193" s="2" t="s">
        <v>16</v>
      </c>
      <c r="BI193" s="23">
        <v>78.3109856504352</v>
      </c>
      <c r="BJ193" s="23">
        <f>BK193+BL193</f>
        <v>73.333333333333329</v>
      </c>
      <c r="BK193" s="23">
        <v>36.666666666666664</v>
      </c>
      <c r="BL193" s="23">
        <v>36.666666666666664</v>
      </c>
      <c r="BM193" s="23">
        <v>20</v>
      </c>
      <c r="BN193" s="23">
        <v>6.666666666666667</v>
      </c>
      <c r="BO193" s="23">
        <v>0</v>
      </c>
    </row>
    <row r="194" spans="4:67">
      <c r="D194" s="67" t="s">
        <v>17</v>
      </c>
      <c r="E194" s="68"/>
      <c r="F194" s="68"/>
      <c r="G194" s="68"/>
      <c r="H194" s="68"/>
      <c r="I194" s="69"/>
      <c r="J194" s="70">
        <f>BI194</f>
        <v>78.281509613102301</v>
      </c>
      <c r="K194" s="70"/>
      <c r="L194" s="70"/>
      <c r="M194" s="70"/>
      <c r="N194" s="70">
        <f>IF(ISERROR(BJ194),"",BJ194)</f>
        <v>77.272727272727266</v>
      </c>
      <c r="O194" s="70"/>
      <c r="P194" s="70"/>
      <c r="Q194" s="70"/>
      <c r="R194" s="70">
        <f>BK194</f>
        <v>39.393939393939391</v>
      </c>
      <c r="S194" s="70"/>
      <c r="T194" s="70"/>
      <c r="U194" s="70"/>
      <c r="V194" s="70">
        <f>BL194</f>
        <v>37.878787878787875</v>
      </c>
      <c r="W194" s="70"/>
      <c r="X194" s="70"/>
      <c r="Y194" s="70"/>
      <c r="Z194" s="70">
        <f>BM194</f>
        <v>21.212121212121211</v>
      </c>
      <c r="AA194" s="70"/>
      <c r="AB194" s="70"/>
      <c r="AC194" s="70"/>
      <c r="AD194" s="70">
        <f>BN194</f>
        <v>1.5151515151515151</v>
      </c>
      <c r="AE194" s="70"/>
      <c r="AF194" s="70"/>
      <c r="AG194" s="70"/>
      <c r="AH194" s="70">
        <f>BO194</f>
        <v>0</v>
      </c>
      <c r="AI194" s="70"/>
      <c r="AJ194" s="70"/>
      <c r="AK194" s="70"/>
      <c r="BH194" s="2" t="s">
        <v>18</v>
      </c>
      <c r="BI194" s="23">
        <v>78.281509613102301</v>
      </c>
      <c r="BJ194" s="23">
        <f>BK194+BL194</f>
        <v>77.272727272727266</v>
      </c>
      <c r="BK194" s="23">
        <v>39.393939393939391</v>
      </c>
      <c r="BL194" s="23">
        <v>37.878787878787875</v>
      </c>
      <c r="BM194" s="23">
        <v>21.212121212121211</v>
      </c>
      <c r="BN194" s="23">
        <v>1.5151515151515151</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71" t="s">
        <v>15</v>
      </c>
      <c r="E196" s="72"/>
      <c r="F196" s="72"/>
      <c r="G196" s="72"/>
      <c r="H196" s="72"/>
      <c r="I196" s="73"/>
      <c r="J196" s="66">
        <f>BI196</f>
        <v>55.445777464126088</v>
      </c>
      <c r="K196" s="66"/>
      <c r="L196" s="66"/>
      <c r="M196" s="66"/>
      <c r="N196" s="66">
        <f>BJ196</f>
        <v>51.666666666666671</v>
      </c>
      <c r="O196" s="66"/>
      <c r="P196" s="66"/>
      <c r="Q196" s="66"/>
      <c r="R196" s="66">
        <f>BK196</f>
        <v>13.333333333333334</v>
      </c>
      <c r="S196" s="66"/>
      <c r="T196" s="66"/>
      <c r="U196" s="66"/>
      <c r="V196" s="66">
        <f>BL196</f>
        <v>38.333333333333336</v>
      </c>
      <c r="W196" s="66"/>
      <c r="X196" s="66"/>
      <c r="Y196" s="66"/>
      <c r="Z196" s="66">
        <f>BM196</f>
        <v>38.333333333333336</v>
      </c>
      <c r="AA196" s="66"/>
      <c r="AB196" s="66"/>
      <c r="AC196" s="66"/>
      <c r="AD196" s="66">
        <f>BN196</f>
        <v>10</v>
      </c>
      <c r="AE196" s="66"/>
      <c r="AF196" s="66"/>
      <c r="AG196" s="66"/>
      <c r="AH196" s="66">
        <f>BO196</f>
        <v>0</v>
      </c>
      <c r="AI196" s="66"/>
      <c r="AJ196" s="66"/>
      <c r="AK196" s="66"/>
      <c r="BG196" s="2">
        <v>42</v>
      </c>
      <c r="BH196" s="2" t="s">
        <v>16</v>
      </c>
      <c r="BI196" s="23">
        <v>55.445777464126088</v>
      </c>
      <c r="BJ196" s="23">
        <f>BK196+BL196</f>
        <v>51.666666666666671</v>
      </c>
      <c r="BK196" s="23">
        <v>13.333333333333334</v>
      </c>
      <c r="BL196" s="23">
        <v>38.333333333333336</v>
      </c>
      <c r="BM196" s="23">
        <v>38.333333333333336</v>
      </c>
      <c r="BN196" s="23">
        <v>10</v>
      </c>
      <c r="BO196" s="23">
        <v>0</v>
      </c>
    </row>
    <row r="197" spans="4:67">
      <c r="D197" s="67" t="s">
        <v>17</v>
      </c>
      <c r="E197" s="68"/>
      <c r="F197" s="68"/>
      <c r="G197" s="68"/>
      <c r="H197" s="68"/>
      <c r="I197" s="69"/>
      <c r="J197" s="70">
        <f>BI197</f>
        <v>57.631141704248755</v>
      </c>
      <c r="K197" s="70"/>
      <c r="L197" s="70"/>
      <c r="M197" s="70"/>
      <c r="N197" s="70">
        <f>IF(ISERROR(BJ197),"",BJ197)</f>
        <v>42.424242424242429</v>
      </c>
      <c r="O197" s="70"/>
      <c r="P197" s="70"/>
      <c r="Q197" s="70"/>
      <c r="R197" s="70">
        <f>BK197</f>
        <v>7.5757575757575761</v>
      </c>
      <c r="S197" s="70"/>
      <c r="T197" s="70"/>
      <c r="U197" s="70"/>
      <c r="V197" s="70">
        <f>BL197</f>
        <v>34.848484848484851</v>
      </c>
      <c r="W197" s="70"/>
      <c r="X197" s="70"/>
      <c r="Y197" s="70"/>
      <c r="Z197" s="70">
        <f>BM197</f>
        <v>50</v>
      </c>
      <c r="AA197" s="70"/>
      <c r="AB197" s="70"/>
      <c r="AC197" s="70"/>
      <c r="AD197" s="70">
        <f>BN197</f>
        <v>7.5757575757575761</v>
      </c>
      <c r="AE197" s="70"/>
      <c r="AF197" s="70"/>
      <c r="AG197" s="70"/>
      <c r="AH197" s="70">
        <f>BO197</f>
        <v>0</v>
      </c>
      <c r="AI197" s="70"/>
      <c r="AJ197" s="70"/>
      <c r="AK197" s="70"/>
      <c r="BH197" s="2" t="s">
        <v>18</v>
      </c>
      <c r="BI197" s="23">
        <v>57.631141704248755</v>
      </c>
      <c r="BJ197" s="23">
        <f>BK197+BL197</f>
        <v>42.424242424242429</v>
      </c>
      <c r="BK197" s="23">
        <v>7.5757575757575761</v>
      </c>
      <c r="BL197" s="23">
        <v>34.848484848484851</v>
      </c>
      <c r="BM197" s="23">
        <v>50</v>
      </c>
      <c r="BN197" s="23">
        <v>7.5757575757575761</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71" t="s">
        <v>15</v>
      </c>
      <c r="E199" s="72"/>
      <c r="F199" s="72"/>
      <c r="G199" s="72"/>
      <c r="H199" s="72"/>
      <c r="I199" s="73"/>
      <c r="J199" s="66">
        <f>BI199</f>
        <v>64.714184897671132</v>
      </c>
      <c r="K199" s="66"/>
      <c r="L199" s="66"/>
      <c r="M199" s="66"/>
      <c r="N199" s="66">
        <f>BJ199</f>
        <v>56.666666666666664</v>
      </c>
      <c r="O199" s="66"/>
      <c r="P199" s="66"/>
      <c r="Q199" s="66"/>
      <c r="R199" s="66">
        <f>BK199</f>
        <v>20</v>
      </c>
      <c r="S199" s="66"/>
      <c r="T199" s="66"/>
      <c r="U199" s="66"/>
      <c r="V199" s="66">
        <f>BL199</f>
        <v>36.666666666666664</v>
      </c>
      <c r="W199" s="66"/>
      <c r="X199" s="66"/>
      <c r="Y199" s="66"/>
      <c r="Z199" s="66">
        <f>BM199</f>
        <v>33.333333333333329</v>
      </c>
      <c r="AA199" s="66"/>
      <c r="AB199" s="66"/>
      <c r="AC199" s="66"/>
      <c r="AD199" s="66">
        <f>BN199</f>
        <v>10</v>
      </c>
      <c r="AE199" s="66"/>
      <c r="AF199" s="66"/>
      <c r="AG199" s="66"/>
      <c r="AH199" s="66">
        <f>BO199</f>
        <v>0</v>
      </c>
      <c r="AI199" s="66"/>
      <c r="AJ199" s="66"/>
      <c r="AK199" s="66"/>
      <c r="BG199" s="2">
        <v>43</v>
      </c>
      <c r="BH199" s="2" t="s">
        <v>16</v>
      </c>
      <c r="BI199" s="23">
        <v>64.714184897671132</v>
      </c>
      <c r="BJ199" s="23">
        <f>BK199+BL199</f>
        <v>56.666666666666664</v>
      </c>
      <c r="BK199" s="23">
        <v>20</v>
      </c>
      <c r="BL199" s="23">
        <v>36.666666666666664</v>
      </c>
      <c r="BM199" s="23">
        <v>33.333333333333329</v>
      </c>
      <c r="BN199" s="23">
        <v>10</v>
      </c>
      <c r="BO199" s="23">
        <v>0</v>
      </c>
    </row>
    <row r="200" spans="4:67">
      <c r="D200" s="67" t="s">
        <v>17</v>
      </c>
      <c r="E200" s="68"/>
      <c r="F200" s="68"/>
      <c r="G200" s="68"/>
      <c r="H200" s="68"/>
      <c r="I200" s="69"/>
      <c r="J200" s="70">
        <f>BI200</f>
        <v>67.030619511037273</v>
      </c>
      <c r="K200" s="70"/>
      <c r="L200" s="70"/>
      <c r="M200" s="70"/>
      <c r="N200" s="70">
        <f>IF(ISERROR(BJ200),"",BJ200)</f>
        <v>53.030303030303031</v>
      </c>
      <c r="O200" s="70"/>
      <c r="P200" s="70"/>
      <c r="Q200" s="70"/>
      <c r="R200" s="70">
        <f>BK200</f>
        <v>16.666666666666664</v>
      </c>
      <c r="S200" s="70"/>
      <c r="T200" s="70"/>
      <c r="U200" s="70"/>
      <c r="V200" s="70">
        <f>BL200</f>
        <v>36.363636363636367</v>
      </c>
      <c r="W200" s="70"/>
      <c r="X200" s="70"/>
      <c r="Y200" s="70"/>
      <c r="Z200" s="70">
        <f>BM200</f>
        <v>37.878787878787875</v>
      </c>
      <c r="AA200" s="70"/>
      <c r="AB200" s="70"/>
      <c r="AC200" s="70"/>
      <c r="AD200" s="70">
        <f>BN200</f>
        <v>9.0909090909090917</v>
      </c>
      <c r="AE200" s="70"/>
      <c r="AF200" s="70"/>
      <c r="AG200" s="70"/>
      <c r="AH200" s="70">
        <f>BO200</f>
        <v>0</v>
      </c>
      <c r="AI200" s="70"/>
      <c r="AJ200" s="70"/>
      <c r="AK200" s="70"/>
      <c r="BH200" s="2" t="s">
        <v>18</v>
      </c>
      <c r="BI200" s="23">
        <v>67.030619511037273</v>
      </c>
      <c r="BJ200" s="23">
        <f>BK200+BL200</f>
        <v>53.030303030303031</v>
      </c>
      <c r="BK200" s="23">
        <v>16.666666666666664</v>
      </c>
      <c r="BL200" s="23">
        <v>36.363636363636367</v>
      </c>
      <c r="BM200" s="23">
        <v>37.878787878787875</v>
      </c>
      <c r="BN200" s="23">
        <v>9.0909090909090917</v>
      </c>
      <c r="BO200" s="23">
        <v>0</v>
      </c>
    </row>
    <row r="201" spans="4:67" ht="15" customHeight="1">
      <c r="D201" s="27" t="s">
        <v>86</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71" t="s">
        <v>15</v>
      </c>
      <c r="E202" s="72"/>
      <c r="F202" s="72"/>
      <c r="G202" s="72"/>
      <c r="H202" s="72"/>
      <c r="I202" s="73"/>
      <c r="J202" s="66">
        <f>BI202</f>
        <v>61.09150788049871</v>
      </c>
      <c r="K202" s="66"/>
      <c r="L202" s="66"/>
      <c r="M202" s="66"/>
      <c r="N202" s="66">
        <f>BJ202</f>
        <v>53.333333333333336</v>
      </c>
      <c r="O202" s="66"/>
      <c r="P202" s="66"/>
      <c r="Q202" s="66"/>
      <c r="R202" s="66">
        <f>BK202</f>
        <v>26.666666666666668</v>
      </c>
      <c r="S202" s="66"/>
      <c r="T202" s="66"/>
      <c r="U202" s="66"/>
      <c r="V202" s="66">
        <f>BL202</f>
        <v>26.666666666666668</v>
      </c>
      <c r="W202" s="66"/>
      <c r="X202" s="66"/>
      <c r="Y202" s="66"/>
      <c r="Z202" s="66">
        <f>BM202</f>
        <v>30</v>
      </c>
      <c r="AA202" s="66"/>
      <c r="AB202" s="66"/>
      <c r="AC202" s="66"/>
      <c r="AD202" s="66">
        <f>BN202</f>
        <v>16.666666666666664</v>
      </c>
      <c r="AE202" s="66"/>
      <c r="AF202" s="66"/>
      <c r="AG202" s="66"/>
      <c r="AH202" s="66">
        <f>BO202</f>
        <v>0</v>
      </c>
      <c r="AI202" s="66"/>
      <c r="AJ202" s="66"/>
      <c r="AK202" s="66"/>
      <c r="BG202" s="2">
        <v>44</v>
      </c>
      <c r="BH202" s="2" t="s">
        <v>16</v>
      </c>
      <c r="BI202" s="23">
        <v>61.09150788049871</v>
      </c>
      <c r="BJ202" s="23">
        <f>BK202+BL202</f>
        <v>53.333333333333336</v>
      </c>
      <c r="BK202" s="23">
        <v>26.666666666666668</v>
      </c>
      <c r="BL202" s="23">
        <v>26.666666666666668</v>
      </c>
      <c r="BM202" s="23">
        <v>30</v>
      </c>
      <c r="BN202" s="23">
        <v>16.666666666666664</v>
      </c>
      <c r="BO202" s="23">
        <v>0</v>
      </c>
    </row>
    <row r="203" spans="4:67">
      <c r="D203" s="67" t="s">
        <v>17</v>
      </c>
      <c r="E203" s="68"/>
      <c r="F203" s="68"/>
      <c r="G203" s="68"/>
      <c r="H203" s="68"/>
      <c r="I203" s="69"/>
      <c r="J203" s="70">
        <f>BI203</f>
        <v>62.235936387372412</v>
      </c>
      <c r="K203" s="70"/>
      <c r="L203" s="70"/>
      <c r="M203" s="70"/>
      <c r="N203" s="70">
        <f>IF(ISERROR(BJ203),"",BJ203)</f>
        <v>68.181818181818187</v>
      </c>
      <c r="O203" s="70"/>
      <c r="P203" s="70"/>
      <c r="Q203" s="70"/>
      <c r="R203" s="70">
        <f>BK203</f>
        <v>24.242424242424242</v>
      </c>
      <c r="S203" s="70"/>
      <c r="T203" s="70"/>
      <c r="U203" s="70"/>
      <c r="V203" s="70">
        <f>BL203</f>
        <v>43.939393939393938</v>
      </c>
      <c r="W203" s="70"/>
      <c r="X203" s="70"/>
      <c r="Y203" s="70"/>
      <c r="Z203" s="70">
        <f>BM203</f>
        <v>27.27272727272727</v>
      </c>
      <c r="AA203" s="70"/>
      <c r="AB203" s="70"/>
      <c r="AC203" s="70"/>
      <c r="AD203" s="70">
        <f>BN203</f>
        <v>4.5454545454545459</v>
      </c>
      <c r="AE203" s="70"/>
      <c r="AF203" s="70"/>
      <c r="AG203" s="70"/>
      <c r="AH203" s="70">
        <f>BO203</f>
        <v>0</v>
      </c>
      <c r="AI203" s="70"/>
      <c r="AJ203" s="70"/>
      <c r="AK203" s="70"/>
      <c r="BH203" s="2" t="s">
        <v>18</v>
      </c>
      <c r="BI203" s="23">
        <v>62.235936387372412</v>
      </c>
      <c r="BJ203" s="23">
        <f>BK203+BL203</f>
        <v>68.181818181818187</v>
      </c>
      <c r="BK203" s="23">
        <v>24.242424242424242</v>
      </c>
      <c r="BL203" s="23">
        <v>43.939393939393938</v>
      </c>
      <c r="BM203" s="23">
        <v>27.27272727272727</v>
      </c>
      <c r="BN203" s="23">
        <v>4.5454545454545459</v>
      </c>
      <c r="BO203" s="23">
        <v>0</v>
      </c>
    </row>
    <row r="204" spans="4:67" ht="15" customHeight="1">
      <c r="D204" s="27" t="s">
        <v>87</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71" t="s">
        <v>15</v>
      </c>
      <c r="E205" s="72"/>
      <c r="F205" s="72"/>
      <c r="G205" s="72"/>
      <c r="H205" s="72"/>
      <c r="I205" s="73"/>
      <c r="J205" s="66">
        <f>BI205</f>
        <v>86.873676781933668</v>
      </c>
      <c r="K205" s="66"/>
      <c r="L205" s="66"/>
      <c r="M205" s="66"/>
      <c r="N205" s="66">
        <f>BJ205</f>
        <v>80</v>
      </c>
      <c r="O205" s="66"/>
      <c r="P205" s="66"/>
      <c r="Q205" s="66"/>
      <c r="R205" s="66">
        <f>BK205</f>
        <v>45</v>
      </c>
      <c r="S205" s="66"/>
      <c r="T205" s="66"/>
      <c r="U205" s="66"/>
      <c r="V205" s="66">
        <f>BL205</f>
        <v>35</v>
      </c>
      <c r="W205" s="66"/>
      <c r="X205" s="66"/>
      <c r="Y205" s="66"/>
      <c r="Z205" s="66">
        <f>BM205</f>
        <v>18.333333333333332</v>
      </c>
      <c r="AA205" s="66"/>
      <c r="AB205" s="66"/>
      <c r="AC205" s="66"/>
      <c r="AD205" s="66">
        <f>BN205</f>
        <v>1.6666666666666667</v>
      </c>
      <c r="AE205" s="66"/>
      <c r="AF205" s="66"/>
      <c r="AG205" s="66"/>
      <c r="AH205" s="66">
        <f>BO205</f>
        <v>0</v>
      </c>
      <c r="AI205" s="66"/>
      <c r="AJ205" s="66"/>
      <c r="AK205" s="66"/>
      <c r="BG205" s="2">
        <v>45</v>
      </c>
      <c r="BH205" s="2" t="s">
        <v>16</v>
      </c>
      <c r="BI205" s="23">
        <v>86.873676781933668</v>
      </c>
      <c r="BJ205" s="23">
        <f>BK205+BL205</f>
        <v>80</v>
      </c>
      <c r="BK205" s="23">
        <v>45</v>
      </c>
      <c r="BL205" s="23">
        <v>35</v>
      </c>
      <c r="BM205" s="23">
        <v>18.333333333333332</v>
      </c>
      <c r="BN205" s="23">
        <v>1.6666666666666667</v>
      </c>
      <c r="BO205" s="23">
        <v>0</v>
      </c>
    </row>
    <row r="206" spans="4:67">
      <c r="D206" s="67" t="s">
        <v>17</v>
      </c>
      <c r="E206" s="68"/>
      <c r="F206" s="68"/>
      <c r="G206" s="68"/>
      <c r="H206" s="68"/>
      <c r="I206" s="69"/>
      <c r="J206" s="70">
        <f>BI206</f>
        <v>85.23617374792309</v>
      </c>
      <c r="K206" s="70"/>
      <c r="L206" s="70"/>
      <c r="M206" s="70"/>
      <c r="N206" s="70">
        <f>IF(ISERROR(BJ206),"",BJ206)</f>
        <v>87.878787878787875</v>
      </c>
      <c r="O206" s="70"/>
      <c r="P206" s="70"/>
      <c r="Q206" s="70"/>
      <c r="R206" s="70">
        <f>BK206</f>
        <v>48.484848484848484</v>
      </c>
      <c r="S206" s="70"/>
      <c r="T206" s="70"/>
      <c r="U206" s="70"/>
      <c r="V206" s="70">
        <f>BL206</f>
        <v>39.393939393939391</v>
      </c>
      <c r="W206" s="70"/>
      <c r="X206" s="70"/>
      <c r="Y206" s="70"/>
      <c r="Z206" s="70">
        <f>BM206</f>
        <v>12.121212121212121</v>
      </c>
      <c r="AA206" s="70"/>
      <c r="AB206" s="70"/>
      <c r="AC206" s="70"/>
      <c r="AD206" s="70">
        <f>BN206</f>
        <v>0</v>
      </c>
      <c r="AE206" s="70"/>
      <c r="AF206" s="70"/>
      <c r="AG206" s="70"/>
      <c r="AH206" s="70">
        <f>BO206</f>
        <v>0</v>
      </c>
      <c r="AI206" s="70"/>
      <c r="AJ206" s="70"/>
      <c r="AK206" s="70"/>
      <c r="BH206" s="2" t="s">
        <v>18</v>
      </c>
      <c r="BI206" s="23">
        <v>85.23617374792309</v>
      </c>
      <c r="BJ206" s="23">
        <f>BK206+BL206</f>
        <v>87.878787878787875</v>
      </c>
      <c r="BK206" s="23">
        <v>48.484848484848484</v>
      </c>
      <c r="BL206" s="23">
        <v>39.393939393939391</v>
      </c>
      <c r="BM206" s="23">
        <v>12.121212121212121</v>
      </c>
      <c r="BN206" s="23">
        <v>0</v>
      </c>
      <c r="BO206" s="23">
        <v>0</v>
      </c>
    </row>
    <row r="207" spans="4:67" ht="15" customHeight="1">
      <c r="D207" s="27" t="s">
        <v>88</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71" t="s">
        <v>15</v>
      </c>
      <c r="E208" s="72"/>
      <c r="F208" s="72"/>
      <c r="G208" s="72"/>
      <c r="H208" s="72"/>
      <c r="I208" s="73"/>
      <c r="J208" s="66">
        <f>BI208</f>
        <v>86.167960479887086</v>
      </c>
      <c r="K208" s="66"/>
      <c r="L208" s="66"/>
      <c r="M208" s="66"/>
      <c r="N208" s="66">
        <f>BJ208</f>
        <v>86.666666666666657</v>
      </c>
      <c r="O208" s="66"/>
      <c r="P208" s="66"/>
      <c r="Q208" s="66"/>
      <c r="R208" s="66">
        <f>BK208</f>
        <v>46.666666666666664</v>
      </c>
      <c r="S208" s="66"/>
      <c r="T208" s="66"/>
      <c r="U208" s="66"/>
      <c r="V208" s="66">
        <f>BL208</f>
        <v>40</v>
      </c>
      <c r="W208" s="66"/>
      <c r="X208" s="66"/>
      <c r="Y208" s="66"/>
      <c r="Z208" s="66">
        <f>BM208</f>
        <v>10</v>
      </c>
      <c r="AA208" s="66"/>
      <c r="AB208" s="66"/>
      <c r="AC208" s="66"/>
      <c r="AD208" s="66">
        <f>BN208</f>
        <v>3.3333333333333335</v>
      </c>
      <c r="AE208" s="66"/>
      <c r="AF208" s="66"/>
      <c r="AG208" s="66"/>
      <c r="AH208" s="66">
        <f>BO208</f>
        <v>0</v>
      </c>
      <c r="AI208" s="66"/>
      <c r="AJ208" s="66"/>
      <c r="AK208" s="66"/>
      <c r="BG208" s="2">
        <v>46</v>
      </c>
      <c r="BH208" s="2" t="s">
        <v>16</v>
      </c>
      <c r="BI208" s="23">
        <v>86.167960479887086</v>
      </c>
      <c r="BJ208" s="23">
        <f>BK208+BL208</f>
        <v>86.666666666666657</v>
      </c>
      <c r="BK208" s="23">
        <v>46.666666666666664</v>
      </c>
      <c r="BL208" s="23">
        <v>40</v>
      </c>
      <c r="BM208" s="23">
        <v>10</v>
      </c>
      <c r="BN208" s="23">
        <v>3.3333333333333335</v>
      </c>
      <c r="BO208" s="23">
        <v>0</v>
      </c>
    </row>
    <row r="209" spans="1:96">
      <c r="D209" s="67" t="s">
        <v>17</v>
      </c>
      <c r="E209" s="68"/>
      <c r="F209" s="68"/>
      <c r="G209" s="68"/>
      <c r="H209" s="68"/>
      <c r="I209" s="69"/>
      <c r="J209" s="70">
        <f>BI209</f>
        <v>85.426062188464286</v>
      </c>
      <c r="K209" s="70"/>
      <c r="L209" s="70"/>
      <c r="M209" s="70"/>
      <c r="N209" s="70">
        <f>IF(ISERROR(BJ209),"",BJ209)</f>
        <v>93.939393939393938</v>
      </c>
      <c r="O209" s="70"/>
      <c r="P209" s="70"/>
      <c r="Q209" s="70"/>
      <c r="R209" s="70">
        <f>BK209</f>
        <v>42.424242424242422</v>
      </c>
      <c r="S209" s="70"/>
      <c r="T209" s="70"/>
      <c r="U209" s="70"/>
      <c r="V209" s="70">
        <f>BL209</f>
        <v>51.515151515151516</v>
      </c>
      <c r="W209" s="70"/>
      <c r="X209" s="70"/>
      <c r="Y209" s="70"/>
      <c r="Z209" s="70">
        <f>BM209</f>
        <v>6.0606060606060606</v>
      </c>
      <c r="AA209" s="70"/>
      <c r="AB209" s="70"/>
      <c r="AC209" s="70"/>
      <c r="AD209" s="70">
        <f>BN209</f>
        <v>0</v>
      </c>
      <c r="AE209" s="70"/>
      <c r="AF209" s="70"/>
      <c r="AG209" s="70"/>
      <c r="AH209" s="70">
        <f>BO209</f>
        <v>0</v>
      </c>
      <c r="AI209" s="70"/>
      <c r="AJ209" s="70"/>
      <c r="AK209" s="70"/>
      <c r="BH209" s="2" t="s">
        <v>18</v>
      </c>
      <c r="BI209" s="23">
        <v>85.426062188464286</v>
      </c>
      <c r="BJ209" s="23">
        <f>BK209+BL209</f>
        <v>93.939393939393938</v>
      </c>
      <c r="BK209" s="23">
        <v>42.424242424242422</v>
      </c>
      <c r="BL209" s="23">
        <v>51.515151515151516</v>
      </c>
      <c r="BM209" s="23">
        <v>6.0606060606060606</v>
      </c>
      <c r="BN209" s="23">
        <v>0</v>
      </c>
      <c r="BO209" s="23">
        <v>0</v>
      </c>
    </row>
    <row r="210" spans="1:96" ht="15" customHeight="1">
      <c r="D210" s="27" t="s">
        <v>89</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71" t="s">
        <v>15</v>
      </c>
      <c r="E211" s="72"/>
      <c r="F211" s="72"/>
      <c r="G211" s="72"/>
      <c r="H211" s="72"/>
      <c r="I211" s="73"/>
      <c r="J211" s="66">
        <f>BI211</f>
        <v>94.871794871794862</v>
      </c>
      <c r="K211" s="66"/>
      <c r="L211" s="66"/>
      <c r="M211" s="66"/>
      <c r="N211" s="66">
        <f>BJ211</f>
        <v>88.333333333333343</v>
      </c>
      <c r="O211" s="66"/>
      <c r="P211" s="66"/>
      <c r="Q211" s="66"/>
      <c r="R211" s="66">
        <f>BK211</f>
        <v>76.666666666666671</v>
      </c>
      <c r="S211" s="66"/>
      <c r="T211" s="66"/>
      <c r="U211" s="66"/>
      <c r="V211" s="66">
        <f>BL211</f>
        <v>11.666666666666666</v>
      </c>
      <c r="W211" s="66"/>
      <c r="X211" s="66"/>
      <c r="Y211" s="66"/>
      <c r="Z211" s="66">
        <f>BM211</f>
        <v>10</v>
      </c>
      <c r="AA211" s="66"/>
      <c r="AB211" s="66"/>
      <c r="AC211" s="66"/>
      <c r="AD211" s="66">
        <f>BN211</f>
        <v>1.6666666666666667</v>
      </c>
      <c r="AE211" s="66"/>
      <c r="AF211" s="66"/>
      <c r="AG211" s="66"/>
      <c r="AH211" s="66">
        <f>BO211</f>
        <v>0</v>
      </c>
      <c r="AI211" s="66"/>
      <c r="AJ211" s="66"/>
      <c r="AK211" s="66"/>
      <c r="BG211" s="2">
        <v>47</v>
      </c>
      <c r="BH211" s="2" t="s">
        <v>16</v>
      </c>
      <c r="BI211" s="23">
        <v>94.871794871794862</v>
      </c>
      <c r="BJ211" s="23">
        <f>BK211+BL211</f>
        <v>88.333333333333343</v>
      </c>
      <c r="BK211" s="23">
        <v>76.666666666666671</v>
      </c>
      <c r="BL211" s="23">
        <v>11.666666666666666</v>
      </c>
      <c r="BM211" s="23">
        <v>10</v>
      </c>
      <c r="BN211" s="23">
        <v>1.6666666666666667</v>
      </c>
      <c r="BO211" s="23">
        <v>0</v>
      </c>
    </row>
    <row r="212" spans="1:96">
      <c r="D212" s="67" t="s">
        <v>17</v>
      </c>
      <c r="E212" s="68"/>
      <c r="F212" s="68"/>
      <c r="G212" s="68"/>
      <c r="H212" s="68"/>
      <c r="I212" s="69"/>
      <c r="J212" s="70">
        <f>BI212</f>
        <v>95.086636600996911</v>
      </c>
      <c r="K212" s="70"/>
      <c r="L212" s="70"/>
      <c r="M212" s="70"/>
      <c r="N212" s="70">
        <f>IF(ISERROR(BJ212),"",BJ212)</f>
        <v>98.484848484848484</v>
      </c>
      <c r="O212" s="70"/>
      <c r="P212" s="70"/>
      <c r="Q212" s="70"/>
      <c r="R212" s="70">
        <f>BK212</f>
        <v>80.303030303030297</v>
      </c>
      <c r="S212" s="70"/>
      <c r="T212" s="70"/>
      <c r="U212" s="70"/>
      <c r="V212" s="70">
        <f>BL212</f>
        <v>18.181818181818183</v>
      </c>
      <c r="W212" s="70"/>
      <c r="X212" s="70"/>
      <c r="Y212" s="70"/>
      <c r="Z212" s="70">
        <f>BM212</f>
        <v>0</v>
      </c>
      <c r="AA212" s="70"/>
      <c r="AB212" s="70"/>
      <c r="AC212" s="70"/>
      <c r="AD212" s="70">
        <f>BN212</f>
        <v>1.5151515151515151</v>
      </c>
      <c r="AE212" s="70"/>
      <c r="AF212" s="70"/>
      <c r="AG212" s="70"/>
      <c r="AH212" s="70">
        <f>BO212</f>
        <v>0</v>
      </c>
      <c r="AI212" s="70"/>
      <c r="AJ212" s="70"/>
      <c r="AK212" s="70"/>
      <c r="BH212" s="2" t="s">
        <v>18</v>
      </c>
      <c r="BI212" s="23">
        <v>95.086636600996911</v>
      </c>
      <c r="BJ212" s="23">
        <f>BK212+BL212</f>
        <v>98.484848484848484</v>
      </c>
      <c r="BK212" s="23">
        <v>80.303030303030297</v>
      </c>
      <c r="BL212" s="23">
        <v>18.181818181818183</v>
      </c>
      <c r="BM212" s="23">
        <v>0</v>
      </c>
      <c r="BN212" s="23">
        <v>1.5151515151515151</v>
      </c>
      <c r="BO212" s="23">
        <v>0</v>
      </c>
    </row>
    <row r="213" spans="1:96" ht="15" customHeight="1">
      <c r="D213" s="27" t="s">
        <v>90</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71" t="s">
        <v>15</v>
      </c>
      <c r="E214" s="72"/>
      <c r="F214" s="72"/>
      <c r="G214" s="72"/>
      <c r="H214" s="72"/>
      <c r="I214" s="73"/>
      <c r="J214" s="66">
        <f>BI214</f>
        <v>90.919783580334041</v>
      </c>
      <c r="K214" s="66"/>
      <c r="L214" s="66"/>
      <c r="M214" s="66"/>
      <c r="N214" s="66">
        <f>BJ214</f>
        <v>81.666666666666657</v>
      </c>
      <c r="O214" s="66"/>
      <c r="P214" s="66"/>
      <c r="Q214" s="66"/>
      <c r="R214" s="66">
        <f>BK214</f>
        <v>63.333333333333329</v>
      </c>
      <c r="S214" s="66"/>
      <c r="T214" s="66"/>
      <c r="U214" s="66"/>
      <c r="V214" s="66">
        <f>BL214</f>
        <v>18.333333333333332</v>
      </c>
      <c r="W214" s="66"/>
      <c r="X214" s="66"/>
      <c r="Y214" s="66"/>
      <c r="Z214" s="66">
        <f>BM214</f>
        <v>16.666666666666664</v>
      </c>
      <c r="AA214" s="66"/>
      <c r="AB214" s="66"/>
      <c r="AC214" s="66"/>
      <c r="AD214" s="66">
        <f>BN214</f>
        <v>1.6666666666666667</v>
      </c>
      <c r="AE214" s="66"/>
      <c r="AF214" s="66"/>
      <c r="AG214" s="66"/>
      <c r="AH214" s="66">
        <f>BO214</f>
        <v>0</v>
      </c>
      <c r="AI214" s="66"/>
      <c r="AJ214" s="66"/>
      <c r="AK214" s="66"/>
      <c r="BG214" s="2">
        <v>48</v>
      </c>
      <c r="BH214" s="2" t="s">
        <v>16</v>
      </c>
      <c r="BI214" s="23">
        <v>90.919783580334041</v>
      </c>
      <c r="BJ214" s="23">
        <f>BK214+BL214</f>
        <v>81.666666666666657</v>
      </c>
      <c r="BK214" s="23">
        <v>63.333333333333329</v>
      </c>
      <c r="BL214" s="23">
        <v>18.333333333333332</v>
      </c>
      <c r="BM214" s="23">
        <v>16.666666666666664</v>
      </c>
      <c r="BN214" s="23">
        <v>1.6666666666666667</v>
      </c>
      <c r="BO214" s="23">
        <v>0</v>
      </c>
    </row>
    <row r="215" spans="1:96">
      <c r="D215" s="67" t="s">
        <v>17</v>
      </c>
      <c r="E215" s="68"/>
      <c r="F215" s="68"/>
      <c r="G215" s="68"/>
      <c r="H215" s="68"/>
      <c r="I215" s="69"/>
      <c r="J215" s="70">
        <f>BI215</f>
        <v>90.45810586280561</v>
      </c>
      <c r="K215" s="70"/>
      <c r="L215" s="70"/>
      <c r="M215" s="70"/>
      <c r="N215" s="70">
        <f>IF(ISERROR(BJ215),"",BJ215)</f>
        <v>84.848484848484844</v>
      </c>
      <c r="O215" s="70"/>
      <c r="P215" s="70"/>
      <c r="Q215" s="70"/>
      <c r="R215" s="70">
        <f>BK215</f>
        <v>53.030303030303031</v>
      </c>
      <c r="S215" s="70"/>
      <c r="T215" s="70"/>
      <c r="U215" s="70"/>
      <c r="V215" s="70">
        <f>BL215</f>
        <v>31.818181818181817</v>
      </c>
      <c r="W215" s="70"/>
      <c r="X215" s="70"/>
      <c r="Y215" s="70"/>
      <c r="Z215" s="70">
        <f>BM215</f>
        <v>12.121212121212121</v>
      </c>
      <c r="AA215" s="70"/>
      <c r="AB215" s="70"/>
      <c r="AC215" s="70"/>
      <c r="AD215" s="70">
        <f>BN215</f>
        <v>3.0303030303030303</v>
      </c>
      <c r="AE215" s="70"/>
      <c r="AF215" s="70"/>
      <c r="AG215" s="70"/>
      <c r="AH215" s="70">
        <f>BO215</f>
        <v>0</v>
      </c>
      <c r="AI215" s="70"/>
      <c r="AJ215" s="70"/>
      <c r="AK215" s="70"/>
      <c r="BH215" s="2" t="s">
        <v>18</v>
      </c>
      <c r="BI215" s="23">
        <v>90.45810586280561</v>
      </c>
      <c r="BJ215" s="23">
        <f>BK215+BL215</f>
        <v>84.848484848484844</v>
      </c>
      <c r="BK215" s="23">
        <v>53.030303030303031</v>
      </c>
      <c r="BL215" s="23">
        <v>31.818181818181817</v>
      </c>
      <c r="BM215" s="23">
        <v>12.121212121212121</v>
      </c>
      <c r="BN215" s="23">
        <v>3.0303030303030303</v>
      </c>
      <c r="BO215" s="23">
        <v>0</v>
      </c>
      <c r="BP215" s="23"/>
    </row>
    <row r="216" spans="1:96" ht="15" customHeight="1">
      <c r="D216" s="27" t="s">
        <v>91</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71" t="s">
        <v>15</v>
      </c>
      <c r="E217" s="72"/>
      <c r="F217" s="72"/>
      <c r="G217" s="72"/>
      <c r="H217" s="72"/>
      <c r="I217" s="73"/>
      <c r="J217" s="66">
        <f>BI217</f>
        <v>83.862620559868262</v>
      </c>
      <c r="K217" s="66"/>
      <c r="L217" s="66"/>
      <c r="M217" s="66"/>
      <c r="N217" s="66">
        <f>BJ217</f>
        <v>71.666666666666671</v>
      </c>
      <c r="O217" s="66"/>
      <c r="P217" s="66"/>
      <c r="Q217" s="66"/>
      <c r="R217" s="66">
        <f>BK217</f>
        <v>41.666666666666671</v>
      </c>
      <c r="S217" s="66"/>
      <c r="T217" s="66"/>
      <c r="U217" s="66"/>
      <c r="V217" s="66">
        <f>BL217</f>
        <v>30</v>
      </c>
      <c r="W217" s="66"/>
      <c r="X217" s="66"/>
      <c r="Y217" s="66"/>
      <c r="Z217" s="66">
        <f>BM217</f>
        <v>21.666666666666668</v>
      </c>
      <c r="AA217" s="66"/>
      <c r="AB217" s="66"/>
      <c r="AC217" s="66"/>
      <c r="AD217" s="66">
        <f>BN217</f>
        <v>6.666666666666667</v>
      </c>
      <c r="AE217" s="66"/>
      <c r="AF217" s="66"/>
      <c r="AG217" s="66"/>
      <c r="AH217" s="66">
        <f>BO217</f>
        <v>0</v>
      </c>
      <c r="AI217" s="66"/>
      <c r="AJ217" s="66"/>
      <c r="AK217" s="66"/>
      <c r="BG217" s="2">
        <v>49</v>
      </c>
      <c r="BH217" s="2" t="s">
        <v>16</v>
      </c>
      <c r="BI217" s="23">
        <v>83.862620559868262</v>
      </c>
      <c r="BJ217" s="23">
        <f>BK217+BL217</f>
        <v>71.666666666666671</v>
      </c>
      <c r="BK217" s="23">
        <v>41.666666666666671</v>
      </c>
      <c r="BL217" s="23">
        <v>30</v>
      </c>
      <c r="BM217" s="23">
        <v>21.666666666666668</v>
      </c>
      <c r="BN217" s="23">
        <v>6.666666666666667</v>
      </c>
      <c r="BO217" s="23">
        <v>0</v>
      </c>
    </row>
    <row r="218" spans="1:96">
      <c r="D218" s="67" t="s">
        <v>17</v>
      </c>
      <c r="E218" s="68"/>
      <c r="F218" s="68"/>
      <c r="G218" s="68"/>
      <c r="H218" s="68"/>
      <c r="I218" s="69"/>
      <c r="J218" s="70">
        <f>BI218</f>
        <v>84.096843104675997</v>
      </c>
      <c r="K218" s="70"/>
      <c r="L218" s="70"/>
      <c r="M218" s="70"/>
      <c r="N218" s="70">
        <f>IF(ISERROR(BJ218),"",BJ218)</f>
        <v>74.242424242424235</v>
      </c>
      <c r="O218" s="70"/>
      <c r="P218" s="70"/>
      <c r="Q218" s="70"/>
      <c r="R218" s="70">
        <f>BK218</f>
        <v>31.818181818181817</v>
      </c>
      <c r="S218" s="70"/>
      <c r="T218" s="70"/>
      <c r="U218" s="70"/>
      <c r="V218" s="70">
        <f>BL218</f>
        <v>42.424242424242422</v>
      </c>
      <c r="W218" s="70"/>
      <c r="X218" s="70"/>
      <c r="Y218" s="70"/>
      <c r="Z218" s="70">
        <f>BM218</f>
        <v>22.727272727272727</v>
      </c>
      <c r="AA218" s="70"/>
      <c r="AB218" s="70"/>
      <c r="AC218" s="70"/>
      <c r="AD218" s="70">
        <f>BN218</f>
        <v>3.0303030303030303</v>
      </c>
      <c r="AE218" s="70"/>
      <c r="AF218" s="70"/>
      <c r="AG218" s="70"/>
      <c r="AH218" s="70">
        <f>BO218</f>
        <v>0</v>
      </c>
      <c r="AI218" s="70"/>
      <c r="AJ218" s="70"/>
      <c r="AK218" s="70"/>
      <c r="BH218" s="2" t="s">
        <v>18</v>
      </c>
      <c r="BI218" s="23">
        <v>84.096843104675997</v>
      </c>
      <c r="BJ218" s="23">
        <f>BK218+BL218</f>
        <v>74.242424242424235</v>
      </c>
      <c r="BK218" s="23">
        <v>31.818181818181817</v>
      </c>
      <c r="BL218" s="23">
        <v>42.424242424242422</v>
      </c>
      <c r="BM218" s="23">
        <v>22.727272727272727</v>
      </c>
      <c r="BN218" s="23">
        <v>3.0303030303030303</v>
      </c>
      <c r="BO218" s="23">
        <v>0</v>
      </c>
      <c r="BP218" s="23"/>
    </row>
    <row r="220" spans="1:96" s="19" customFormat="1" ht="11.25" customHeight="1">
      <c r="A220" s="2"/>
      <c r="B220" s="80"/>
      <c r="C220" s="80"/>
      <c r="D220" s="15" t="s">
        <v>92</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80"/>
      <c r="C221" s="80"/>
      <c r="D221" s="27" t="s">
        <v>93</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81"/>
      <c r="E222" s="82"/>
      <c r="F222" s="82"/>
      <c r="G222" s="82"/>
      <c r="H222" s="82"/>
      <c r="I222" s="83"/>
      <c r="J222" s="87" t="s">
        <v>6</v>
      </c>
      <c r="K222" s="88"/>
      <c r="L222" s="88"/>
      <c r="M222" s="89"/>
      <c r="N222" s="87" t="s">
        <v>7</v>
      </c>
      <c r="O222" s="88"/>
      <c r="P222" s="88"/>
      <c r="Q222" s="89"/>
      <c r="R222" s="74">
        <v>1</v>
      </c>
      <c r="S222" s="75"/>
      <c r="T222" s="75"/>
      <c r="U222" s="76"/>
      <c r="V222" s="74">
        <v>2</v>
      </c>
      <c r="W222" s="75"/>
      <c r="X222" s="75"/>
      <c r="Y222" s="76"/>
      <c r="Z222" s="74">
        <v>3</v>
      </c>
      <c r="AA222" s="75"/>
      <c r="AB222" s="75"/>
      <c r="AC222" s="76"/>
      <c r="AD222" s="74">
        <v>4</v>
      </c>
      <c r="AE222" s="75"/>
      <c r="AF222" s="75"/>
      <c r="AG222" s="76"/>
      <c r="AH222" s="74"/>
      <c r="AI222" s="75"/>
      <c r="AJ222" s="75"/>
      <c r="AK222" s="76"/>
    </row>
    <row r="223" spans="1:96" ht="22.5" customHeight="1">
      <c r="D223" s="84"/>
      <c r="E223" s="85"/>
      <c r="F223" s="85"/>
      <c r="G223" s="85"/>
      <c r="H223" s="85"/>
      <c r="I223" s="86"/>
      <c r="J223" s="90"/>
      <c r="K223" s="91"/>
      <c r="L223" s="91"/>
      <c r="M223" s="92"/>
      <c r="N223" s="90"/>
      <c r="O223" s="91"/>
      <c r="P223" s="91"/>
      <c r="Q223" s="92"/>
      <c r="R223" s="77" t="s">
        <v>66</v>
      </c>
      <c r="S223" s="78"/>
      <c r="T223" s="78"/>
      <c r="U223" s="79"/>
      <c r="V223" s="77" t="s">
        <v>67</v>
      </c>
      <c r="W223" s="78"/>
      <c r="X223" s="78"/>
      <c r="Y223" s="79"/>
      <c r="Z223" s="77" t="s">
        <v>68</v>
      </c>
      <c r="AA223" s="78"/>
      <c r="AB223" s="78"/>
      <c r="AC223" s="79"/>
      <c r="AD223" s="77" t="s">
        <v>69</v>
      </c>
      <c r="AE223" s="78"/>
      <c r="AF223" s="78"/>
      <c r="AG223" s="79"/>
      <c r="AH223" s="77" t="s">
        <v>12</v>
      </c>
      <c r="AI223" s="78"/>
      <c r="AJ223" s="78"/>
      <c r="AK223" s="79"/>
      <c r="BI223" s="5" t="s">
        <v>13</v>
      </c>
      <c r="BJ223" s="2" t="s">
        <v>14</v>
      </c>
      <c r="BK223" s="2">
        <v>1</v>
      </c>
      <c r="BL223" s="2">
        <v>2</v>
      </c>
      <c r="BM223" s="2">
        <v>3</v>
      </c>
      <c r="BN223" s="2">
        <v>4</v>
      </c>
      <c r="BO223" s="2">
        <v>0</v>
      </c>
    </row>
    <row r="224" spans="1:96">
      <c r="D224" s="71" t="s">
        <v>15</v>
      </c>
      <c r="E224" s="72"/>
      <c r="F224" s="72"/>
      <c r="G224" s="72"/>
      <c r="H224" s="72"/>
      <c r="I224" s="73"/>
      <c r="J224" s="66">
        <f>BI224</f>
        <v>90.40225829216655</v>
      </c>
      <c r="K224" s="66"/>
      <c r="L224" s="66"/>
      <c r="M224" s="66"/>
      <c r="N224" s="66">
        <f>BJ224</f>
        <v>95</v>
      </c>
      <c r="O224" s="66"/>
      <c r="P224" s="66"/>
      <c r="Q224" s="66"/>
      <c r="R224" s="66">
        <f>BK224</f>
        <v>56.666666666666664</v>
      </c>
      <c r="S224" s="66"/>
      <c r="T224" s="66"/>
      <c r="U224" s="66"/>
      <c r="V224" s="66">
        <f>BL224</f>
        <v>38.333333333333336</v>
      </c>
      <c r="W224" s="66"/>
      <c r="X224" s="66"/>
      <c r="Y224" s="66"/>
      <c r="Z224" s="66">
        <f>BM224</f>
        <v>1.6666666666666667</v>
      </c>
      <c r="AA224" s="66"/>
      <c r="AB224" s="66"/>
      <c r="AC224" s="66"/>
      <c r="AD224" s="66">
        <f>BN224</f>
        <v>3.3333333333333335</v>
      </c>
      <c r="AE224" s="66"/>
      <c r="AF224" s="66"/>
      <c r="AG224" s="66"/>
      <c r="AH224" s="66">
        <f>BO224</f>
        <v>0</v>
      </c>
      <c r="AI224" s="66"/>
      <c r="AJ224" s="66"/>
      <c r="AK224" s="66"/>
      <c r="BG224" s="2">
        <v>50</v>
      </c>
      <c r="BH224" s="2" t="s">
        <v>16</v>
      </c>
      <c r="BI224" s="23">
        <v>90.40225829216655</v>
      </c>
      <c r="BJ224" s="23">
        <f>BK224+BL224</f>
        <v>95</v>
      </c>
      <c r="BK224" s="23">
        <v>56.666666666666664</v>
      </c>
      <c r="BL224" s="23">
        <v>38.333333333333336</v>
      </c>
      <c r="BM224" s="23">
        <v>1.6666666666666667</v>
      </c>
      <c r="BN224" s="23">
        <v>3.3333333333333335</v>
      </c>
      <c r="BO224" s="23">
        <v>0</v>
      </c>
    </row>
    <row r="225" spans="4:67">
      <c r="D225" s="67" t="s">
        <v>17</v>
      </c>
      <c r="E225" s="68"/>
      <c r="F225" s="68"/>
      <c r="G225" s="68"/>
      <c r="H225" s="68"/>
      <c r="I225" s="69"/>
      <c r="J225" s="70">
        <f>BI225</f>
        <v>92.333254213149772</v>
      </c>
      <c r="K225" s="70"/>
      <c r="L225" s="70"/>
      <c r="M225" s="70"/>
      <c r="N225" s="70">
        <f>IF(ISERROR(BJ225),"",BJ225)</f>
        <v>92.424242424242422</v>
      </c>
      <c r="O225" s="70"/>
      <c r="P225" s="70"/>
      <c r="Q225" s="70"/>
      <c r="R225" s="70">
        <f>BK225</f>
        <v>63.636363636363633</v>
      </c>
      <c r="S225" s="70"/>
      <c r="T225" s="70"/>
      <c r="U225" s="70"/>
      <c r="V225" s="70">
        <f>BL225</f>
        <v>28.787878787878789</v>
      </c>
      <c r="W225" s="70"/>
      <c r="X225" s="70"/>
      <c r="Y225" s="70"/>
      <c r="Z225" s="70">
        <f>BM225</f>
        <v>7.5757575757575761</v>
      </c>
      <c r="AA225" s="70"/>
      <c r="AB225" s="70"/>
      <c r="AC225" s="70"/>
      <c r="AD225" s="70">
        <f>BN225</f>
        <v>0</v>
      </c>
      <c r="AE225" s="70"/>
      <c r="AF225" s="70"/>
      <c r="AG225" s="70"/>
      <c r="AH225" s="70">
        <f>BO225</f>
        <v>0</v>
      </c>
      <c r="AI225" s="70"/>
      <c r="AJ225" s="70"/>
      <c r="AK225" s="70"/>
      <c r="BH225" s="2" t="s">
        <v>18</v>
      </c>
      <c r="BI225" s="23">
        <v>92.333254213149772</v>
      </c>
      <c r="BJ225" s="23">
        <f>BK225+BL225</f>
        <v>92.424242424242422</v>
      </c>
      <c r="BK225" s="23">
        <v>63.636363636363633</v>
      </c>
      <c r="BL225" s="23">
        <v>28.787878787878789</v>
      </c>
      <c r="BM225" s="23">
        <v>7.5757575757575761</v>
      </c>
      <c r="BN225" s="23">
        <v>0</v>
      </c>
      <c r="BO225" s="23">
        <v>0</v>
      </c>
    </row>
    <row r="226" spans="4:67" ht="15" customHeight="1">
      <c r="D226" s="27" t="s">
        <v>94</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71" t="s">
        <v>15</v>
      </c>
      <c r="E227" s="72"/>
      <c r="F227" s="72"/>
      <c r="G227" s="72"/>
      <c r="H227" s="72"/>
      <c r="I227" s="73"/>
      <c r="J227" s="66">
        <f>BI227</f>
        <v>87.485297577040697</v>
      </c>
      <c r="K227" s="66"/>
      <c r="L227" s="66"/>
      <c r="M227" s="66"/>
      <c r="N227" s="66">
        <f>BJ227</f>
        <v>85</v>
      </c>
      <c r="O227" s="66"/>
      <c r="P227" s="66"/>
      <c r="Q227" s="66"/>
      <c r="R227" s="66">
        <f>BK227</f>
        <v>45</v>
      </c>
      <c r="S227" s="66"/>
      <c r="T227" s="66"/>
      <c r="U227" s="66"/>
      <c r="V227" s="66">
        <f>BL227</f>
        <v>40</v>
      </c>
      <c r="W227" s="66"/>
      <c r="X227" s="66"/>
      <c r="Y227" s="66"/>
      <c r="Z227" s="66">
        <f>BM227</f>
        <v>13.333333333333334</v>
      </c>
      <c r="AA227" s="66"/>
      <c r="AB227" s="66"/>
      <c r="AC227" s="66"/>
      <c r="AD227" s="66">
        <f>BN227</f>
        <v>1.6666666666666667</v>
      </c>
      <c r="AE227" s="66"/>
      <c r="AF227" s="66"/>
      <c r="AG227" s="66"/>
      <c r="AH227" s="66">
        <f>BO227</f>
        <v>0</v>
      </c>
      <c r="AI227" s="66"/>
      <c r="AJ227" s="66"/>
      <c r="AK227" s="66"/>
      <c r="BG227" s="2">
        <v>51</v>
      </c>
      <c r="BH227" s="2" t="s">
        <v>16</v>
      </c>
      <c r="BI227" s="23">
        <v>87.485297577040697</v>
      </c>
      <c r="BJ227" s="23">
        <f>BK227+BL227</f>
        <v>85</v>
      </c>
      <c r="BK227" s="23">
        <v>45</v>
      </c>
      <c r="BL227" s="23">
        <v>40</v>
      </c>
      <c r="BM227" s="23">
        <v>13.333333333333334</v>
      </c>
      <c r="BN227" s="23">
        <v>1.6666666666666667</v>
      </c>
      <c r="BO227" s="23">
        <v>0</v>
      </c>
    </row>
    <row r="228" spans="4:67">
      <c r="D228" s="67" t="s">
        <v>17</v>
      </c>
      <c r="E228" s="68"/>
      <c r="F228" s="68"/>
      <c r="G228" s="68"/>
      <c r="H228" s="68"/>
      <c r="I228" s="69"/>
      <c r="J228" s="70">
        <f>BI228</f>
        <v>88.772845953002616</v>
      </c>
      <c r="K228" s="70"/>
      <c r="L228" s="70"/>
      <c r="M228" s="70"/>
      <c r="N228" s="70">
        <f>IF(ISERROR(BJ228),"",BJ228)</f>
        <v>93.939393939393938</v>
      </c>
      <c r="O228" s="70"/>
      <c r="P228" s="70"/>
      <c r="Q228" s="70"/>
      <c r="R228" s="70">
        <f>BK228</f>
        <v>57.575757575757578</v>
      </c>
      <c r="S228" s="70"/>
      <c r="T228" s="70"/>
      <c r="U228" s="70"/>
      <c r="V228" s="70">
        <f>BL228</f>
        <v>36.363636363636367</v>
      </c>
      <c r="W228" s="70"/>
      <c r="X228" s="70"/>
      <c r="Y228" s="70"/>
      <c r="Z228" s="70">
        <f>BM228</f>
        <v>6.0606060606060606</v>
      </c>
      <c r="AA228" s="70"/>
      <c r="AB228" s="70"/>
      <c r="AC228" s="70"/>
      <c r="AD228" s="70">
        <f>BN228</f>
        <v>0</v>
      </c>
      <c r="AE228" s="70"/>
      <c r="AF228" s="70"/>
      <c r="AG228" s="70"/>
      <c r="AH228" s="70">
        <f>BO228</f>
        <v>0</v>
      </c>
      <c r="AI228" s="70"/>
      <c r="AJ228" s="70"/>
      <c r="AK228" s="70"/>
      <c r="BH228" s="2" t="s">
        <v>18</v>
      </c>
      <c r="BI228" s="23">
        <v>88.772845953002616</v>
      </c>
      <c r="BJ228" s="23">
        <f>BK228+BL228</f>
        <v>93.939393939393938</v>
      </c>
      <c r="BK228" s="23">
        <v>57.575757575757578</v>
      </c>
      <c r="BL228" s="23">
        <v>36.363636363636367</v>
      </c>
      <c r="BM228" s="23">
        <v>6.0606060606060606</v>
      </c>
      <c r="BN228" s="23">
        <v>0</v>
      </c>
      <c r="BO228" s="23">
        <v>0</v>
      </c>
    </row>
    <row r="229" spans="4:67" ht="15" customHeight="1">
      <c r="D229" s="27" t="s">
        <v>95</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71" t="s">
        <v>15</v>
      </c>
      <c r="E230" s="72"/>
      <c r="F230" s="72"/>
      <c r="G230" s="72"/>
      <c r="H230" s="72"/>
      <c r="I230" s="73"/>
      <c r="J230" s="66">
        <f>BI230</f>
        <v>45.424605975064694</v>
      </c>
      <c r="K230" s="66"/>
      <c r="L230" s="66"/>
      <c r="M230" s="66"/>
      <c r="N230" s="66">
        <f>BJ230</f>
        <v>46.666666666666664</v>
      </c>
      <c r="O230" s="66"/>
      <c r="P230" s="66"/>
      <c r="Q230" s="66"/>
      <c r="R230" s="66">
        <f>BK230</f>
        <v>13.333333333333334</v>
      </c>
      <c r="S230" s="66"/>
      <c r="T230" s="66"/>
      <c r="U230" s="66"/>
      <c r="V230" s="66">
        <f>BL230</f>
        <v>33.333333333333329</v>
      </c>
      <c r="W230" s="66"/>
      <c r="X230" s="66"/>
      <c r="Y230" s="66"/>
      <c r="Z230" s="66">
        <f>BM230</f>
        <v>31.666666666666664</v>
      </c>
      <c r="AA230" s="66"/>
      <c r="AB230" s="66"/>
      <c r="AC230" s="66"/>
      <c r="AD230" s="66">
        <f>BN230</f>
        <v>21.666666666666668</v>
      </c>
      <c r="AE230" s="66"/>
      <c r="AF230" s="66"/>
      <c r="AG230" s="66"/>
      <c r="AH230" s="66">
        <f>BO230</f>
        <v>0</v>
      </c>
      <c r="AI230" s="66"/>
      <c r="AJ230" s="66"/>
      <c r="AK230" s="66"/>
      <c r="BG230" s="2">
        <v>52</v>
      </c>
      <c r="BH230" s="2" t="s">
        <v>16</v>
      </c>
      <c r="BI230" s="23">
        <v>45.424605975064694</v>
      </c>
      <c r="BJ230" s="23">
        <f>BK230+BL230</f>
        <v>46.666666666666664</v>
      </c>
      <c r="BK230" s="23">
        <v>13.333333333333334</v>
      </c>
      <c r="BL230" s="23">
        <v>33.333333333333329</v>
      </c>
      <c r="BM230" s="23">
        <v>31.666666666666664</v>
      </c>
      <c r="BN230" s="23">
        <v>21.666666666666668</v>
      </c>
      <c r="BO230" s="23">
        <v>0</v>
      </c>
    </row>
    <row r="231" spans="4:67">
      <c r="D231" s="67" t="s">
        <v>17</v>
      </c>
      <c r="E231" s="68"/>
      <c r="F231" s="68"/>
      <c r="G231" s="68"/>
      <c r="H231" s="68"/>
      <c r="I231" s="69"/>
      <c r="J231" s="70">
        <f>BI231</f>
        <v>46.83123664846903</v>
      </c>
      <c r="K231" s="70"/>
      <c r="L231" s="70"/>
      <c r="M231" s="70"/>
      <c r="N231" s="70">
        <f>IF(ISERROR(BJ231),"",BJ231)</f>
        <v>28.787878787878789</v>
      </c>
      <c r="O231" s="70"/>
      <c r="P231" s="70"/>
      <c r="Q231" s="70"/>
      <c r="R231" s="70">
        <f>BK231</f>
        <v>7.5757575757575761</v>
      </c>
      <c r="S231" s="70"/>
      <c r="T231" s="70"/>
      <c r="U231" s="70"/>
      <c r="V231" s="70">
        <f>BL231</f>
        <v>21.212121212121211</v>
      </c>
      <c r="W231" s="70"/>
      <c r="X231" s="70"/>
      <c r="Y231" s="70"/>
      <c r="Z231" s="70">
        <f>BM231</f>
        <v>48.484848484848484</v>
      </c>
      <c r="AA231" s="70"/>
      <c r="AB231" s="70"/>
      <c r="AC231" s="70"/>
      <c r="AD231" s="70">
        <f>BN231</f>
        <v>22.727272727272727</v>
      </c>
      <c r="AE231" s="70"/>
      <c r="AF231" s="70"/>
      <c r="AG231" s="70"/>
      <c r="AH231" s="70">
        <f>BO231</f>
        <v>0</v>
      </c>
      <c r="AI231" s="70"/>
      <c r="AJ231" s="70"/>
      <c r="AK231" s="70"/>
      <c r="BH231" s="2" t="s">
        <v>18</v>
      </c>
      <c r="BI231" s="23">
        <v>46.83123664846903</v>
      </c>
      <c r="BJ231" s="23">
        <f>BK231+BL231</f>
        <v>28.787878787878789</v>
      </c>
      <c r="BK231" s="23">
        <v>7.5757575757575761</v>
      </c>
      <c r="BL231" s="23">
        <v>21.212121212121211</v>
      </c>
      <c r="BM231" s="23">
        <v>48.484848484848484</v>
      </c>
      <c r="BN231" s="23">
        <v>22.727272727272727</v>
      </c>
      <c r="BO231" s="23">
        <v>0</v>
      </c>
    </row>
    <row r="232" spans="4:67" ht="15" customHeight="1">
      <c r="D232" s="27" t="s">
        <v>96</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71" t="s">
        <v>15</v>
      </c>
      <c r="E233" s="72"/>
      <c r="F233" s="72"/>
      <c r="G233" s="72"/>
      <c r="H233" s="72"/>
      <c r="I233" s="73"/>
      <c r="J233" s="66">
        <f>BI233</f>
        <v>64.808280404610684</v>
      </c>
      <c r="K233" s="66"/>
      <c r="L233" s="66"/>
      <c r="M233" s="66"/>
      <c r="N233" s="66">
        <f>BJ233</f>
        <v>60</v>
      </c>
      <c r="O233" s="66"/>
      <c r="P233" s="66"/>
      <c r="Q233" s="66"/>
      <c r="R233" s="66">
        <f>BK233</f>
        <v>21.666666666666668</v>
      </c>
      <c r="S233" s="66"/>
      <c r="T233" s="66"/>
      <c r="U233" s="66"/>
      <c r="V233" s="66">
        <f>BL233</f>
        <v>38.333333333333336</v>
      </c>
      <c r="W233" s="66"/>
      <c r="X233" s="66"/>
      <c r="Y233" s="66"/>
      <c r="Z233" s="66">
        <f>BM233</f>
        <v>33.333333333333329</v>
      </c>
      <c r="AA233" s="66"/>
      <c r="AB233" s="66"/>
      <c r="AC233" s="66"/>
      <c r="AD233" s="66">
        <f>BN233</f>
        <v>6.666666666666667</v>
      </c>
      <c r="AE233" s="66"/>
      <c r="AF233" s="66"/>
      <c r="AG233" s="66"/>
      <c r="AH233" s="66">
        <f>BO233</f>
        <v>0</v>
      </c>
      <c r="AI233" s="66"/>
      <c r="AJ233" s="66"/>
      <c r="AK233" s="66"/>
      <c r="BG233" s="2">
        <v>53</v>
      </c>
      <c r="BH233" s="2" t="s">
        <v>16</v>
      </c>
      <c r="BI233" s="23">
        <v>64.808280404610684</v>
      </c>
      <c r="BJ233" s="23">
        <f>BK233+BL233</f>
        <v>60</v>
      </c>
      <c r="BK233" s="23">
        <v>21.666666666666668</v>
      </c>
      <c r="BL233" s="23">
        <v>38.333333333333336</v>
      </c>
      <c r="BM233" s="23">
        <v>33.333333333333329</v>
      </c>
      <c r="BN233" s="23">
        <v>6.666666666666667</v>
      </c>
      <c r="BO233" s="23">
        <v>0</v>
      </c>
    </row>
    <row r="234" spans="4:67">
      <c r="D234" s="67" t="s">
        <v>17</v>
      </c>
      <c r="E234" s="68"/>
      <c r="F234" s="68"/>
      <c r="G234" s="68"/>
      <c r="H234" s="68"/>
      <c r="I234" s="69"/>
      <c r="J234" s="70">
        <f>BI234</f>
        <v>65.107999050557794</v>
      </c>
      <c r="K234" s="70"/>
      <c r="L234" s="70"/>
      <c r="M234" s="70"/>
      <c r="N234" s="70">
        <f>IF(ISERROR(BJ234),"",BJ234)</f>
        <v>54.545454545454547</v>
      </c>
      <c r="O234" s="70"/>
      <c r="P234" s="70"/>
      <c r="Q234" s="70"/>
      <c r="R234" s="70">
        <f>BK234</f>
        <v>19.696969696969695</v>
      </c>
      <c r="S234" s="70"/>
      <c r="T234" s="70"/>
      <c r="U234" s="70"/>
      <c r="V234" s="70">
        <f>BL234</f>
        <v>34.848484848484851</v>
      </c>
      <c r="W234" s="70"/>
      <c r="X234" s="70"/>
      <c r="Y234" s="70"/>
      <c r="Z234" s="70">
        <f>BM234</f>
        <v>34.848484848484851</v>
      </c>
      <c r="AA234" s="70"/>
      <c r="AB234" s="70"/>
      <c r="AC234" s="70"/>
      <c r="AD234" s="70">
        <f>BN234</f>
        <v>10.606060606060606</v>
      </c>
      <c r="AE234" s="70"/>
      <c r="AF234" s="70"/>
      <c r="AG234" s="70"/>
      <c r="AH234" s="70">
        <f>BO234</f>
        <v>0</v>
      </c>
      <c r="AI234" s="70"/>
      <c r="AJ234" s="70"/>
      <c r="AK234" s="70"/>
      <c r="BH234" s="2" t="s">
        <v>18</v>
      </c>
      <c r="BI234" s="23">
        <v>65.107999050557794</v>
      </c>
      <c r="BJ234" s="23">
        <f>BK234+BL234</f>
        <v>54.545454545454547</v>
      </c>
      <c r="BK234" s="23">
        <v>19.696969696969695</v>
      </c>
      <c r="BL234" s="23">
        <v>34.848484848484851</v>
      </c>
      <c r="BM234" s="23">
        <v>34.848484848484851</v>
      </c>
      <c r="BN234" s="23">
        <v>10.606060606060606</v>
      </c>
      <c r="BO234" s="23">
        <v>0</v>
      </c>
    </row>
    <row r="235" spans="4:67" ht="15" customHeight="1">
      <c r="D235" s="27" t="s">
        <v>97</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71" t="s">
        <v>15</v>
      </c>
      <c r="E236" s="72"/>
      <c r="F236" s="72"/>
      <c r="G236" s="72"/>
      <c r="H236" s="72"/>
      <c r="I236" s="73"/>
      <c r="J236" s="66">
        <f>BI236</f>
        <v>68.830863326276173</v>
      </c>
      <c r="K236" s="66"/>
      <c r="L236" s="66"/>
      <c r="M236" s="66"/>
      <c r="N236" s="66">
        <f>BJ236</f>
        <v>65</v>
      </c>
      <c r="O236" s="66"/>
      <c r="P236" s="66"/>
      <c r="Q236" s="66"/>
      <c r="R236" s="66">
        <f>BK236</f>
        <v>30</v>
      </c>
      <c r="S236" s="66"/>
      <c r="T236" s="66"/>
      <c r="U236" s="66"/>
      <c r="V236" s="66">
        <f>BL236</f>
        <v>35</v>
      </c>
      <c r="W236" s="66"/>
      <c r="X236" s="66"/>
      <c r="Y236" s="66"/>
      <c r="Z236" s="66">
        <f>BM236</f>
        <v>25</v>
      </c>
      <c r="AA236" s="66"/>
      <c r="AB236" s="66"/>
      <c r="AC236" s="66"/>
      <c r="AD236" s="66">
        <f>BN236</f>
        <v>10</v>
      </c>
      <c r="AE236" s="66"/>
      <c r="AF236" s="66"/>
      <c r="AG236" s="66"/>
      <c r="AH236" s="66">
        <f>BO236</f>
        <v>0</v>
      </c>
      <c r="AI236" s="66"/>
      <c r="AJ236" s="66"/>
      <c r="AK236" s="66"/>
      <c r="BG236" s="2">
        <v>54</v>
      </c>
      <c r="BH236" s="2" t="s">
        <v>16</v>
      </c>
      <c r="BI236" s="23">
        <v>68.830863326276173</v>
      </c>
      <c r="BJ236" s="23">
        <f>BK236+BL236</f>
        <v>65</v>
      </c>
      <c r="BK236" s="23">
        <v>30</v>
      </c>
      <c r="BL236" s="23">
        <v>35</v>
      </c>
      <c r="BM236" s="23">
        <v>25</v>
      </c>
      <c r="BN236" s="23">
        <v>10</v>
      </c>
      <c r="BO236" s="23">
        <v>0</v>
      </c>
    </row>
    <row r="237" spans="4:67">
      <c r="D237" s="67" t="s">
        <v>17</v>
      </c>
      <c r="E237" s="68"/>
      <c r="F237" s="68"/>
      <c r="G237" s="68"/>
      <c r="H237" s="68"/>
      <c r="I237" s="69"/>
      <c r="J237" s="70">
        <f>BI237</f>
        <v>70.234986945169709</v>
      </c>
      <c r="K237" s="70"/>
      <c r="L237" s="70"/>
      <c r="M237" s="70"/>
      <c r="N237" s="70">
        <f>IF(ISERROR(BJ237),"",BJ237)</f>
        <v>60.606060606060609</v>
      </c>
      <c r="O237" s="70"/>
      <c r="P237" s="70"/>
      <c r="Q237" s="70"/>
      <c r="R237" s="70">
        <f>BK237</f>
        <v>18.181818181818183</v>
      </c>
      <c r="S237" s="70"/>
      <c r="T237" s="70"/>
      <c r="U237" s="70"/>
      <c r="V237" s="70">
        <f>BL237</f>
        <v>42.424242424242422</v>
      </c>
      <c r="W237" s="70"/>
      <c r="X237" s="70"/>
      <c r="Y237" s="70"/>
      <c r="Z237" s="70">
        <f>BM237</f>
        <v>31.818181818181817</v>
      </c>
      <c r="AA237" s="70"/>
      <c r="AB237" s="70"/>
      <c r="AC237" s="70"/>
      <c r="AD237" s="70">
        <f>BN237</f>
        <v>7.5757575757575761</v>
      </c>
      <c r="AE237" s="70"/>
      <c r="AF237" s="70"/>
      <c r="AG237" s="70"/>
      <c r="AH237" s="70">
        <f>BO237</f>
        <v>0</v>
      </c>
      <c r="AI237" s="70"/>
      <c r="AJ237" s="70"/>
      <c r="AK237" s="70"/>
      <c r="BH237" s="2" t="s">
        <v>18</v>
      </c>
      <c r="BI237" s="23">
        <v>70.234986945169709</v>
      </c>
      <c r="BJ237" s="23">
        <f>BK237+BL237</f>
        <v>60.606060606060609</v>
      </c>
      <c r="BK237" s="23">
        <v>18.181818181818183</v>
      </c>
      <c r="BL237" s="23">
        <v>42.424242424242422</v>
      </c>
      <c r="BM237" s="23">
        <v>31.818181818181817</v>
      </c>
      <c r="BN237" s="23">
        <v>7.5757575757575761</v>
      </c>
      <c r="BO237" s="23">
        <v>0</v>
      </c>
    </row>
    <row r="238" spans="4:67" ht="15" customHeight="1">
      <c r="D238" s="27" t="s">
        <v>98</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71" t="s">
        <v>15</v>
      </c>
      <c r="E239" s="72"/>
      <c r="F239" s="72"/>
      <c r="G239" s="72"/>
      <c r="H239" s="72"/>
      <c r="I239" s="73"/>
      <c r="J239" s="66">
        <f>BI239</f>
        <v>85.250529287226541</v>
      </c>
      <c r="K239" s="66"/>
      <c r="L239" s="66"/>
      <c r="M239" s="66"/>
      <c r="N239" s="66">
        <f>BJ239</f>
        <v>78.333333333333343</v>
      </c>
      <c r="O239" s="66"/>
      <c r="P239" s="66"/>
      <c r="Q239" s="66"/>
      <c r="R239" s="66">
        <f>BK239</f>
        <v>55.000000000000007</v>
      </c>
      <c r="S239" s="66"/>
      <c r="T239" s="66"/>
      <c r="U239" s="66"/>
      <c r="V239" s="66">
        <f>BL239</f>
        <v>23.333333333333332</v>
      </c>
      <c r="W239" s="66"/>
      <c r="X239" s="66"/>
      <c r="Y239" s="66"/>
      <c r="Z239" s="66">
        <f>BM239</f>
        <v>15</v>
      </c>
      <c r="AA239" s="66"/>
      <c r="AB239" s="66"/>
      <c r="AC239" s="66"/>
      <c r="AD239" s="66">
        <f>BN239</f>
        <v>6.666666666666667</v>
      </c>
      <c r="AE239" s="66"/>
      <c r="AF239" s="66"/>
      <c r="AG239" s="66"/>
      <c r="AH239" s="66">
        <f>BO239</f>
        <v>0</v>
      </c>
      <c r="AI239" s="66"/>
      <c r="AJ239" s="66"/>
      <c r="AK239" s="66"/>
      <c r="BG239" s="2">
        <v>55</v>
      </c>
      <c r="BH239" s="2" t="s">
        <v>16</v>
      </c>
      <c r="BI239" s="23">
        <v>85.250529287226541</v>
      </c>
      <c r="BJ239" s="23">
        <f>BK239+BL239</f>
        <v>78.333333333333343</v>
      </c>
      <c r="BK239" s="23">
        <v>55.000000000000007</v>
      </c>
      <c r="BL239" s="23">
        <v>23.333333333333332</v>
      </c>
      <c r="BM239" s="23">
        <v>15</v>
      </c>
      <c r="BN239" s="23">
        <v>6.666666666666667</v>
      </c>
      <c r="BO239" s="23">
        <v>0</v>
      </c>
    </row>
    <row r="240" spans="4:67">
      <c r="D240" s="67" t="s">
        <v>17</v>
      </c>
      <c r="E240" s="68"/>
      <c r="F240" s="68"/>
      <c r="G240" s="68"/>
      <c r="H240" s="68"/>
      <c r="I240" s="69"/>
      <c r="J240" s="70">
        <f>BI240</f>
        <v>87.063849988131963</v>
      </c>
      <c r="K240" s="70"/>
      <c r="L240" s="70"/>
      <c r="M240" s="70"/>
      <c r="N240" s="70">
        <f>IF(ISERROR(BJ240),"",BJ240)</f>
        <v>86.363636363636374</v>
      </c>
      <c r="O240" s="70"/>
      <c r="P240" s="70"/>
      <c r="Q240" s="70"/>
      <c r="R240" s="70">
        <f>BK240</f>
        <v>62.121212121212125</v>
      </c>
      <c r="S240" s="70"/>
      <c r="T240" s="70"/>
      <c r="U240" s="70"/>
      <c r="V240" s="70">
        <f>BL240</f>
        <v>24.242424242424242</v>
      </c>
      <c r="W240" s="70"/>
      <c r="X240" s="70"/>
      <c r="Y240" s="70"/>
      <c r="Z240" s="70">
        <f>BM240</f>
        <v>7.5757575757575761</v>
      </c>
      <c r="AA240" s="70"/>
      <c r="AB240" s="70"/>
      <c r="AC240" s="70"/>
      <c r="AD240" s="70">
        <f>BN240</f>
        <v>6.0606060606060606</v>
      </c>
      <c r="AE240" s="70"/>
      <c r="AF240" s="70"/>
      <c r="AG240" s="70"/>
      <c r="AH240" s="70">
        <f>BO240</f>
        <v>0</v>
      </c>
      <c r="AI240" s="70"/>
      <c r="AJ240" s="70"/>
      <c r="AK240" s="70"/>
      <c r="BH240" s="2" t="s">
        <v>18</v>
      </c>
      <c r="BI240" s="23">
        <v>87.063849988131963</v>
      </c>
      <c r="BJ240" s="23">
        <f>BK240+BL240</f>
        <v>86.363636363636374</v>
      </c>
      <c r="BK240" s="23">
        <v>62.121212121212125</v>
      </c>
      <c r="BL240" s="23">
        <v>24.242424242424242</v>
      </c>
      <c r="BM240" s="23">
        <v>7.5757575757575761</v>
      </c>
      <c r="BN240" s="23">
        <v>6.0606060606060606</v>
      </c>
      <c r="BO240" s="23">
        <v>0</v>
      </c>
    </row>
    <row r="241" spans="1:96" ht="15" customHeight="1">
      <c r="D241" s="27" t="s">
        <v>99</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71" t="s">
        <v>15</v>
      </c>
      <c r="E242" s="72"/>
      <c r="F242" s="72"/>
      <c r="G242" s="72"/>
      <c r="H242" s="72"/>
      <c r="I242" s="73"/>
      <c r="J242" s="66">
        <f>BI242</f>
        <v>87.767584097859327</v>
      </c>
      <c r="K242" s="66"/>
      <c r="L242" s="66"/>
      <c r="M242" s="66"/>
      <c r="N242" s="66">
        <f>BJ242</f>
        <v>85</v>
      </c>
      <c r="O242" s="66"/>
      <c r="P242" s="66"/>
      <c r="Q242" s="66"/>
      <c r="R242" s="66">
        <f>BK242</f>
        <v>60</v>
      </c>
      <c r="S242" s="66"/>
      <c r="T242" s="66"/>
      <c r="U242" s="66"/>
      <c r="V242" s="66">
        <f>BL242</f>
        <v>25</v>
      </c>
      <c r="W242" s="66"/>
      <c r="X242" s="66"/>
      <c r="Y242" s="66"/>
      <c r="Z242" s="66">
        <f>BM242</f>
        <v>10</v>
      </c>
      <c r="AA242" s="66"/>
      <c r="AB242" s="66"/>
      <c r="AC242" s="66"/>
      <c r="AD242" s="66">
        <f>BN242</f>
        <v>5</v>
      </c>
      <c r="AE242" s="66"/>
      <c r="AF242" s="66"/>
      <c r="AG242" s="66"/>
      <c r="AH242" s="66">
        <f>BO242</f>
        <v>0</v>
      </c>
      <c r="AI242" s="66"/>
      <c r="AJ242" s="66"/>
      <c r="AK242" s="66"/>
      <c r="BG242" s="2">
        <v>56</v>
      </c>
      <c r="BH242" s="2" t="s">
        <v>16</v>
      </c>
      <c r="BI242" s="23">
        <v>87.767584097859327</v>
      </c>
      <c r="BJ242" s="23">
        <f>BK242+BL242</f>
        <v>85</v>
      </c>
      <c r="BK242" s="23">
        <v>60</v>
      </c>
      <c r="BL242" s="23">
        <v>25</v>
      </c>
      <c r="BM242" s="23">
        <v>10</v>
      </c>
      <c r="BN242" s="23">
        <v>5</v>
      </c>
      <c r="BO242" s="23">
        <v>0</v>
      </c>
    </row>
    <row r="243" spans="1:96">
      <c r="D243" s="67" t="s">
        <v>17</v>
      </c>
      <c r="E243" s="68"/>
      <c r="F243" s="68"/>
      <c r="G243" s="68"/>
      <c r="H243" s="68"/>
      <c r="I243" s="69"/>
      <c r="J243" s="70">
        <f>BI243</f>
        <v>87.586043199620221</v>
      </c>
      <c r="K243" s="70"/>
      <c r="L243" s="70"/>
      <c r="M243" s="70"/>
      <c r="N243" s="70">
        <f>IF(ISERROR(BJ243),"",BJ243)</f>
        <v>86.36363636363636</v>
      </c>
      <c r="O243" s="70"/>
      <c r="P243" s="70"/>
      <c r="Q243" s="70"/>
      <c r="R243" s="70">
        <f>BK243</f>
        <v>53.030303030303031</v>
      </c>
      <c r="S243" s="70"/>
      <c r="T243" s="70"/>
      <c r="U243" s="70"/>
      <c r="V243" s="70">
        <f>BL243</f>
        <v>33.333333333333329</v>
      </c>
      <c r="W243" s="70"/>
      <c r="X243" s="70"/>
      <c r="Y243" s="70"/>
      <c r="Z243" s="70">
        <f>BM243</f>
        <v>12.121212121212121</v>
      </c>
      <c r="AA243" s="70"/>
      <c r="AB243" s="70"/>
      <c r="AC243" s="70"/>
      <c r="AD243" s="70">
        <f>BN243</f>
        <v>1.5151515151515151</v>
      </c>
      <c r="AE243" s="70"/>
      <c r="AF243" s="70"/>
      <c r="AG243" s="70"/>
      <c r="AH243" s="70">
        <f>BO243</f>
        <v>0</v>
      </c>
      <c r="AI243" s="70"/>
      <c r="AJ243" s="70"/>
      <c r="AK243" s="70"/>
      <c r="BH243" s="2" t="s">
        <v>18</v>
      </c>
      <c r="BI243" s="23">
        <v>87.586043199620221</v>
      </c>
      <c r="BJ243" s="23">
        <f>BK243+BL243</f>
        <v>86.36363636363636</v>
      </c>
      <c r="BK243" s="23">
        <v>53.030303030303031</v>
      </c>
      <c r="BL243" s="23">
        <v>33.333333333333329</v>
      </c>
      <c r="BM243" s="23">
        <v>12.121212121212121</v>
      </c>
      <c r="BN243" s="23">
        <v>1.5151515151515151</v>
      </c>
      <c r="BO243" s="23">
        <v>0</v>
      </c>
    </row>
    <row r="245" spans="1:96" s="19" customFormat="1" ht="11.25" customHeight="1">
      <c r="A245" s="2"/>
      <c r="B245" s="80"/>
      <c r="C245" s="80"/>
      <c r="D245" s="15" t="s">
        <v>100</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80"/>
      <c r="C246" s="80"/>
      <c r="D246" s="27" t="s">
        <v>101</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81"/>
      <c r="E247" s="82"/>
      <c r="F247" s="82"/>
      <c r="G247" s="82"/>
      <c r="H247" s="82"/>
      <c r="I247" s="83"/>
      <c r="J247" s="87" t="s">
        <v>6</v>
      </c>
      <c r="K247" s="88"/>
      <c r="L247" s="88"/>
      <c r="M247" s="89"/>
      <c r="N247" s="87" t="s">
        <v>7</v>
      </c>
      <c r="O247" s="88"/>
      <c r="P247" s="88"/>
      <c r="Q247" s="89"/>
      <c r="R247" s="74">
        <v>1</v>
      </c>
      <c r="S247" s="75"/>
      <c r="T247" s="75"/>
      <c r="U247" s="76"/>
      <c r="V247" s="74">
        <v>2</v>
      </c>
      <c r="W247" s="75"/>
      <c r="X247" s="75"/>
      <c r="Y247" s="76"/>
      <c r="Z247" s="74">
        <v>3</v>
      </c>
      <c r="AA247" s="75"/>
      <c r="AB247" s="75"/>
      <c r="AC247" s="76"/>
      <c r="AD247" s="74">
        <v>4</v>
      </c>
      <c r="AE247" s="75"/>
      <c r="AF247" s="75"/>
      <c r="AG247" s="76"/>
      <c r="AH247" s="74"/>
      <c r="AI247" s="75"/>
      <c r="AJ247" s="75"/>
      <c r="AK247" s="76"/>
    </row>
    <row r="248" spans="1:96" ht="22.5" customHeight="1">
      <c r="D248" s="84"/>
      <c r="E248" s="85"/>
      <c r="F248" s="85"/>
      <c r="G248" s="85"/>
      <c r="H248" s="85"/>
      <c r="I248" s="86"/>
      <c r="J248" s="90"/>
      <c r="K248" s="91"/>
      <c r="L248" s="91"/>
      <c r="M248" s="92"/>
      <c r="N248" s="90"/>
      <c r="O248" s="91"/>
      <c r="P248" s="91"/>
      <c r="Q248" s="92"/>
      <c r="R248" s="77" t="s">
        <v>66</v>
      </c>
      <c r="S248" s="78"/>
      <c r="T248" s="78"/>
      <c r="U248" s="79"/>
      <c r="V248" s="77" t="s">
        <v>67</v>
      </c>
      <c r="W248" s="78"/>
      <c r="X248" s="78"/>
      <c r="Y248" s="79"/>
      <c r="Z248" s="77" t="s">
        <v>68</v>
      </c>
      <c r="AA248" s="78"/>
      <c r="AB248" s="78"/>
      <c r="AC248" s="79"/>
      <c r="AD248" s="77" t="s">
        <v>69</v>
      </c>
      <c r="AE248" s="78"/>
      <c r="AF248" s="78"/>
      <c r="AG248" s="79"/>
      <c r="AH248" s="77" t="s">
        <v>12</v>
      </c>
      <c r="AI248" s="78"/>
      <c r="AJ248" s="78"/>
      <c r="AK248" s="79"/>
      <c r="BI248" s="5" t="s">
        <v>13</v>
      </c>
      <c r="BJ248" s="2" t="s">
        <v>14</v>
      </c>
      <c r="BK248" s="2">
        <v>1</v>
      </c>
      <c r="BL248" s="2">
        <v>2</v>
      </c>
      <c r="BM248" s="2">
        <v>3</v>
      </c>
      <c r="BN248" s="2">
        <v>4</v>
      </c>
      <c r="BO248" s="2">
        <v>0</v>
      </c>
    </row>
    <row r="249" spans="1:96">
      <c r="D249" s="71" t="s">
        <v>15</v>
      </c>
      <c r="E249" s="72"/>
      <c r="F249" s="72"/>
      <c r="G249" s="72"/>
      <c r="H249" s="72"/>
      <c r="I249" s="73"/>
      <c r="J249" s="66">
        <f>BI249</f>
        <v>64.079040225829218</v>
      </c>
      <c r="K249" s="66"/>
      <c r="L249" s="66"/>
      <c r="M249" s="66"/>
      <c r="N249" s="66">
        <f>BJ249</f>
        <v>55</v>
      </c>
      <c r="O249" s="66"/>
      <c r="P249" s="66"/>
      <c r="Q249" s="66"/>
      <c r="R249" s="66">
        <f>BK249</f>
        <v>23.333333333333332</v>
      </c>
      <c r="S249" s="66"/>
      <c r="T249" s="66"/>
      <c r="U249" s="66"/>
      <c r="V249" s="66">
        <f>BL249</f>
        <v>31.666666666666664</v>
      </c>
      <c r="W249" s="66"/>
      <c r="X249" s="66"/>
      <c r="Y249" s="66"/>
      <c r="Z249" s="66">
        <f>BM249</f>
        <v>31.666666666666664</v>
      </c>
      <c r="AA249" s="66"/>
      <c r="AB249" s="66"/>
      <c r="AC249" s="66"/>
      <c r="AD249" s="66">
        <f>BN249</f>
        <v>13.333333333333334</v>
      </c>
      <c r="AE249" s="66"/>
      <c r="AF249" s="66"/>
      <c r="AG249" s="66"/>
      <c r="AH249" s="66">
        <f>BO249</f>
        <v>0</v>
      </c>
      <c r="AI249" s="66"/>
      <c r="AJ249" s="66"/>
      <c r="AK249" s="66"/>
      <c r="BG249" s="2">
        <v>57</v>
      </c>
      <c r="BH249" s="2" t="s">
        <v>16</v>
      </c>
      <c r="BI249" s="23">
        <v>64.079040225829218</v>
      </c>
      <c r="BJ249" s="23">
        <f>BK249+BL249</f>
        <v>55</v>
      </c>
      <c r="BK249" s="23">
        <v>23.333333333333332</v>
      </c>
      <c r="BL249" s="23">
        <v>31.666666666666664</v>
      </c>
      <c r="BM249" s="23">
        <v>31.666666666666664</v>
      </c>
      <c r="BN249" s="23">
        <v>13.333333333333334</v>
      </c>
      <c r="BO249" s="23">
        <v>0</v>
      </c>
    </row>
    <row r="250" spans="1:96">
      <c r="D250" s="67" t="s">
        <v>17</v>
      </c>
      <c r="E250" s="68"/>
      <c r="F250" s="68"/>
      <c r="G250" s="68"/>
      <c r="H250" s="68"/>
      <c r="I250" s="69"/>
      <c r="J250" s="70">
        <f>BI250</f>
        <v>65.582720151910763</v>
      </c>
      <c r="K250" s="70"/>
      <c r="L250" s="70"/>
      <c r="M250" s="70"/>
      <c r="N250" s="70">
        <f>IF(ISERROR(BJ250),"",BJ250)</f>
        <v>68.181818181818187</v>
      </c>
      <c r="O250" s="70"/>
      <c r="P250" s="70"/>
      <c r="Q250" s="70"/>
      <c r="R250" s="70">
        <f>BK250</f>
        <v>15.151515151515152</v>
      </c>
      <c r="S250" s="70"/>
      <c r="T250" s="70"/>
      <c r="U250" s="70"/>
      <c r="V250" s="70">
        <f>BL250</f>
        <v>53.030303030303031</v>
      </c>
      <c r="W250" s="70"/>
      <c r="X250" s="70"/>
      <c r="Y250" s="70"/>
      <c r="Z250" s="70">
        <f>BM250</f>
        <v>28.787878787878789</v>
      </c>
      <c r="AA250" s="70"/>
      <c r="AB250" s="70"/>
      <c r="AC250" s="70"/>
      <c r="AD250" s="70">
        <f>BN250</f>
        <v>3.0303030303030303</v>
      </c>
      <c r="AE250" s="70"/>
      <c r="AF250" s="70"/>
      <c r="AG250" s="70"/>
      <c r="AH250" s="70">
        <f>BO250</f>
        <v>0</v>
      </c>
      <c r="AI250" s="70"/>
      <c r="AJ250" s="70"/>
      <c r="AK250" s="70"/>
      <c r="BH250" s="2" t="s">
        <v>18</v>
      </c>
      <c r="BI250" s="23">
        <v>65.582720151910763</v>
      </c>
      <c r="BJ250" s="23">
        <f>BK250+BL250</f>
        <v>68.181818181818187</v>
      </c>
      <c r="BK250" s="23">
        <v>15.151515151515152</v>
      </c>
      <c r="BL250" s="23">
        <v>53.030303030303031</v>
      </c>
      <c r="BM250" s="23">
        <v>28.787878787878789</v>
      </c>
      <c r="BN250" s="23">
        <v>3.0303030303030303</v>
      </c>
      <c r="BO250" s="23">
        <v>0</v>
      </c>
    </row>
    <row r="251" spans="1:96" ht="15" customHeight="1">
      <c r="D251" s="27" t="s">
        <v>102</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71" t="s">
        <v>15</v>
      </c>
      <c r="E252" s="72"/>
      <c r="F252" s="72"/>
      <c r="G252" s="72"/>
      <c r="H252" s="72"/>
      <c r="I252" s="73"/>
      <c r="J252" s="66">
        <f>BI252</f>
        <v>70.97153610915079</v>
      </c>
      <c r="K252" s="66"/>
      <c r="L252" s="66"/>
      <c r="M252" s="66"/>
      <c r="N252" s="66">
        <f>BJ252</f>
        <v>58.333333333333329</v>
      </c>
      <c r="O252" s="66"/>
      <c r="P252" s="66"/>
      <c r="Q252" s="66"/>
      <c r="R252" s="66">
        <f>BK252</f>
        <v>26.666666666666668</v>
      </c>
      <c r="S252" s="66"/>
      <c r="T252" s="66"/>
      <c r="U252" s="66"/>
      <c r="V252" s="66">
        <f>BL252</f>
        <v>31.666666666666664</v>
      </c>
      <c r="W252" s="66"/>
      <c r="X252" s="66"/>
      <c r="Y252" s="66"/>
      <c r="Z252" s="66">
        <f>BM252</f>
        <v>26.666666666666668</v>
      </c>
      <c r="AA252" s="66"/>
      <c r="AB252" s="66"/>
      <c r="AC252" s="66"/>
      <c r="AD252" s="66">
        <f>BN252</f>
        <v>15</v>
      </c>
      <c r="AE252" s="66"/>
      <c r="AF252" s="66"/>
      <c r="AG252" s="66"/>
      <c r="AH252" s="66">
        <f>BO252</f>
        <v>0</v>
      </c>
      <c r="AI252" s="66"/>
      <c r="AJ252" s="66"/>
      <c r="AK252" s="66"/>
      <c r="BG252" s="2">
        <v>58</v>
      </c>
      <c r="BH252" s="2" t="s">
        <v>16</v>
      </c>
      <c r="BI252" s="23">
        <v>70.97153610915079</v>
      </c>
      <c r="BJ252" s="23">
        <f>BK252+BL252</f>
        <v>58.333333333333329</v>
      </c>
      <c r="BK252" s="23">
        <v>26.666666666666668</v>
      </c>
      <c r="BL252" s="23">
        <v>31.666666666666664</v>
      </c>
      <c r="BM252" s="23">
        <v>26.666666666666668</v>
      </c>
      <c r="BN252" s="23">
        <v>15</v>
      </c>
      <c r="BO252" s="23">
        <v>0</v>
      </c>
    </row>
    <row r="253" spans="1:96">
      <c r="D253" s="67" t="s">
        <v>17</v>
      </c>
      <c r="E253" s="68"/>
      <c r="F253" s="68"/>
      <c r="G253" s="68"/>
      <c r="H253" s="68"/>
      <c r="I253" s="69"/>
      <c r="J253" s="70">
        <f>BI253</f>
        <v>71.967718965107991</v>
      </c>
      <c r="K253" s="70"/>
      <c r="L253" s="70"/>
      <c r="M253" s="70"/>
      <c r="N253" s="70">
        <f>IF(ISERROR(BJ253),"",BJ253)</f>
        <v>59.090909090909086</v>
      </c>
      <c r="O253" s="70"/>
      <c r="P253" s="70"/>
      <c r="Q253" s="70"/>
      <c r="R253" s="70">
        <f>BK253</f>
        <v>21.212121212121211</v>
      </c>
      <c r="S253" s="70"/>
      <c r="T253" s="70"/>
      <c r="U253" s="70"/>
      <c r="V253" s="70">
        <f>BL253</f>
        <v>37.878787878787875</v>
      </c>
      <c r="W253" s="70"/>
      <c r="X253" s="70"/>
      <c r="Y253" s="70"/>
      <c r="Z253" s="70">
        <f>BM253</f>
        <v>34.848484848484851</v>
      </c>
      <c r="AA253" s="70"/>
      <c r="AB253" s="70"/>
      <c r="AC253" s="70"/>
      <c r="AD253" s="70">
        <f>BN253</f>
        <v>6.0606060606060606</v>
      </c>
      <c r="AE253" s="70"/>
      <c r="AF253" s="70"/>
      <c r="AG253" s="70"/>
      <c r="AH253" s="70">
        <f>BO253</f>
        <v>0</v>
      </c>
      <c r="AI253" s="70"/>
      <c r="AJ253" s="70"/>
      <c r="AK253" s="70"/>
      <c r="BH253" s="2" t="s">
        <v>18</v>
      </c>
      <c r="BI253" s="23">
        <v>71.967718965107991</v>
      </c>
      <c r="BJ253" s="23">
        <f>BK253+BL253</f>
        <v>59.090909090909086</v>
      </c>
      <c r="BK253" s="23">
        <v>21.212121212121211</v>
      </c>
      <c r="BL253" s="23">
        <v>37.878787878787875</v>
      </c>
      <c r="BM253" s="23">
        <v>34.848484848484851</v>
      </c>
      <c r="BN253" s="23">
        <v>6.0606060606060606</v>
      </c>
      <c r="BO253" s="23">
        <v>0</v>
      </c>
    </row>
    <row r="254" spans="1:96" ht="15" customHeight="1">
      <c r="D254" s="27" t="s">
        <v>103</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71" t="s">
        <v>15</v>
      </c>
      <c r="E255" s="72"/>
      <c r="F255" s="72"/>
      <c r="G255" s="72"/>
      <c r="H255" s="72"/>
      <c r="I255" s="73"/>
      <c r="J255" s="66">
        <f>BI255</f>
        <v>87.32063043989649</v>
      </c>
      <c r="K255" s="66"/>
      <c r="L255" s="66"/>
      <c r="M255" s="66"/>
      <c r="N255" s="66">
        <f>BJ255</f>
        <v>91.666666666666671</v>
      </c>
      <c r="O255" s="66"/>
      <c r="P255" s="66"/>
      <c r="Q255" s="66"/>
      <c r="R255" s="66">
        <f>BK255</f>
        <v>55.000000000000007</v>
      </c>
      <c r="S255" s="66"/>
      <c r="T255" s="66"/>
      <c r="U255" s="66"/>
      <c r="V255" s="66">
        <f>BL255</f>
        <v>36.666666666666664</v>
      </c>
      <c r="W255" s="66"/>
      <c r="X255" s="66"/>
      <c r="Y255" s="66"/>
      <c r="Z255" s="66">
        <f>BM255</f>
        <v>3.3333333333333335</v>
      </c>
      <c r="AA255" s="66"/>
      <c r="AB255" s="66"/>
      <c r="AC255" s="66"/>
      <c r="AD255" s="66">
        <f>BN255</f>
        <v>5</v>
      </c>
      <c r="AE255" s="66"/>
      <c r="AF255" s="66"/>
      <c r="AG255" s="66"/>
      <c r="AH255" s="66">
        <f>BO255</f>
        <v>0</v>
      </c>
      <c r="AI255" s="66"/>
      <c r="AJ255" s="66"/>
      <c r="AK255" s="66"/>
      <c r="BG255" s="2">
        <v>59</v>
      </c>
      <c r="BH255" s="2" t="s">
        <v>16</v>
      </c>
      <c r="BI255" s="23">
        <v>87.32063043989649</v>
      </c>
      <c r="BJ255" s="23">
        <f>BK255+BL255</f>
        <v>91.666666666666671</v>
      </c>
      <c r="BK255" s="23">
        <v>55.000000000000007</v>
      </c>
      <c r="BL255" s="23">
        <v>36.666666666666664</v>
      </c>
      <c r="BM255" s="23">
        <v>3.3333333333333335</v>
      </c>
      <c r="BN255" s="23">
        <v>5</v>
      </c>
      <c r="BO255" s="23">
        <v>0</v>
      </c>
    </row>
    <row r="256" spans="1:96">
      <c r="D256" s="67" t="s">
        <v>17</v>
      </c>
      <c r="E256" s="68"/>
      <c r="F256" s="68"/>
      <c r="G256" s="68"/>
      <c r="H256" s="68"/>
      <c r="I256" s="69"/>
      <c r="J256" s="70">
        <f>BI256</f>
        <v>86.921433657726084</v>
      </c>
      <c r="K256" s="70"/>
      <c r="L256" s="70"/>
      <c r="M256" s="70"/>
      <c r="N256" s="70">
        <f>IF(ISERROR(BJ256),"",BJ256)</f>
        <v>81.818181818181813</v>
      </c>
      <c r="O256" s="70"/>
      <c r="P256" s="70"/>
      <c r="Q256" s="70"/>
      <c r="R256" s="70">
        <f>BK256</f>
        <v>46.969696969696969</v>
      </c>
      <c r="S256" s="70"/>
      <c r="T256" s="70"/>
      <c r="U256" s="70"/>
      <c r="V256" s="70">
        <f>BL256</f>
        <v>34.848484848484851</v>
      </c>
      <c r="W256" s="70"/>
      <c r="X256" s="70"/>
      <c r="Y256" s="70"/>
      <c r="Z256" s="70">
        <f>BM256</f>
        <v>15.151515151515152</v>
      </c>
      <c r="AA256" s="70"/>
      <c r="AB256" s="70"/>
      <c r="AC256" s="70"/>
      <c r="AD256" s="70">
        <f>BN256</f>
        <v>3.0303030303030303</v>
      </c>
      <c r="AE256" s="70"/>
      <c r="AF256" s="70"/>
      <c r="AG256" s="70"/>
      <c r="AH256" s="70">
        <f>BO256</f>
        <v>0</v>
      </c>
      <c r="AI256" s="70"/>
      <c r="AJ256" s="70"/>
      <c r="AK256" s="70"/>
      <c r="BH256" s="2" t="s">
        <v>18</v>
      </c>
      <c r="BI256" s="23">
        <v>86.921433657726084</v>
      </c>
      <c r="BJ256" s="23">
        <f>BK256+BL256</f>
        <v>81.818181818181813</v>
      </c>
      <c r="BK256" s="23">
        <v>46.969696969696969</v>
      </c>
      <c r="BL256" s="23">
        <v>34.848484848484851</v>
      </c>
      <c r="BM256" s="23">
        <v>15.151515151515152</v>
      </c>
      <c r="BN256" s="23">
        <v>3.0303030303030303</v>
      </c>
      <c r="BO256" s="23">
        <v>0</v>
      </c>
    </row>
    <row r="257" spans="1:98" ht="15" customHeight="1">
      <c r="D257" s="27" t="s">
        <v>104</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71" t="s">
        <v>15</v>
      </c>
      <c r="E258" s="72"/>
      <c r="F258" s="72"/>
      <c r="G258" s="72"/>
      <c r="H258" s="72"/>
      <c r="I258" s="73"/>
      <c r="J258" s="66">
        <f>BI258</f>
        <v>64.196659609503655</v>
      </c>
      <c r="K258" s="66"/>
      <c r="L258" s="66"/>
      <c r="M258" s="66"/>
      <c r="N258" s="66">
        <f>BJ258</f>
        <v>58.333333333333329</v>
      </c>
      <c r="O258" s="66"/>
      <c r="P258" s="66"/>
      <c r="Q258" s="66"/>
      <c r="R258" s="66">
        <f>BK258</f>
        <v>31.666666666666664</v>
      </c>
      <c r="S258" s="66"/>
      <c r="T258" s="66"/>
      <c r="U258" s="66"/>
      <c r="V258" s="66">
        <f>BL258</f>
        <v>26.666666666666668</v>
      </c>
      <c r="W258" s="66"/>
      <c r="X258" s="66"/>
      <c r="Y258" s="66"/>
      <c r="Z258" s="66">
        <f>BM258</f>
        <v>21.666666666666668</v>
      </c>
      <c r="AA258" s="66"/>
      <c r="AB258" s="66"/>
      <c r="AC258" s="66"/>
      <c r="AD258" s="66">
        <f>BN258</f>
        <v>20</v>
      </c>
      <c r="AE258" s="66"/>
      <c r="AF258" s="66"/>
      <c r="AG258" s="66"/>
      <c r="AH258" s="66">
        <f>BO258</f>
        <v>0</v>
      </c>
      <c r="AI258" s="66"/>
      <c r="AJ258" s="66"/>
      <c r="AK258" s="66"/>
      <c r="BG258" s="2">
        <v>60</v>
      </c>
      <c r="BH258" s="2" t="s">
        <v>16</v>
      </c>
      <c r="BI258" s="23">
        <v>64.196659609503655</v>
      </c>
      <c r="BJ258" s="23">
        <f>BK258+BL258</f>
        <v>58.333333333333329</v>
      </c>
      <c r="BK258" s="23">
        <v>31.666666666666664</v>
      </c>
      <c r="BL258" s="23">
        <v>26.666666666666668</v>
      </c>
      <c r="BM258" s="23">
        <v>21.666666666666668</v>
      </c>
      <c r="BN258" s="23">
        <v>20</v>
      </c>
      <c r="BO258" s="23">
        <v>0</v>
      </c>
    </row>
    <row r="259" spans="1:98">
      <c r="D259" s="67" t="s">
        <v>17</v>
      </c>
      <c r="E259" s="68"/>
      <c r="F259" s="68"/>
      <c r="G259" s="68"/>
      <c r="H259" s="68"/>
      <c r="I259" s="69"/>
      <c r="J259" s="70">
        <f>BI259</f>
        <v>55.708521243769283</v>
      </c>
      <c r="K259" s="70"/>
      <c r="L259" s="70"/>
      <c r="M259" s="70"/>
      <c r="N259" s="70">
        <f>IF(ISERROR(BJ259),"",BJ259)</f>
        <v>65.151515151515156</v>
      </c>
      <c r="O259" s="70"/>
      <c r="P259" s="70"/>
      <c r="Q259" s="70"/>
      <c r="R259" s="70">
        <f>BK259</f>
        <v>22.727272727272727</v>
      </c>
      <c r="S259" s="70"/>
      <c r="T259" s="70"/>
      <c r="U259" s="70"/>
      <c r="V259" s="70">
        <f>BL259</f>
        <v>42.424242424242422</v>
      </c>
      <c r="W259" s="70"/>
      <c r="X259" s="70"/>
      <c r="Y259" s="70"/>
      <c r="Z259" s="70">
        <f>BM259</f>
        <v>25.757575757575758</v>
      </c>
      <c r="AA259" s="70"/>
      <c r="AB259" s="70"/>
      <c r="AC259" s="70"/>
      <c r="AD259" s="70">
        <f>BN259</f>
        <v>9.0909090909090917</v>
      </c>
      <c r="AE259" s="70"/>
      <c r="AF259" s="70"/>
      <c r="AG259" s="70"/>
      <c r="AH259" s="70">
        <f>BO259</f>
        <v>0</v>
      </c>
      <c r="AI259" s="70"/>
      <c r="AJ259" s="70"/>
      <c r="AK259" s="70"/>
      <c r="BH259" s="2" t="s">
        <v>18</v>
      </c>
      <c r="BI259" s="23">
        <v>55.708521243769283</v>
      </c>
      <c r="BJ259" s="23">
        <f>BK259+BL259</f>
        <v>65.151515151515156</v>
      </c>
      <c r="BK259" s="23">
        <v>22.727272727272727</v>
      </c>
      <c r="BL259" s="23">
        <v>42.424242424242422</v>
      </c>
      <c r="BM259" s="23">
        <v>25.757575757575758</v>
      </c>
      <c r="BN259" s="23">
        <v>9.0909090909090917</v>
      </c>
      <c r="BO259" s="23">
        <v>0</v>
      </c>
    </row>
    <row r="260" spans="1:98" ht="15" customHeight="1">
      <c r="D260" s="27" t="s">
        <v>105</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71" t="s">
        <v>15</v>
      </c>
      <c r="E261" s="72"/>
      <c r="F261" s="72"/>
      <c r="G261" s="72"/>
      <c r="H261" s="72"/>
      <c r="I261" s="73"/>
      <c r="J261" s="66">
        <f>BI261</f>
        <v>74.90002352387674</v>
      </c>
      <c r="K261" s="66"/>
      <c r="L261" s="66"/>
      <c r="M261" s="66"/>
      <c r="N261" s="66">
        <f>BJ261</f>
        <v>61.666666666666671</v>
      </c>
      <c r="O261" s="66"/>
      <c r="P261" s="66"/>
      <c r="Q261" s="66"/>
      <c r="R261" s="66">
        <f>BK261</f>
        <v>35</v>
      </c>
      <c r="S261" s="66"/>
      <c r="T261" s="66"/>
      <c r="U261" s="66"/>
      <c r="V261" s="66">
        <f>BL261</f>
        <v>26.666666666666668</v>
      </c>
      <c r="W261" s="66"/>
      <c r="X261" s="66"/>
      <c r="Y261" s="66"/>
      <c r="Z261" s="66">
        <f>BM261</f>
        <v>26.666666666666668</v>
      </c>
      <c r="AA261" s="66"/>
      <c r="AB261" s="66"/>
      <c r="AC261" s="66"/>
      <c r="AD261" s="66">
        <f>BN261</f>
        <v>10</v>
      </c>
      <c r="AE261" s="66"/>
      <c r="AF261" s="66"/>
      <c r="AG261" s="66"/>
      <c r="AH261" s="66">
        <f>BO261</f>
        <v>1.6666666666666667</v>
      </c>
      <c r="AI261" s="66"/>
      <c r="AJ261" s="66"/>
      <c r="AK261" s="66"/>
      <c r="BG261" s="2">
        <v>61</v>
      </c>
      <c r="BH261" s="2" t="s">
        <v>16</v>
      </c>
      <c r="BI261" s="23">
        <v>74.90002352387674</v>
      </c>
      <c r="BJ261" s="23">
        <f>BK261+BL261</f>
        <v>61.666666666666671</v>
      </c>
      <c r="BK261" s="23">
        <v>35</v>
      </c>
      <c r="BL261" s="23">
        <v>26.666666666666668</v>
      </c>
      <c r="BM261" s="23">
        <v>26.666666666666668</v>
      </c>
      <c r="BN261" s="23">
        <v>10</v>
      </c>
      <c r="BO261" s="23">
        <v>1.6666666666666667</v>
      </c>
    </row>
    <row r="262" spans="1:98">
      <c r="D262" s="67" t="s">
        <v>17</v>
      </c>
      <c r="E262" s="68"/>
      <c r="F262" s="68"/>
      <c r="G262" s="68"/>
      <c r="H262" s="68"/>
      <c r="I262" s="69"/>
      <c r="J262" s="70">
        <f>BI262</f>
        <v>74.816045573225736</v>
      </c>
      <c r="K262" s="70"/>
      <c r="L262" s="70"/>
      <c r="M262" s="70"/>
      <c r="N262" s="70">
        <f>IF(ISERROR(BJ262),"",BJ262)</f>
        <v>69.696969696969688</v>
      </c>
      <c r="O262" s="70"/>
      <c r="P262" s="70"/>
      <c r="Q262" s="70"/>
      <c r="R262" s="70">
        <f>BK262</f>
        <v>25.757575757575758</v>
      </c>
      <c r="S262" s="70"/>
      <c r="T262" s="70"/>
      <c r="U262" s="70"/>
      <c r="V262" s="70">
        <f>BL262</f>
        <v>43.939393939393938</v>
      </c>
      <c r="W262" s="70"/>
      <c r="X262" s="70"/>
      <c r="Y262" s="70"/>
      <c r="Z262" s="70">
        <f>BM262</f>
        <v>25.757575757575758</v>
      </c>
      <c r="AA262" s="70"/>
      <c r="AB262" s="70"/>
      <c r="AC262" s="70"/>
      <c r="AD262" s="70">
        <f>BN262</f>
        <v>4.5454545454545459</v>
      </c>
      <c r="AE262" s="70"/>
      <c r="AF262" s="70"/>
      <c r="AG262" s="70"/>
      <c r="AH262" s="70">
        <f>BO262</f>
        <v>0</v>
      </c>
      <c r="AI262" s="70"/>
      <c r="AJ262" s="70"/>
      <c r="AK262" s="70"/>
      <c r="BH262" s="2" t="s">
        <v>18</v>
      </c>
      <c r="BI262" s="23">
        <v>74.816045573225736</v>
      </c>
      <c r="BJ262" s="23">
        <f>BK262+BL262</f>
        <v>69.696969696969688</v>
      </c>
      <c r="BK262" s="23">
        <v>25.757575757575758</v>
      </c>
      <c r="BL262" s="23">
        <v>43.939393939393938</v>
      </c>
      <c r="BM262" s="23">
        <v>25.757575757575758</v>
      </c>
      <c r="BN262" s="23">
        <v>4.5454545454545459</v>
      </c>
      <c r="BO262" s="23">
        <v>0</v>
      </c>
    </row>
    <row r="263" spans="1:98" ht="15" customHeight="1">
      <c r="D263" s="27" t="s">
        <v>106</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71" t="s">
        <v>15</v>
      </c>
      <c r="E264" s="72"/>
      <c r="F264" s="72"/>
      <c r="G264" s="72"/>
      <c r="H264" s="72"/>
      <c r="I264" s="73"/>
      <c r="J264" s="66">
        <f>BI264</f>
        <v>78.02869912961657</v>
      </c>
      <c r="K264" s="66"/>
      <c r="L264" s="66"/>
      <c r="M264" s="66"/>
      <c r="N264" s="66">
        <f>BJ264</f>
        <v>70</v>
      </c>
      <c r="O264" s="66"/>
      <c r="P264" s="66"/>
      <c r="Q264" s="66"/>
      <c r="R264" s="66">
        <f>BK264</f>
        <v>53.333333333333336</v>
      </c>
      <c r="S264" s="66"/>
      <c r="T264" s="66"/>
      <c r="U264" s="66"/>
      <c r="V264" s="66">
        <f>BL264</f>
        <v>16.666666666666664</v>
      </c>
      <c r="W264" s="66"/>
      <c r="X264" s="66"/>
      <c r="Y264" s="66"/>
      <c r="Z264" s="66">
        <f>BM264</f>
        <v>20</v>
      </c>
      <c r="AA264" s="66"/>
      <c r="AB264" s="66"/>
      <c r="AC264" s="66"/>
      <c r="AD264" s="66">
        <f>BN264</f>
        <v>8.3333333333333321</v>
      </c>
      <c r="AE264" s="66"/>
      <c r="AF264" s="66"/>
      <c r="AG264" s="66"/>
      <c r="AH264" s="66">
        <f>BO264</f>
        <v>1.6666666666666667</v>
      </c>
      <c r="AI264" s="66"/>
      <c r="AJ264" s="66"/>
      <c r="AK264" s="66"/>
      <c r="BG264" s="2">
        <v>62</v>
      </c>
      <c r="BH264" s="2" t="s">
        <v>16</v>
      </c>
      <c r="BI264" s="23">
        <v>78.02869912961657</v>
      </c>
      <c r="BJ264" s="23">
        <f>BK264+BL264</f>
        <v>70</v>
      </c>
      <c r="BK264" s="23">
        <v>53.333333333333336</v>
      </c>
      <c r="BL264" s="23">
        <v>16.666666666666664</v>
      </c>
      <c r="BM264" s="23">
        <v>20</v>
      </c>
      <c r="BN264" s="23">
        <v>8.3333333333333321</v>
      </c>
      <c r="BO264" s="23">
        <v>1.6666666666666667</v>
      </c>
    </row>
    <row r="265" spans="1:98">
      <c r="D265" s="67" t="s">
        <v>17</v>
      </c>
      <c r="E265" s="68"/>
      <c r="F265" s="68"/>
      <c r="G265" s="68"/>
      <c r="H265" s="68"/>
      <c r="I265" s="69"/>
      <c r="J265" s="70">
        <f>BI265</f>
        <v>81.841917873249471</v>
      </c>
      <c r="K265" s="70"/>
      <c r="L265" s="70"/>
      <c r="M265" s="70"/>
      <c r="N265" s="70">
        <f>IF(ISERROR(BJ265),"",BJ265)</f>
        <v>75.757575757575751</v>
      </c>
      <c r="O265" s="70"/>
      <c r="P265" s="70"/>
      <c r="Q265" s="70"/>
      <c r="R265" s="70">
        <f>BK265</f>
        <v>48.484848484848484</v>
      </c>
      <c r="S265" s="70"/>
      <c r="T265" s="70"/>
      <c r="U265" s="70"/>
      <c r="V265" s="70">
        <f>BL265</f>
        <v>27.27272727272727</v>
      </c>
      <c r="W265" s="70"/>
      <c r="X265" s="70"/>
      <c r="Y265" s="70"/>
      <c r="Z265" s="70">
        <f>BM265</f>
        <v>16.666666666666664</v>
      </c>
      <c r="AA265" s="70"/>
      <c r="AB265" s="70"/>
      <c r="AC265" s="70"/>
      <c r="AD265" s="70">
        <f>BN265</f>
        <v>7.5757575757575761</v>
      </c>
      <c r="AE265" s="70"/>
      <c r="AF265" s="70"/>
      <c r="AG265" s="70"/>
      <c r="AH265" s="70">
        <f>BO265</f>
        <v>0</v>
      </c>
      <c r="AI265" s="70"/>
      <c r="AJ265" s="70"/>
      <c r="AK265" s="70"/>
      <c r="BH265" s="2" t="s">
        <v>18</v>
      </c>
      <c r="BI265" s="23">
        <v>81.841917873249471</v>
      </c>
      <c r="BJ265" s="23">
        <f>BK265+BL265</f>
        <v>75.757575757575751</v>
      </c>
      <c r="BK265" s="23">
        <v>48.484848484848484</v>
      </c>
      <c r="BL265" s="23">
        <v>27.27272727272727</v>
      </c>
      <c r="BM265" s="23">
        <v>16.666666666666664</v>
      </c>
      <c r="BN265" s="23">
        <v>7.5757575757575761</v>
      </c>
      <c r="BO265" s="23">
        <v>0</v>
      </c>
    </row>
    <row r="268" spans="1:98">
      <c r="N268" s="63"/>
    </row>
    <row r="269" spans="1:98" ht="14.25" thickBot="1">
      <c r="A269" s="47"/>
      <c r="B269" s="48"/>
      <c r="C269" s="49" t="s">
        <v>107</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8.75" customHeight="1">
      <c r="A270" s="47"/>
      <c r="B270" s="50"/>
      <c r="C270" s="144" t="s">
        <v>274</v>
      </c>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6"/>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8.75" customHeight="1">
      <c r="A271" s="47"/>
      <c r="B271" s="50"/>
      <c r="C271" s="147"/>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9"/>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3.5" customHeight="1">
      <c r="A272" s="47"/>
      <c r="B272" s="50"/>
      <c r="C272" s="147"/>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9"/>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50"/>
      <c r="C273" s="147"/>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9"/>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50"/>
      <c r="C274" s="147"/>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9"/>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ht="18.75" customHeight="1">
      <c r="A275" s="47"/>
      <c r="B275" s="50"/>
      <c r="C275" s="147"/>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9"/>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ht="18.75" customHeight="1">
      <c r="A276" s="47"/>
      <c r="B276" s="50"/>
      <c r="C276" s="147"/>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9"/>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ht="18.75" customHeight="1">
      <c r="A277" s="47"/>
      <c r="B277" s="50"/>
      <c r="C277" s="147"/>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9"/>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ht="18.75" customHeight="1">
      <c r="A278" s="47"/>
      <c r="B278" s="48"/>
      <c r="C278" s="147"/>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9"/>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ht="18.75" customHeight="1">
      <c r="A279" s="47"/>
      <c r="B279" s="48"/>
      <c r="C279" s="147"/>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9"/>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ht="18.75" customHeight="1">
      <c r="A280" s="47"/>
      <c r="B280" s="48"/>
      <c r="C280" s="147"/>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9"/>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ht="18.75" customHeight="1">
      <c r="A281" s="47"/>
      <c r="B281" s="47"/>
      <c r="C281" s="147"/>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9"/>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ht="70.5" customHeight="1" thickBot="1">
      <c r="A282" s="47"/>
      <c r="B282" s="47"/>
      <c r="C282" s="150"/>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2"/>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s="10" customFormat="1" ht="14.25" customHeight="1">
      <c r="A284" s="9" t="s">
        <v>108</v>
      </c>
      <c r="F284" s="11"/>
      <c r="AD284" s="12"/>
      <c r="AE284" s="12"/>
      <c r="AF284" s="12"/>
      <c r="AG284" s="12"/>
      <c r="AH284" s="12"/>
      <c r="AI284" s="12"/>
      <c r="AJ284" s="12"/>
      <c r="AK284" s="12"/>
      <c r="AL284" s="12"/>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29"/>
      <c r="BM284" s="129"/>
      <c r="BN284" s="129"/>
      <c r="BO284" s="129"/>
      <c r="BP284" s="129"/>
      <c r="BQ284" s="51"/>
      <c r="BR284" s="51"/>
      <c r="BS284" s="51"/>
      <c r="BT284" s="51"/>
      <c r="BU284" s="51"/>
      <c r="BV284" s="51"/>
      <c r="CO284" s="14"/>
    </row>
    <row r="285" spans="1:98" s="19" customFormat="1" ht="11.25" customHeight="1">
      <c r="A285" s="2"/>
      <c r="B285" s="80" t="s">
        <v>109</v>
      </c>
      <c r="C285" s="80"/>
      <c r="D285" s="15" t="s">
        <v>110</v>
      </c>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7"/>
      <c r="AI285" s="17"/>
      <c r="AJ285" s="15"/>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CR285" s="20"/>
    </row>
    <row r="286" spans="1:98" ht="15" customHeight="1">
      <c r="B286" s="80"/>
      <c r="C286" s="80"/>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K286" s="22"/>
    </row>
    <row r="287" spans="1:98" ht="9.75" customHeight="1">
      <c r="D287" s="81"/>
      <c r="E287" s="82"/>
      <c r="F287" s="82"/>
      <c r="G287" s="82"/>
      <c r="H287" s="82"/>
      <c r="I287" s="83"/>
      <c r="J287" s="87" t="s">
        <v>6</v>
      </c>
      <c r="K287" s="88"/>
      <c r="L287" s="88"/>
      <c r="M287" s="89"/>
      <c r="N287" s="87" t="s">
        <v>7</v>
      </c>
      <c r="O287" s="88"/>
      <c r="P287" s="88"/>
      <c r="Q287" s="89"/>
      <c r="R287" s="74">
        <v>1</v>
      </c>
      <c r="S287" s="75"/>
      <c r="T287" s="75"/>
      <c r="U287" s="76"/>
      <c r="V287" s="74">
        <v>2</v>
      </c>
      <c r="W287" s="75"/>
      <c r="X287" s="75"/>
      <c r="Y287" s="76"/>
      <c r="Z287" s="74">
        <v>3</v>
      </c>
      <c r="AA287" s="75"/>
      <c r="AB287" s="75"/>
      <c r="AC287" s="76"/>
      <c r="AD287" s="74">
        <v>4</v>
      </c>
      <c r="AE287" s="75"/>
      <c r="AF287" s="75"/>
      <c r="AG287" s="76"/>
      <c r="AH287" s="74"/>
      <c r="AI287" s="75"/>
      <c r="AJ287" s="75"/>
      <c r="AK287" s="76"/>
    </row>
    <row r="288" spans="1:98" ht="22.5" customHeight="1">
      <c r="D288" s="84"/>
      <c r="E288" s="85"/>
      <c r="F288" s="85"/>
      <c r="G288" s="85"/>
      <c r="H288" s="85"/>
      <c r="I288" s="86"/>
      <c r="J288" s="90"/>
      <c r="K288" s="91"/>
      <c r="L288" s="91"/>
      <c r="M288" s="92"/>
      <c r="N288" s="90"/>
      <c r="O288" s="91"/>
      <c r="P288" s="91"/>
      <c r="Q288" s="92"/>
      <c r="R288" s="77" t="s">
        <v>111</v>
      </c>
      <c r="S288" s="78"/>
      <c r="T288" s="78"/>
      <c r="U288" s="79"/>
      <c r="V288" s="77" t="s">
        <v>112</v>
      </c>
      <c r="W288" s="78"/>
      <c r="X288" s="78"/>
      <c r="Y288" s="79"/>
      <c r="Z288" s="77" t="s">
        <v>113</v>
      </c>
      <c r="AA288" s="78"/>
      <c r="AB288" s="78"/>
      <c r="AC288" s="79"/>
      <c r="AD288" s="77" t="s">
        <v>114</v>
      </c>
      <c r="AE288" s="78"/>
      <c r="AF288" s="78"/>
      <c r="AG288" s="79"/>
      <c r="AH288" s="77" t="s">
        <v>12</v>
      </c>
      <c r="AI288" s="78"/>
      <c r="AJ288" s="78"/>
      <c r="AK288" s="79"/>
      <c r="BI288" s="5" t="s">
        <v>13</v>
      </c>
      <c r="BJ288" s="2" t="s">
        <v>14</v>
      </c>
      <c r="BK288" s="2">
        <v>1</v>
      </c>
      <c r="BL288" s="2">
        <v>2</v>
      </c>
      <c r="BM288" s="2">
        <v>3</v>
      </c>
      <c r="BN288" s="2">
        <v>4</v>
      </c>
      <c r="BO288" s="2">
        <v>0</v>
      </c>
    </row>
    <row r="289" spans="1:96">
      <c r="D289" s="71" t="s">
        <v>15</v>
      </c>
      <c r="E289" s="72"/>
      <c r="F289" s="72"/>
      <c r="G289" s="72"/>
      <c r="H289" s="72"/>
      <c r="I289" s="73"/>
      <c r="J289" s="66">
        <f>BI289</f>
        <v>94.777699364855323</v>
      </c>
      <c r="K289" s="66"/>
      <c r="L289" s="66"/>
      <c r="M289" s="66"/>
      <c r="N289" s="66">
        <f>BJ289</f>
        <v>88.333333333333343</v>
      </c>
      <c r="O289" s="66"/>
      <c r="P289" s="66"/>
      <c r="Q289" s="66"/>
      <c r="R289" s="66">
        <f>BK289</f>
        <v>71.666666666666671</v>
      </c>
      <c r="S289" s="66"/>
      <c r="T289" s="66"/>
      <c r="U289" s="66"/>
      <c r="V289" s="66">
        <f>BL289</f>
        <v>16.666666666666664</v>
      </c>
      <c r="W289" s="66"/>
      <c r="X289" s="66"/>
      <c r="Y289" s="66"/>
      <c r="Z289" s="66">
        <f>BM289</f>
        <v>1.6666666666666667</v>
      </c>
      <c r="AA289" s="66"/>
      <c r="AB289" s="66"/>
      <c r="AC289" s="66"/>
      <c r="AD289" s="66">
        <f>BN289</f>
        <v>8.3333333333333321</v>
      </c>
      <c r="AE289" s="66"/>
      <c r="AF289" s="66"/>
      <c r="AG289" s="66"/>
      <c r="AH289" s="66">
        <f>BO289</f>
        <v>1.6666666666666667</v>
      </c>
      <c r="AI289" s="66"/>
      <c r="AJ289" s="66"/>
      <c r="AK289" s="66"/>
      <c r="BG289" s="2">
        <v>63</v>
      </c>
      <c r="BH289" s="2" t="s">
        <v>16</v>
      </c>
      <c r="BI289" s="23">
        <v>94.777699364855323</v>
      </c>
      <c r="BJ289" s="23">
        <f>BK289+BL289</f>
        <v>88.333333333333343</v>
      </c>
      <c r="BK289" s="23">
        <v>71.666666666666671</v>
      </c>
      <c r="BL289" s="23">
        <v>16.666666666666664</v>
      </c>
      <c r="BM289" s="23">
        <v>1.6666666666666667</v>
      </c>
      <c r="BN289" s="23">
        <v>8.3333333333333321</v>
      </c>
      <c r="BO289" s="23">
        <v>1.6666666666666667</v>
      </c>
    </row>
    <row r="290" spans="1:96">
      <c r="D290" s="67" t="s">
        <v>17</v>
      </c>
      <c r="E290" s="68"/>
      <c r="F290" s="68"/>
      <c r="G290" s="68"/>
      <c r="H290" s="68"/>
      <c r="I290" s="69"/>
      <c r="J290" s="70">
        <f>BI290</f>
        <v>95.062900545929267</v>
      </c>
      <c r="K290" s="70"/>
      <c r="L290" s="70"/>
      <c r="M290" s="70"/>
      <c r="N290" s="70">
        <f>IF(ISERROR(BJ290),"",BJ290)</f>
        <v>95.454545454545467</v>
      </c>
      <c r="O290" s="70"/>
      <c r="P290" s="70"/>
      <c r="Q290" s="70"/>
      <c r="R290" s="70">
        <f>BK290</f>
        <v>83.333333333333343</v>
      </c>
      <c r="S290" s="70"/>
      <c r="T290" s="70"/>
      <c r="U290" s="70"/>
      <c r="V290" s="70">
        <f>BL290</f>
        <v>12.121212121212121</v>
      </c>
      <c r="W290" s="70"/>
      <c r="X290" s="70"/>
      <c r="Y290" s="70"/>
      <c r="Z290" s="70">
        <f>BM290</f>
        <v>4.5454545454545459</v>
      </c>
      <c r="AA290" s="70"/>
      <c r="AB290" s="70"/>
      <c r="AC290" s="70"/>
      <c r="AD290" s="70">
        <f>BN290</f>
        <v>0</v>
      </c>
      <c r="AE290" s="70"/>
      <c r="AF290" s="70"/>
      <c r="AG290" s="70"/>
      <c r="AH290" s="70">
        <f>BO290</f>
        <v>0</v>
      </c>
      <c r="AI290" s="70"/>
      <c r="AJ290" s="70"/>
      <c r="AK290" s="70"/>
      <c r="BH290" s="2" t="s">
        <v>18</v>
      </c>
      <c r="BI290" s="23">
        <v>95.062900545929267</v>
      </c>
      <c r="BJ290" s="23">
        <f>BK290+BL290</f>
        <v>95.454545454545467</v>
      </c>
      <c r="BK290" s="23">
        <v>83.333333333333343</v>
      </c>
      <c r="BL290" s="23">
        <v>12.121212121212121</v>
      </c>
      <c r="BM290" s="23">
        <v>4.5454545454545459</v>
      </c>
      <c r="BN290" s="23">
        <v>0</v>
      </c>
      <c r="BO290" s="23">
        <v>0</v>
      </c>
    </row>
    <row r="291" spans="1:96" ht="13.5" hidden="1" customHeight="1"/>
    <row r="292" spans="1:96" ht="13.5" hidden="1" customHeight="1"/>
    <row r="293" spans="1:96" ht="13.5" hidden="1" customHeight="1"/>
    <row r="294" spans="1:96" ht="3.75" customHeight="1"/>
    <row r="295" spans="1:96" ht="15" customHeight="1"/>
    <row r="296" spans="1:96" s="19" customFormat="1" ht="11.25" customHeight="1">
      <c r="A296" s="2"/>
      <c r="B296" s="80" t="s">
        <v>115</v>
      </c>
      <c r="C296" s="80"/>
      <c r="D296" s="15" t="s">
        <v>116</v>
      </c>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7"/>
      <c r="AI296" s="17"/>
      <c r="AJ296" s="15"/>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W296" s="2"/>
      <c r="CR296" s="20"/>
    </row>
    <row r="297" spans="1:96" ht="15" customHeight="1">
      <c r="B297" s="80"/>
      <c r="C297" s="80"/>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K297" s="22"/>
    </row>
    <row r="298" spans="1:96" ht="9.75" customHeight="1">
      <c r="D298" s="81"/>
      <c r="E298" s="82"/>
      <c r="F298" s="82"/>
      <c r="G298" s="82"/>
      <c r="H298" s="82"/>
      <c r="I298" s="83"/>
      <c r="J298" s="87" t="s">
        <v>6</v>
      </c>
      <c r="K298" s="88"/>
      <c r="L298" s="88"/>
      <c r="M298" s="89"/>
      <c r="N298" s="87" t="s">
        <v>7</v>
      </c>
      <c r="O298" s="88"/>
      <c r="P298" s="88"/>
      <c r="Q298" s="89"/>
      <c r="R298" s="74">
        <v>1</v>
      </c>
      <c r="S298" s="75"/>
      <c r="T298" s="75"/>
      <c r="U298" s="76"/>
      <c r="V298" s="74">
        <v>2</v>
      </c>
      <c r="W298" s="75"/>
      <c r="X298" s="75"/>
      <c r="Y298" s="76"/>
      <c r="Z298" s="74">
        <v>3</v>
      </c>
      <c r="AA298" s="75"/>
      <c r="AB298" s="75"/>
      <c r="AC298" s="76"/>
      <c r="AD298" s="74">
        <v>4</v>
      </c>
      <c r="AE298" s="75"/>
      <c r="AF298" s="75"/>
      <c r="AG298" s="76"/>
      <c r="AH298" s="74"/>
      <c r="AI298" s="75"/>
      <c r="AJ298" s="75"/>
      <c r="AK298" s="76"/>
    </row>
    <row r="299" spans="1:96" ht="22.5" customHeight="1">
      <c r="D299" s="84"/>
      <c r="E299" s="85"/>
      <c r="F299" s="85"/>
      <c r="G299" s="85"/>
      <c r="H299" s="85"/>
      <c r="I299" s="86"/>
      <c r="J299" s="90"/>
      <c r="K299" s="91"/>
      <c r="L299" s="91"/>
      <c r="M299" s="92"/>
      <c r="N299" s="90"/>
      <c r="O299" s="91"/>
      <c r="P299" s="91"/>
      <c r="Q299" s="92"/>
      <c r="R299" s="77" t="s">
        <v>111</v>
      </c>
      <c r="S299" s="78"/>
      <c r="T299" s="78"/>
      <c r="U299" s="79"/>
      <c r="V299" s="77" t="s">
        <v>112</v>
      </c>
      <c r="W299" s="78"/>
      <c r="X299" s="78"/>
      <c r="Y299" s="79"/>
      <c r="Z299" s="77" t="s">
        <v>113</v>
      </c>
      <c r="AA299" s="78"/>
      <c r="AB299" s="78"/>
      <c r="AC299" s="79"/>
      <c r="AD299" s="77" t="s">
        <v>114</v>
      </c>
      <c r="AE299" s="78"/>
      <c r="AF299" s="78"/>
      <c r="AG299" s="79"/>
      <c r="AH299" s="77" t="s">
        <v>12</v>
      </c>
      <c r="AI299" s="78"/>
      <c r="AJ299" s="78"/>
      <c r="AK299" s="79"/>
      <c r="BI299" s="5" t="s">
        <v>13</v>
      </c>
      <c r="BJ299" s="2" t="s">
        <v>14</v>
      </c>
      <c r="BK299" s="2">
        <v>1</v>
      </c>
      <c r="BL299" s="2">
        <v>2</v>
      </c>
      <c r="BM299" s="2">
        <v>3</v>
      </c>
      <c r="BN299" s="2">
        <v>4</v>
      </c>
      <c r="BO299" s="2">
        <v>0</v>
      </c>
    </row>
    <row r="300" spans="1:96">
      <c r="D300" s="71" t="s">
        <v>15</v>
      </c>
      <c r="E300" s="72"/>
      <c r="F300" s="72"/>
      <c r="G300" s="72"/>
      <c r="H300" s="72"/>
      <c r="I300" s="73"/>
      <c r="J300" s="66">
        <f>BI300</f>
        <v>94.707127734650669</v>
      </c>
      <c r="K300" s="66"/>
      <c r="L300" s="66"/>
      <c r="M300" s="66"/>
      <c r="N300" s="66">
        <f>BJ300</f>
        <v>93.333333333333343</v>
      </c>
      <c r="O300" s="66"/>
      <c r="P300" s="66"/>
      <c r="Q300" s="66"/>
      <c r="R300" s="66">
        <f>BK300</f>
        <v>71.666666666666671</v>
      </c>
      <c r="S300" s="66"/>
      <c r="T300" s="66"/>
      <c r="U300" s="66"/>
      <c r="V300" s="66">
        <f>BL300</f>
        <v>21.666666666666668</v>
      </c>
      <c r="W300" s="66"/>
      <c r="X300" s="66"/>
      <c r="Y300" s="66"/>
      <c r="Z300" s="66">
        <f>BM300</f>
        <v>3.3333333333333335</v>
      </c>
      <c r="AA300" s="66"/>
      <c r="AB300" s="66"/>
      <c r="AC300" s="66"/>
      <c r="AD300" s="66">
        <f>BN300</f>
        <v>1.6666666666666667</v>
      </c>
      <c r="AE300" s="66"/>
      <c r="AF300" s="66"/>
      <c r="AG300" s="66"/>
      <c r="AH300" s="66">
        <f>BO300</f>
        <v>1.6666666666666667</v>
      </c>
      <c r="AI300" s="66"/>
      <c r="AJ300" s="66"/>
      <c r="AK300" s="66"/>
      <c r="BG300" s="2">
        <v>64</v>
      </c>
      <c r="BH300" s="2" t="s">
        <v>16</v>
      </c>
      <c r="BI300" s="23">
        <v>94.707127734650669</v>
      </c>
      <c r="BJ300" s="23">
        <f>BK300+BL300</f>
        <v>93.333333333333343</v>
      </c>
      <c r="BK300" s="23">
        <v>71.666666666666671</v>
      </c>
      <c r="BL300" s="23">
        <v>21.666666666666668</v>
      </c>
      <c r="BM300" s="23">
        <v>3.3333333333333335</v>
      </c>
      <c r="BN300" s="23">
        <v>1.6666666666666667</v>
      </c>
      <c r="BO300" s="23">
        <v>1.6666666666666667</v>
      </c>
    </row>
    <row r="301" spans="1:96">
      <c r="D301" s="67" t="s">
        <v>17</v>
      </c>
      <c r="E301" s="68"/>
      <c r="F301" s="68"/>
      <c r="G301" s="68"/>
      <c r="H301" s="68"/>
      <c r="I301" s="69"/>
      <c r="J301" s="70">
        <f>BI301</f>
        <v>94.754331830049836</v>
      </c>
      <c r="K301" s="70"/>
      <c r="L301" s="70"/>
      <c r="M301" s="70"/>
      <c r="N301" s="70">
        <f>IF(ISERROR(BJ301),"",BJ301)</f>
        <v>93.939393939393938</v>
      </c>
      <c r="O301" s="70"/>
      <c r="P301" s="70"/>
      <c r="Q301" s="70"/>
      <c r="R301" s="70">
        <f>BK301</f>
        <v>74.242424242424249</v>
      </c>
      <c r="S301" s="70"/>
      <c r="T301" s="70"/>
      <c r="U301" s="70"/>
      <c r="V301" s="70">
        <f>BL301</f>
        <v>19.696969696969695</v>
      </c>
      <c r="W301" s="70"/>
      <c r="X301" s="70"/>
      <c r="Y301" s="70"/>
      <c r="Z301" s="70">
        <f>BM301</f>
        <v>3.0303030303030303</v>
      </c>
      <c r="AA301" s="70"/>
      <c r="AB301" s="70"/>
      <c r="AC301" s="70"/>
      <c r="AD301" s="70">
        <f>BN301</f>
        <v>3.0303030303030303</v>
      </c>
      <c r="AE301" s="70"/>
      <c r="AF301" s="70"/>
      <c r="AG301" s="70"/>
      <c r="AH301" s="70">
        <f>BO301</f>
        <v>0</v>
      </c>
      <c r="AI301" s="70"/>
      <c r="AJ301" s="70"/>
      <c r="AK301" s="70"/>
      <c r="BH301" s="2" t="s">
        <v>18</v>
      </c>
      <c r="BI301" s="23">
        <v>94.754331830049836</v>
      </c>
      <c r="BJ301" s="23">
        <f>BK301+BL301</f>
        <v>93.939393939393938</v>
      </c>
      <c r="BK301" s="23">
        <v>74.242424242424249</v>
      </c>
      <c r="BL301" s="23">
        <v>19.696969696969695</v>
      </c>
      <c r="BM301" s="23">
        <v>3.0303030303030303</v>
      </c>
      <c r="BN301" s="23">
        <v>3.0303030303030303</v>
      </c>
      <c r="BO301" s="23">
        <v>0</v>
      </c>
    </row>
    <row r="302" spans="1:96" ht="13.5" hidden="1" customHeight="1"/>
    <row r="303" spans="1:96" ht="13.5" hidden="1" customHeight="1"/>
    <row r="304" spans="1:96" ht="13.5" hidden="1" customHeight="1"/>
    <row r="305" spans="1:96" ht="3.75" customHeight="1"/>
    <row r="306" spans="1:96" ht="15" customHeight="1"/>
    <row r="307" spans="1:96" s="19" customFormat="1" ht="11.25" customHeight="1">
      <c r="A307" s="2"/>
      <c r="B307" s="80" t="s">
        <v>117</v>
      </c>
      <c r="C307" s="80"/>
      <c r="D307" s="15" t="s">
        <v>118</v>
      </c>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7"/>
      <c r="AI307" s="17"/>
      <c r="AJ307" s="15"/>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W307" s="2"/>
      <c r="CR307" s="20"/>
    </row>
    <row r="308" spans="1:96" ht="15" customHeight="1">
      <c r="B308" s="80"/>
      <c r="C308" s="80"/>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K308" s="22"/>
    </row>
    <row r="309" spans="1:96" ht="9.75" customHeight="1">
      <c r="D309" s="81"/>
      <c r="E309" s="82"/>
      <c r="F309" s="82"/>
      <c r="G309" s="82"/>
      <c r="H309" s="82"/>
      <c r="I309" s="83"/>
      <c r="J309" s="87" t="s">
        <v>6</v>
      </c>
      <c r="K309" s="88"/>
      <c r="L309" s="88"/>
      <c r="M309" s="89"/>
      <c r="N309" s="87" t="s">
        <v>7</v>
      </c>
      <c r="O309" s="88"/>
      <c r="P309" s="88"/>
      <c r="Q309" s="89"/>
      <c r="R309" s="74">
        <v>1</v>
      </c>
      <c r="S309" s="75"/>
      <c r="T309" s="75"/>
      <c r="U309" s="76"/>
      <c r="V309" s="74">
        <v>2</v>
      </c>
      <c r="W309" s="75"/>
      <c r="X309" s="75"/>
      <c r="Y309" s="76"/>
      <c r="Z309" s="74">
        <v>3</v>
      </c>
      <c r="AA309" s="75"/>
      <c r="AB309" s="75"/>
      <c r="AC309" s="76"/>
      <c r="AD309" s="74">
        <v>4</v>
      </c>
      <c r="AE309" s="75"/>
      <c r="AF309" s="75"/>
      <c r="AG309" s="76"/>
      <c r="AH309" s="74"/>
      <c r="AI309" s="75"/>
      <c r="AJ309" s="75"/>
      <c r="AK309" s="76"/>
    </row>
    <row r="310" spans="1:96" ht="22.5" customHeight="1">
      <c r="D310" s="84"/>
      <c r="E310" s="85"/>
      <c r="F310" s="85"/>
      <c r="G310" s="85"/>
      <c r="H310" s="85"/>
      <c r="I310" s="86"/>
      <c r="J310" s="90"/>
      <c r="K310" s="91"/>
      <c r="L310" s="91"/>
      <c r="M310" s="92"/>
      <c r="N310" s="90"/>
      <c r="O310" s="91"/>
      <c r="P310" s="91"/>
      <c r="Q310" s="92"/>
      <c r="R310" s="77" t="s">
        <v>111</v>
      </c>
      <c r="S310" s="78"/>
      <c r="T310" s="78"/>
      <c r="U310" s="79"/>
      <c r="V310" s="77" t="s">
        <v>112</v>
      </c>
      <c r="W310" s="78"/>
      <c r="X310" s="78"/>
      <c r="Y310" s="79"/>
      <c r="Z310" s="77" t="s">
        <v>113</v>
      </c>
      <c r="AA310" s="78"/>
      <c r="AB310" s="78"/>
      <c r="AC310" s="79"/>
      <c r="AD310" s="77" t="s">
        <v>114</v>
      </c>
      <c r="AE310" s="78"/>
      <c r="AF310" s="78"/>
      <c r="AG310" s="79"/>
      <c r="AH310" s="77" t="s">
        <v>12</v>
      </c>
      <c r="AI310" s="78"/>
      <c r="AJ310" s="78"/>
      <c r="AK310" s="79"/>
      <c r="BI310" s="5" t="s">
        <v>13</v>
      </c>
      <c r="BJ310" s="2" t="s">
        <v>14</v>
      </c>
      <c r="BK310" s="2">
        <v>1</v>
      </c>
      <c r="BL310" s="2">
        <v>2</v>
      </c>
      <c r="BM310" s="2">
        <v>3</v>
      </c>
      <c r="BN310" s="2">
        <v>4</v>
      </c>
      <c r="BO310" s="2">
        <v>0</v>
      </c>
    </row>
    <row r="311" spans="1:96">
      <c r="D311" s="71" t="s">
        <v>15</v>
      </c>
      <c r="E311" s="72"/>
      <c r="F311" s="72"/>
      <c r="G311" s="72"/>
      <c r="H311" s="72"/>
      <c r="I311" s="73"/>
      <c r="J311" s="66">
        <f>BI311</f>
        <v>86.167960479887086</v>
      </c>
      <c r="K311" s="66"/>
      <c r="L311" s="66"/>
      <c r="M311" s="66"/>
      <c r="N311" s="66">
        <f>BJ311</f>
        <v>88.333333333333329</v>
      </c>
      <c r="O311" s="66"/>
      <c r="P311" s="66"/>
      <c r="Q311" s="66"/>
      <c r="R311" s="66">
        <f>BK311</f>
        <v>63.333333333333329</v>
      </c>
      <c r="S311" s="66"/>
      <c r="T311" s="66"/>
      <c r="U311" s="66"/>
      <c r="V311" s="66">
        <f>BL311</f>
        <v>25</v>
      </c>
      <c r="W311" s="66"/>
      <c r="X311" s="66"/>
      <c r="Y311" s="66"/>
      <c r="Z311" s="66">
        <f>BM311</f>
        <v>6.666666666666667</v>
      </c>
      <c r="AA311" s="66"/>
      <c r="AB311" s="66"/>
      <c r="AC311" s="66"/>
      <c r="AD311" s="66">
        <f>BN311</f>
        <v>3.3333333333333335</v>
      </c>
      <c r="AE311" s="66"/>
      <c r="AF311" s="66"/>
      <c r="AG311" s="66"/>
      <c r="AH311" s="66">
        <f>BO311</f>
        <v>1.6666666666666667</v>
      </c>
      <c r="AI311" s="66"/>
      <c r="AJ311" s="66"/>
      <c r="AK311" s="66"/>
      <c r="BG311" s="2">
        <v>65</v>
      </c>
      <c r="BH311" s="2" t="s">
        <v>16</v>
      </c>
      <c r="BI311" s="23">
        <v>86.167960479887086</v>
      </c>
      <c r="BJ311" s="23">
        <f>BK311+BL311</f>
        <v>88.333333333333329</v>
      </c>
      <c r="BK311" s="23">
        <v>63.333333333333329</v>
      </c>
      <c r="BL311" s="23">
        <v>25</v>
      </c>
      <c r="BM311" s="23">
        <v>6.666666666666667</v>
      </c>
      <c r="BN311" s="23">
        <v>3.3333333333333335</v>
      </c>
      <c r="BO311" s="23">
        <v>1.6666666666666667</v>
      </c>
    </row>
    <row r="312" spans="1:96">
      <c r="D312" s="67" t="s">
        <v>17</v>
      </c>
      <c r="E312" s="68"/>
      <c r="F312" s="68"/>
      <c r="G312" s="68"/>
      <c r="H312" s="68"/>
      <c r="I312" s="69"/>
      <c r="J312" s="70">
        <f>BI312</f>
        <v>85.995727510087832</v>
      </c>
      <c r="K312" s="70"/>
      <c r="L312" s="70"/>
      <c r="M312" s="70"/>
      <c r="N312" s="70">
        <f>IF(ISERROR(BJ312),"",BJ312)</f>
        <v>87.878787878787875</v>
      </c>
      <c r="O312" s="70"/>
      <c r="P312" s="70"/>
      <c r="Q312" s="70"/>
      <c r="R312" s="70">
        <f>BK312</f>
        <v>53.030303030303031</v>
      </c>
      <c r="S312" s="70"/>
      <c r="T312" s="70"/>
      <c r="U312" s="70"/>
      <c r="V312" s="70">
        <f>BL312</f>
        <v>34.848484848484851</v>
      </c>
      <c r="W312" s="70"/>
      <c r="X312" s="70"/>
      <c r="Y312" s="70"/>
      <c r="Z312" s="70">
        <f>BM312</f>
        <v>9.0909090909090917</v>
      </c>
      <c r="AA312" s="70"/>
      <c r="AB312" s="70"/>
      <c r="AC312" s="70"/>
      <c r="AD312" s="70">
        <f>BN312</f>
        <v>3.0303030303030303</v>
      </c>
      <c r="AE312" s="70"/>
      <c r="AF312" s="70"/>
      <c r="AG312" s="70"/>
      <c r="AH312" s="70">
        <f>BO312</f>
        <v>0</v>
      </c>
      <c r="AI312" s="70"/>
      <c r="AJ312" s="70"/>
      <c r="AK312" s="70"/>
      <c r="BH312" s="2" t="s">
        <v>18</v>
      </c>
      <c r="BI312" s="23">
        <v>85.995727510087832</v>
      </c>
      <c r="BJ312" s="23">
        <f>BK312+BL312</f>
        <v>87.878787878787875</v>
      </c>
      <c r="BK312" s="23">
        <v>53.030303030303031</v>
      </c>
      <c r="BL312" s="23">
        <v>34.848484848484851</v>
      </c>
      <c r="BM312" s="23">
        <v>9.0909090909090917</v>
      </c>
      <c r="BN312" s="23">
        <v>3.0303030303030303</v>
      </c>
      <c r="BO312" s="23">
        <v>0</v>
      </c>
    </row>
    <row r="313" spans="1:96" ht="13.5" hidden="1" customHeight="1"/>
    <row r="314" spans="1:96" ht="13.5" hidden="1" customHeight="1"/>
    <row r="315" spans="1:96" ht="13.5" hidden="1" customHeight="1"/>
    <row r="316" spans="1:96" ht="3.75" customHeight="1"/>
    <row r="317" spans="1:96" ht="15" customHeight="1"/>
    <row r="318" spans="1:96" s="19" customFormat="1" ht="11.25" customHeight="1">
      <c r="A318" s="2"/>
      <c r="B318" s="80" t="s">
        <v>119</v>
      </c>
      <c r="C318" s="80"/>
      <c r="D318" s="15" t="s">
        <v>120</v>
      </c>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7"/>
      <c r="AI318" s="17"/>
      <c r="AJ318" s="15"/>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W318" s="2"/>
      <c r="CR318" s="20"/>
    </row>
    <row r="319" spans="1:96" ht="15" customHeight="1">
      <c r="B319" s="80"/>
      <c r="C319" s="80"/>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K319" s="22"/>
    </row>
    <row r="320" spans="1:96" ht="9.75" customHeight="1">
      <c r="D320" s="81"/>
      <c r="E320" s="82"/>
      <c r="F320" s="82"/>
      <c r="G320" s="82"/>
      <c r="H320" s="82"/>
      <c r="I320" s="83"/>
      <c r="J320" s="87" t="s">
        <v>6</v>
      </c>
      <c r="K320" s="88"/>
      <c r="L320" s="88"/>
      <c r="M320" s="89"/>
      <c r="N320" s="87" t="s">
        <v>7</v>
      </c>
      <c r="O320" s="88"/>
      <c r="P320" s="88"/>
      <c r="Q320" s="89"/>
      <c r="R320" s="74">
        <v>1</v>
      </c>
      <c r="S320" s="75"/>
      <c r="T320" s="75"/>
      <c r="U320" s="76"/>
      <c r="V320" s="74">
        <v>2</v>
      </c>
      <c r="W320" s="75"/>
      <c r="X320" s="75"/>
      <c r="Y320" s="76"/>
      <c r="Z320" s="74">
        <v>3</v>
      </c>
      <c r="AA320" s="75"/>
      <c r="AB320" s="75"/>
      <c r="AC320" s="76"/>
      <c r="AD320" s="74">
        <v>4</v>
      </c>
      <c r="AE320" s="75"/>
      <c r="AF320" s="75"/>
      <c r="AG320" s="76"/>
      <c r="AH320" s="74"/>
      <c r="AI320" s="75"/>
      <c r="AJ320" s="75"/>
      <c r="AK320" s="76"/>
    </row>
    <row r="321" spans="1:96" ht="22.5" customHeight="1">
      <c r="D321" s="84"/>
      <c r="E321" s="85"/>
      <c r="F321" s="85"/>
      <c r="G321" s="85"/>
      <c r="H321" s="85"/>
      <c r="I321" s="86"/>
      <c r="J321" s="90"/>
      <c r="K321" s="91"/>
      <c r="L321" s="91"/>
      <c r="M321" s="92"/>
      <c r="N321" s="90"/>
      <c r="O321" s="91"/>
      <c r="P321" s="91"/>
      <c r="Q321" s="92"/>
      <c r="R321" s="77" t="s">
        <v>121</v>
      </c>
      <c r="S321" s="78"/>
      <c r="T321" s="78"/>
      <c r="U321" s="79"/>
      <c r="V321" s="77" t="s">
        <v>122</v>
      </c>
      <c r="W321" s="78"/>
      <c r="X321" s="78"/>
      <c r="Y321" s="79"/>
      <c r="Z321" s="77" t="s">
        <v>123</v>
      </c>
      <c r="AA321" s="78"/>
      <c r="AB321" s="78"/>
      <c r="AC321" s="79"/>
      <c r="AD321" s="77" t="s">
        <v>124</v>
      </c>
      <c r="AE321" s="78"/>
      <c r="AF321" s="78"/>
      <c r="AG321" s="79"/>
      <c r="AH321" s="77" t="s">
        <v>12</v>
      </c>
      <c r="AI321" s="78"/>
      <c r="AJ321" s="78"/>
      <c r="AK321" s="79"/>
      <c r="BI321" s="5" t="s">
        <v>13</v>
      </c>
      <c r="BJ321" s="2" t="s">
        <v>14</v>
      </c>
      <c r="BK321" s="2">
        <v>1</v>
      </c>
      <c r="BL321" s="2">
        <v>2</v>
      </c>
      <c r="BM321" s="2">
        <v>3</v>
      </c>
      <c r="BN321" s="2">
        <v>4</v>
      </c>
      <c r="BO321" s="2">
        <v>0</v>
      </c>
    </row>
    <row r="322" spans="1:96">
      <c r="D322" s="71" t="s">
        <v>15</v>
      </c>
      <c r="E322" s="72"/>
      <c r="F322" s="72"/>
      <c r="G322" s="72"/>
      <c r="H322" s="72"/>
      <c r="I322" s="73"/>
      <c r="J322" s="66">
        <f>BI322</f>
        <v>87.744060221124442</v>
      </c>
      <c r="K322" s="66"/>
      <c r="L322" s="66"/>
      <c r="M322" s="66"/>
      <c r="N322" s="66">
        <f>BJ322</f>
        <v>88.333333333333343</v>
      </c>
      <c r="O322" s="66"/>
      <c r="P322" s="66"/>
      <c r="Q322" s="66"/>
      <c r="R322" s="66">
        <f>BK322</f>
        <v>53.333333333333336</v>
      </c>
      <c r="S322" s="66"/>
      <c r="T322" s="66"/>
      <c r="U322" s="66"/>
      <c r="V322" s="66">
        <f>BL322</f>
        <v>35</v>
      </c>
      <c r="W322" s="66"/>
      <c r="X322" s="66"/>
      <c r="Y322" s="66"/>
      <c r="Z322" s="66">
        <f>BM322</f>
        <v>6.666666666666667</v>
      </c>
      <c r="AA322" s="66"/>
      <c r="AB322" s="66"/>
      <c r="AC322" s="66"/>
      <c r="AD322" s="66">
        <f>BN322</f>
        <v>3.3333333333333335</v>
      </c>
      <c r="AE322" s="66"/>
      <c r="AF322" s="66"/>
      <c r="AG322" s="66"/>
      <c r="AH322" s="66">
        <f>BO322</f>
        <v>1.6666666666666667</v>
      </c>
      <c r="AI322" s="66"/>
      <c r="AJ322" s="66"/>
      <c r="AK322" s="66"/>
      <c r="BG322" s="2">
        <v>66</v>
      </c>
      <c r="BH322" s="2" t="s">
        <v>16</v>
      </c>
      <c r="BI322" s="23">
        <v>87.744060221124442</v>
      </c>
      <c r="BJ322" s="23">
        <f>BK322+BL322</f>
        <v>88.333333333333343</v>
      </c>
      <c r="BK322" s="23">
        <v>53.333333333333336</v>
      </c>
      <c r="BL322" s="23">
        <v>35</v>
      </c>
      <c r="BM322" s="23">
        <v>6.666666666666667</v>
      </c>
      <c r="BN322" s="23">
        <v>3.3333333333333335</v>
      </c>
      <c r="BO322" s="23">
        <v>1.6666666666666667</v>
      </c>
    </row>
    <row r="323" spans="1:96">
      <c r="D323" s="67" t="s">
        <v>17</v>
      </c>
      <c r="E323" s="68"/>
      <c r="F323" s="68"/>
      <c r="G323" s="68"/>
      <c r="H323" s="68"/>
      <c r="I323" s="69"/>
      <c r="J323" s="70">
        <f>BI323</f>
        <v>87.728459530026115</v>
      </c>
      <c r="K323" s="70"/>
      <c r="L323" s="70"/>
      <c r="M323" s="70"/>
      <c r="N323" s="70">
        <f>IF(ISERROR(BJ323),"",BJ323)</f>
        <v>78.787878787878782</v>
      </c>
      <c r="O323" s="70"/>
      <c r="P323" s="70"/>
      <c r="Q323" s="70"/>
      <c r="R323" s="70">
        <f>BK323</f>
        <v>31.818181818181817</v>
      </c>
      <c r="S323" s="70"/>
      <c r="T323" s="70"/>
      <c r="U323" s="70"/>
      <c r="V323" s="70">
        <f>BL323</f>
        <v>46.969696969696969</v>
      </c>
      <c r="W323" s="70"/>
      <c r="X323" s="70"/>
      <c r="Y323" s="70"/>
      <c r="Z323" s="70">
        <f>BM323</f>
        <v>19.696969696969695</v>
      </c>
      <c r="AA323" s="70"/>
      <c r="AB323" s="70"/>
      <c r="AC323" s="70"/>
      <c r="AD323" s="70">
        <f>BN323</f>
        <v>1.5151515151515151</v>
      </c>
      <c r="AE323" s="70"/>
      <c r="AF323" s="70"/>
      <c r="AG323" s="70"/>
      <c r="AH323" s="70">
        <f>BO323</f>
        <v>0</v>
      </c>
      <c r="AI323" s="70"/>
      <c r="AJ323" s="70"/>
      <c r="AK323" s="70"/>
      <c r="BH323" s="2" t="s">
        <v>18</v>
      </c>
      <c r="BI323" s="23">
        <v>87.728459530026115</v>
      </c>
      <c r="BJ323" s="23">
        <f>BK323+BL323</f>
        <v>78.787878787878782</v>
      </c>
      <c r="BK323" s="23">
        <v>31.818181818181817</v>
      </c>
      <c r="BL323" s="23">
        <v>46.969696969696969</v>
      </c>
      <c r="BM323" s="23">
        <v>19.696969696969695</v>
      </c>
      <c r="BN323" s="23">
        <v>1.5151515151515151</v>
      </c>
      <c r="BO323" s="23">
        <v>0</v>
      </c>
    </row>
    <row r="324" spans="1:96" ht="13.5" hidden="1" customHeight="1"/>
    <row r="325" spans="1:96" ht="13.5" hidden="1" customHeight="1"/>
    <row r="326" spans="1:96" ht="13.5" hidden="1" customHeight="1"/>
    <row r="327" spans="1:96" ht="3.75" customHeight="1"/>
    <row r="328" spans="1:96" ht="15" customHeight="1"/>
    <row r="329" spans="1:96" s="19" customFormat="1" ht="11.25" customHeight="1">
      <c r="A329" s="2"/>
      <c r="B329" s="80" t="s">
        <v>125</v>
      </c>
      <c r="C329" s="80"/>
      <c r="D329" s="15" t="s">
        <v>126</v>
      </c>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7"/>
      <c r="AI329" s="17"/>
      <c r="AJ329" s="15"/>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W329" s="2"/>
      <c r="CR329" s="20"/>
    </row>
    <row r="330" spans="1:96" ht="15" customHeight="1">
      <c r="B330" s="80"/>
      <c r="C330" s="80"/>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K330" s="22"/>
    </row>
    <row r="331" spans="1:96" ht="9.75" customHeight="1">
      <c r="D331" s="81"/>
      <c r="E331" s="82"/>
      <c r="F331" s="82"/>
      <c r="G331" s="82"/>
      <c r="H331" s="82"/>
      <c r="I331" s="83"/>
      <c r="J331" s="87" t="s">
        <v>6</v>
      </c>
      <c r="K331" s="88"/>
      <c r="L331" s="88"/>
      <c r="M331" s="89"/>
      <c r="N331" s="87" t="s">
        <v>7</v>
      </c>
      <c r="O331" s="88"/>
      <c r="P331" s="88"/>
      <c r="Q331" s="89"/>
      <c r="R331" s="74">
        <v>1</v>
      </c>
      <c r="S331" s="75"/>
      <c r="T331" s="75"/>
      <c r="U331" s="76"/>
      <c r="V331" s="74">
        <v>2</v>
      </c>
      <c r="W331" s="75"/>
      <c r="X331" s="75"/>
      <c r="Y331" s="76"/>
      <c r="Z331" s="74">
        <v>3</v>
      </c>
      <c r="AA331" s="75"/>
      <c r="AB331" s="75"/>
      <c r="AC331" s="76"/>
      <c r="AD331" s="74">
        <v>4</v>
      </c>
      <c r="AE331" s="75"/>
      <c r="AF331" s="75"/>
      <c r="AG331" s="76"/>
      <c r="AH331" s="74"/>
      <c r="AI331" s="75"/>
      <c r="AJ331" s="75"/>
      <c r="AK331" s="76"/>
    </row>
    <row r="332" spans="1:96" ht="22.5" customHeight="1">
      <c r="D332" s="84"/>
      <c r="E332" s="85"/>
      <c r="F332" s="85"/>
      <c r="G332" s="85"/>
      <c r="H332" s="85"/>
      <c r="I332" s="86"/>
      <c r="J332" s="90"/>
      <c r="K332" s="91"/>
      <c r="L332" s="91"/>
      <c r="M332" s="92"/>
      <c r="N332" s="90"/>
      <c r="O332" s="91"/>
      <c r="P332" s="91"/>
      <c r="Q332" s="92"/>
      <c r="R332" s="77" t="s">
        <v>127</v>
      </c>
      <c r="S332" s="78"/>
      <c r="T332" s="78"/>
      <c r="U332" s="79"/>
      <c r="V332" s="77" t="s">
        <v>128</v>
      </c>
      <c r="W332" s="78"/>
      <c r="X332" s="78"/>
      <c r="Y332" s="79"/>
      <c r="Z332" s="77" t="s">
        <v>129</v>
      </c>
      <c r="AA332" s="78"/>
      <c r="AB332" s="78"/>
      <c r="AC332" s="79"/>
      <c r="AD332" s="77" t="s">
        <v>130</v>
      </c>
      <c r="AE332" s="78"/>
      <c r="AF332" s="78"/>
      <c r="AG332" s="79"/>
      <c r="AH332" s="77" t="s">
        <v>12</v>
      </c>
      <c r="AI332" s="78"/>
      <c r="AJ332" s="78"/>
      <c r="AK332" s="79"/>
      <c r="BI332" s="5" t="s">
        <v>13</v>
      </c>
      <c r="BJ332" s="2" t="s">
        <v>14</v>
      </c>
      <c r="BK332" s="2">
        <v>1</v>
      </c>
      <c r="BL332" s="2">
        <v>2</v>
      </c>
      <c r="BM332" s="2">
        <v>3</v>
      </c>
      <c r="BN332" s="2">
        <v>4</v>
      </c>
      <c r="BO332" s="2">
        <v>0</v>
      </c>
    </row>
    <row r="333" spans="1:96">
      <c r="D333" s="71" t="s">
        <v>15</v>
      </c>
      <c r="E333" s="72"/>
      <c r="F333" s="72"/>
      <c r="G333" s="72"/>
      <c r="H333" s="72"/>
      <c r="I333" s="73"/>
      <c r="J333" s="66">
        <f>BI333</f>
        <v>93.342742884027288</v>
      </c>
      <c r="K333" s="66"/>
      <c r="L333" s="66"/>
      <c r="M333" s="66"/>
      <c r="N333" s="66">
        <f>BJ333</f>
        <v>96.666666666666657</v>
      </c>
      <c r="O333" s="66"/>
      <c r="P333" s="66"/>
      <c r="Q333" s="66"/>
      <c r="R333" s="66">
        <f>BK333</f>
        <v>46.666666666666664</v>
      </c>
      <c r="S333" s="66"/>
      <c r="T333" s="66"/>
      <c r="U333" s="66"/>
      <c r="V333" s="66">
        <f>BL333</f>
        <v>50</v>
      </c>
      <c r="W333" s="66"/>
      <c r="X333" s="66"/>
      <c r="Y333" s="66"/>
      <c r="Z333" s="66">
        <f>BM333</f>
        <v>0</v>
      </c>
      <c r="AA333" s="66"/>
      <c r="AB333" s="66"/>
      <c r="AC333" s="66"/>
      <c r="AD333" s="66">
        <f>BN333</f>
        <v>1.6666666666666667</v>
      </c>
      <c r="AE333" s="66"/>
      <c r="AF333" s="66"/>
      <c r="AG333" s="66"/>
      <c r="AH333" s="66">
        <f>BO333</f>
        <v>1.6666666666666667</v>
      </c>
      <c r="AI333" s="66"/>
      <c r="AJ333" s="66"/>
      <c r="AK333" s="66"/>
      <c r="BG333" s="2">
        <v>67</v>
      </c>
      <c r="BH333" s="2" t="s">
        <v>16</v>
      </c>
      <c r="BI333" s="23">
        <v>93.342742884027288</v>
      </c>
      <c r="BJ333" s="23">
        <f>BK333+BL333</f>
        <v>96.666666666666657</v>
      </c>
      <c r="BK333" s="23">
        <v>46.666666666666664</v>
      </c>
      <c r="BL333" s="23">
        <v>50</v>
      </c>
      <c r="BM333" s="23">
        <v>0</v>
      </c>
      <c r="BN333" s="23">
        <v>1.6666666666666667</v>
      </c>
      <c r="BO333" s="23">
        <v>1.6666666666666667</v>
      </c>
    </row>
    <row r="334" spans="1:96">
      <c r="D334" s="67" t="s">
        <v>17</v>
      </c>
      <c r="E334" s="68"/>
      <c r="F334" s="68"/>
      <c r="G334" s="68"/>
      <c r="H334" s="68"/>
      <c r="I334" s="69"/>
      <c r="J334" s="70">
        <f>BI334</f>
        <v>93.66247329693806</v>
      </c>
      <c r="K334" s="70"/>
      <c r="L334" s="70"/>
      <c r="M334" s="70"/>
      <c r="N334" s="70">
        <f>IF(ISERROR(BJ334),"",BJ334)</f>
        <v>96.969696969696969</v>
      </c>
      <c r="O334" s="70"/>
      <c r="P334" s="70"/>
      <c r="Q334" s="70"/>
      <c r="R334" s="70">
        <f>BK334</f>
        <v>36.363636363636367</v>
      </c>
      <c r="S334" s="70"/>
      <c r="T334" s="70"/>
      <c r="U334" s="70"/>
      <c r="V334" s="70">
        <f>BL334</f>
        <v>60.606060606060609</v>
      </c>
      <c r="W334" s="70"/>
      <c r="X334" s="70"/>
      <c r="Y334" s="70"/>
      <c r="Z334" s="70">
        <f>BM334</f>
        <v>3.0303030303030303</v>
      </c>
      <c r="AA334" s="70"/>
      <c r="AB334" s="70"/>
      <c r="AC334" s="70"/>
      <c r="AD334" s="70">
        <f>BN334</f>
        <v>0</v>
      </c>
      <c r="AE334" s="70"/>
      <c r="AF334" s="70"/>
      <c r="AG334" s="70"/>
      <c r="AH334" s="70">
        <f>BO334</f>
        <v>0</v>
      </c>
      <c r="AI334" s="70"/>
      <c r="AJ334" s="70"/>
      <c r="AK334" s="70"/>
      <c r="BH334" s="2" t="s">
        <v>18</v>
      </c>
      <c r="BI334" s="23">
        <v>93.66247329693806</v>
      </c>
      <c r="BJ334" s="23">
        <f>BK334+BL334</f>
        <v>96.969696969696969</v>
      </c>
      <c r="BK334" s="23">
        <v>36.363636363636367</v>
      </c>
      <c r="BL334" s="23">
        <v>60.606060606060609</v>
      </c>
      <c r="BM334" s="23">
        <v>3.0303030303030303</v>
      </c>
      <c r="BN334" s="23">
        <v>0</v>
      </c>
      <c r="BO334" s="23">
        <v>0</v>
      </c>
    </row>
    <row r="335" spans="1:96" ht="13.5" hidden="1" customHeight="1"/>
    <row r="336" spans="1:96" ht="13.5" hidden="1" customHeight="1"/>
    <row r="337" spans="1:96" ht="13.5" hidden="1" customHeight="1"/>
    <row r="338" spans="1:96" ht="3.75" customHeight="1"/>
    <row r="339" spans="1:96" ht="15" customHeight="1"/>
    <row r="340" spans="1:96" s="19" customFormat="1" ht="11.25" customHeight="1">
      <c r="A340" s="2"/>
      <c r="B340" s="80" t="s">
        <v>131</v>
      </c>
      <c r="C340" s="80"/>
      <c r="D340" s="15" t="s">
        <v>132</v>
      </c>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7"/>
      <c r="AI340" s="17"/>
      <c r="AJ340" s="15"/>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W340" s="2"/>
      <c r="CR340" s="20"/>
    </row>
    <row r="341" spans="1:96" ht="15" customHeight="1">
      <c r="B341" s="80"/>
      <c r="C341" s="80"/>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K341" s="22"/>
    </row>
    <row r="342" spans="1:96" ht="9.75" customHeight="1">
      <c r="D342" s="81"/>
      <c r="E342" s="82"/>
      <c r="F342" s="82"/>
      <c r="G342" s="82"/>
      <c r="H342" s="82"/>
      <c r="I342" s="83"/>
      <c r="J342" s="87" t="s">
        <v>6</v>
      </c>
      <c r="K342" s="88"/>
      <c r="L342" s="88"/>
      <c r="M342" s="89"/>
      <c r="N342" s="87" t="s">
        <v>7</v>
      </c>
      <c r="O342" s="88"/>
      <c r="P342" s="88"/>
      <c r="Q342" s="89"/>
      <c r="R342" s="74">
        <v>1</v>
      </c>
      <c r="S342" s="75"/>
      <c r="T342" s="75"/>
      <c r="U342" s="76"/>
      <c r="V342" s="74">
        <v>2</v>
      </c>
      <c r="W342" s="75"/>
      <c r="X342" s="75"/>
      <c r="Y342" s="76"/>
      <c r="Z342" s="74">
        <v>3</v>
      </c>
      <c r="AA342" s="75"/>
      <c r="AB342" s="75"/>
      <c r="AC342" s="76"/>
      <c r="AD342" s="74">
        <v>4</v>
      </c>
      <c r="AE342" s="75"/>
      <c r="AF342" s="75"/>
      <c r="AG342" s="76"/>
      <c r="AH342" s="74"/>
      <c r="AI342" s="75"/>
      <c r="AJ342" s="75"/>
      <c r="AK342" s="76"/>
    </row>
    <row r="343" spans="1:96" ht="22.5" customHeight="1">
      <c r="D343" s="84"/>
      <c r="E343" s="85"/>
      <c r="F343" s="85"/>
      <c r="G343" s="85"/>
      <c r="H343" s="85"/>
      <c r="I343" s="86"/>
      <c r="J343" s="90"/>
      <c r="K343" s="91"/>
      <c r="L343" s="91"/>
      <c r="M343" s="92"/>
      <c r="N343" s="90"/>
      <c r="O343" s="91"/>
      <c r="P343" s="91"/>
      <c r="Q343" s="92"/>
      <c r="R343" s="77" t="s">
        <v>127</v>
      </c>
      <c r="S343" s="78"/>
      <c r="T343" s="78"/>
      <c r="U343" s="79"/>
      <c r="V343" s="77" t="s">
        <v>128</v>
      </c>
      <c r="W343" s="78"/>
      <c r="X343" s="78"/>
      <c r="Y343" s="79"/>
      <c r="Z343" s="77" t="s">
        <v>129</v>
      </c>
      <c r="AA343" s="78"/>
      <c r="AB343" s="78"/>
      <c r="AC343" s="79"/>
      <c r="AD343" s="77" t="s">
        <v>130</v>
      </c>
      <c r="AE343" s="78"/>
      <c r="AF343" s="78"/>
      <c r="AG343" s="79"/>
      <c r="AH343" s="77" t="s">
        <v>12</v>
      </c>
      <c r="AI343" s="78"/>
      <c r="AJ343" s="78"/>
      <c r="AK343" s="79"/>
      <c r="BI343" s="5" t="s">
        <v>13</v>
      </c>
      <c r="BJ343" s="2" t="s">
        <v>14</v>
      </c>
      <c r="BK343" s="2">
        <v>1</v>
      </c>
      <c r="BL343" s="2">
        <v>2</v>
      </c>
      <c r="BM343" s="2">
        <v>3</v>
      </c>
      <c r="BN343" s="2">
        <v>4</v>
      </c>
      <c r="BO343" s="2">
        <v>0</v>
      </c>
    </row>
    <row r="344" spans="1:96">
      <c r="D344" s="71" t="s">
        <v>15</v>
      </c>
      <c r="E344" s="72"/>
      <c r="F344" s="72"/>
      <c r="G344" s="72"/>
      <c r="H344" s="72"/>
      <c r="I344" s="73"/>
      <c r="J344" s="66">
        <f>BI344</f>
        <v>97.529992942836984</v>
      </c>
      <c r="K344" s="66"/>
      <c r="L344" s="66"/>
      <c r="M344" s="66"/>
      <c r="N344" s="66">
        <f>BJ344</f>
        <v>93.333333333333329</v>
      </c>
      <c r="O344" s="66"/>
      <c r="P344" s="66"/>
      <c r="Q344" s="66"/>
      <c r="R344" s="66">
        <f>BK344</f>
        <v>68.333333333333329</v>
      </c>
      <c r="S344" s="66"/>
      <c r="T344" s="66"/>
      <c r="U344" s="66"/>
      <c r="V344" s="66">
        <f>BL344</f>
        <v>25</v>
      </c>
      <c r="W344" s="66"/>
      <c r="X344" s="66"/>
      <c r="Y344" s="66"/>
      <c r="Z344" s="66">
        <f>BM344</f>
        <v>3.3333333333333335</v>
      </c>
      <c r="AA344" s="66"/>
      <c r="AB344" s="66"/>
      <c r="AC344" s="66"/>
      <c r="AD344" s="66">
        <f>BN344</f>
        <v>1.6666666666666667</v>
      </c>
      <c r="AE344" s="66"/>
      <c r="AF344" s="66"/>
      <c r="AG344" s="66"/>
      <c r="AH344" s="66">
        <f>BO344</f>
        <v>1.6666666666666667</v>
      </c>
      <c r="AI344" s="66"/>
      <c r="AJ344" s="66"/>
      <c r="AK344" s="66"/>
      <c r="BG344" s="2">
        <v>68</v>
      </c>
      <c r="BH344" s="2" t="s">
        <v>16</v>
      </c>
      <c r="BI344" s="23">
        <v>97.529992942836984</v>
      </c>
      <c r="BJ344" s="23">
        <f>BK344+BL344</f>
        <v>93.333333333333329</v>
      </c>
      <c r="BK344" s="23">
        <v>68.333333333333329</v>
      </c>
      <c r="BL344" s="23">
        <v>25</v>
      </c>
      <c r="BM344" s="23">
        <v>3.3333333333333335</v>
      </c>
      <c r="BN344" s="23">
        <v>1.6666666666666667</v>
      </c>
      <c r="BO344" s="23">
        <v>1.6666666666666667</v>
      </c>
    </row>
    <row r="345" spans="1:96">
      <c r="D345" s="67" t="s">
        <v>17</v>
      </c>
      <c r="E345" s="68"/>
      <c r="F345" s="68"/>
      <c r="G345" s="68"/>
      <c r="H345" s="68"/>
      <c r="I345" s="69"/>
      <c r="J345" s="70">
        <f>BI345</f>
        <v>97.697602658438171</v>
      </c>
      <c r="K345" s="70"/>
      <c r="L345" s="70"/>
      <c r="M345" s="70"/>
      <c r="N345" s="70">
        <f>IF(ISERROR(BJ345),"",BJ345)</f>
        <v>96.969696969696969</v>
      </c>
      <c r="O345" s="70"/>
      <c r="P345" s="70"/>
      <c r="Q345" s="70"/>
      <c r="R345" s="70">
        <f>BK345</f>
        <v>54.54545454545454</v>
      </c>
      <c r="S345" s="70"/>
      <c r="T345" s="70"/>
      <c r="U345" s="70"/>
      <c r="V345" s="70">
        <f>BL345</f>
        <v>42.424242424242422</v>
      </c>
      <c r="W345" s="70"/>
      <c r="X345" s="70"/>
      <c r="Y345" s="70"/>
      <c r="Z345" s="70">
        <f>BM345</f>
        <v>3.0303030303030303</v>
      </c>
      <c r="AA345" s="70"/>
      <c r="AB345" s="70"/>
      <c r="AC345" s="70"/>
      <c r="AD345" s="70">
        <f>BN345</f>
        <v>0</v>
      </c>
      <c r="AE345" s="70"/>
      <c r="AF345" s="70"/>
      <c r="AG345" s="70"/>
      <c r="AH345" s="70">
        <f>BO345</f>
        <v>0</v>
      </c>
      <c r="AI345" s="70"/>
      <c r="AJ345" s="70"/>
      <c r="AK345" s="70"/>
      <c r="BH345" s="2" t="s">
        <v>18</v>
      </c>
      <c r="BI345" s="23">
        <v>97.697602658438171</v>
      </c>
      <c r="BJ345" s="23">
        <f>BK345+BL345</f>
        <v>96.969696969696969</v>
      </c>
      <c r="BK345" s="23">
        <v>54.54545454545454</v>
      </c>
      <c r="BL345" s="23">
        <v>42.424242424242422</v>
      </c>
      <c r="BM345" s="23">
        <v>3.0303030303030303</v>
      </c>
      <c r="BN345" s="23">
        <v>0</v>
      </c>
      <c r="BO345" s="23">
        <v>0</v>
      </c>
    </row>
    <row r="346" spans="1:96" hidden="1"/>
    <row r="347" spans="1:96" hidden="1"/>
    <row r="348" spans="1:96" hidden="1"/>
    <row r="349" spans="1:96" ht="3.75" customHeight="1"/>
    <row r="350" spans="1:96" ht="15" customHeight="1"/>
    <row r="351" spans="1:96" s="19" customFormat="1" ht="11.25" customHeight="1">
      <c r="A351" s="2"/>
      <c r="B351" s="80" t="s">
        <v>133</v>
      </c>
      <c r="C351" s="80"/>
      <c r="D351" s="15" t="s">
        <v>134</v>
      </c>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7"/>
      <c r="AI351" s="17"/>
      <c r="AJ351" s="15"/>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T351" s="24"/>
      <c r="BV351" s="25"/>
      <c r="CE351" s="20"/>
      <c r="CF351" s="20"/>
      <c r="CG351" s="20"/>
      <c r="CI351" s="25"/>
      <c r="CR351" s="20"/>
    </row>
    <row r="352" spans="1:96" ht="15" customHeight="1">
      <c r="B352" s="80"/>
      <c r="C352" s="80"/>
      <c r="D352" s="27" t="s">
        <v>47</v>
      </c>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M352" s="22"/>
    </row>
    <row r="353" spans="4:72" ht="9.75" customHeight="1">
      <c r="D353" s="81"/>
      <c r="E353" s="82"/>
      <c r="F353" s="82"/>
      <c r="G353" s="82"/>
      <c r="H353" s="82"/>
      <c r="I353" s="83"/>
      <c r="J353" s="74">
        <v>1</v>
      </c>
      <c r="K353" s="75"/>
      <c r="L353" s="76"/>
      <c r="M353" s="74">
        <v>2</v>
      </c>
      <c r="N353" s="75"/>
      <c r="O353" s="76"/>
      <c r="P353" s="74">
        <v>3</v>
      </c>
      <c r="Q353" s="75"/>
      <c r="R353" s="76"/>
      <c r="S353" s="74">
        <v>4</v>
      </c>
      <c r="T353" s="75"/>
      <c r="U353" s="76"/>
      <c r="V353" s="74">
        <v>5</v>
      </c>
      <c r="W353" s="75"/>
      <c r="X353" s="76"/>
      <c r="Y353" s="74">
        <v>6</v>
      </c>
      <c r="Z353" s="75"/>
      <c r="AA353" s="76"/>
      <c r="AB353" s="74">
        <v>7</v>
      </c>
      <c r="AC353" s="75"/>
      <c r="AD353" s="76"/>
      <c r="AE353" s="74">
        <v>8</v>
      </c>
      <c r="AF353" s="75"/>
      <c r="AG353" s="76"/>
      <c r="AH353" s="74">
        <v>9</v>
      </c>
      <c r="AI353" s="75"/>
      <c r="AJ353" s="76"/>
      <c r="AK353" s="74"/>
      <c r="AL353" s="75"/>
      <c r="AM353" s="76"/>
      <c r="AN353" s="37"/>
      <c r="AO353" s="37"/>
      <c r="AP353" s="37"/>
      <c r="AQ353" s="37"/>
      <c r="AR353" s="37"/>
      <c r="AS353" s="37"/>
      <c r="AT353" s="37"/>
      <c r="AU353" s="37"/>
    </row>
    <row r="354" spans="4:72" ht="22.5" customHeight="1">
      <c r="D354" s="84"/>
      <c r="E354" s="85"/>
      <c r="F354" s="85"/>
      <c r="G354" s="85"/>
      <c r="H354" s="85"/>
      <c r="I354" s="86"/>
      <c r="J354" s="108" t="s">
        <v>135</v>
      </c>
      <c r="K354" s="109"/>
      <c r="L354" s="110"/>
      <c r="M354" s="108" t="s">
        <v>49</v>
      </c>
      <c r="N354" s="109"/>
      <c r="O354" s="110"/>
      <c r="P354" s="108" t="s">
        <v>50</v>
      </c>
      <c r="Q354" s="109"/>
      <c r="R354" s="110"/>
      <c r="S354" s="108" t="s">
        <v>51</v>
      </c>
      <c r="T354" s="109"/>
      <c r="U354" s="110"/>
      <c r="V354" s="108" t="s">
        <v>52</v>
      </c>
      <c r="W354" s="109"/>
      <c r="X354" s="110"/>
      <c r="Y354" s="108" t="s">
        <v>53</v>
      </c>
      <c r="Z354" s="109"/>
      <c r="AA354" s="110"/>
      <c r="AB354" s="108" t="s">
        <v>54</v>
      </c>
      <c r="AC354" s="109"/>
      <c r="AD354" s="110"/>
      <c r="AE354" s="108" t="s">
        <v>55</v>
      </c>
      <c r="AF354" s="109"/>
      <c r="AG354" s="110"/>
      <c r="AH354" s="108" t="s">
        <v>56</v>
      </c>
      <c r="AI354" s="109"/>
      <c r="AJ354" s="110"/>
      <c r="AK354" s="108" t="s">
        <v>12</v>
      </c>
      <c r="AL354" s="109"/>
      <c r="AM354" s="110"/>
      <c r="AN354" s="38"/>
      <c r="AO354" s="38"/>
      <c r="AP354" s="38"/>
      <c r="AQ354" s="38"/>
      <c r="AR354" s="38"/>
      <c r="AS354" s="38"/>
      <c r="AT354" s="38"/>
      <c r="AU354" s="38"/>
      <c r="BK354" s="2">
        <v>1</v>
      </c>
      <c r="BL354" s="2">
        <v>2</v>
      </c>
      <c r="BM354" s="2">
        <v>3</v>
      </c>
      <c r="BN354" s="2">
        <v>4</v>
      </c>
      <c r="BO354" s="2">
        <v>5</v>
      </c>
      <c r="BP354" s="2">
        <v>6</v>
      </c>
      <c r="BQ354" s="2">
        <v>7</v>
      </c>
      <c r="BR354" s="2">
        <v>8</v>
      </c>
      <c r="BS354" s="2">
        <v>9</v>
      </c>
      <c r="BT354" s="2">
        <v>0</v>
      </c>
    </row>
    <row r="355" spans="4:72">
      <c r="D355" s="131" t="s">
        <v>15</v>
      </c>
      <c r="E355" s="131"/>
      <c r="F355" s="132" t="s">
        <v>57</v>
      </c>
      <c r="G355" s="132"/>
      <c r="H355" s="132"/>
      <c r="I355" s="132"/>
      <c r="J355" s="138">
        <f>BK355</f>
        <v>26.746647847565281</v>
      </c>
      <c r="K355" s="139"/>
      <c r="L355" s="140"/>
      <c r="M355" s="138">
        <f>BL355</f>
        <v>17.478240414020231</v>
      </c>
      <c r="N355" s="139"/>
      <c r="O355" s="140"/>
      <c r="P355" s="138">
        <f>BM355</f>
        <v>18.513290990355209</v>
      </c>
      <c r="Q355" s="139"/>
      <c r="R355" s="140"/>
      <c r="S355" s="138">
        <f>BN355</f>
        <v>21.994824747118326</v>
      </c>
      <c r="T355" s="139"/>
      <c r="U355" s="140"/>
      <c r="V355" s="138">
        <f>BO355</f>
        <v>8.9390731592566457</v>
      </c>
      <c r="W355" s="139"/>
      <c r="X355" s="140"/>
      <c r="Y355" s="138">
        <f>BP355</f>
        <v>3.1992472359444837</v>
      </c>
      <c r="Z355" s="139"/>
      <c r="AA355" s="140"/>
      <c r="AB355" s="138">
        <f>BQ355</f>
        <v>1.6701952481768996</v>
      </c>
      <c r="AC355" s="139"/>
      <c r="AD355" s="140"/>
      <c r="AE355" s="138">
        <f>BR355</f>
        <v>0.49400141143260412</v>
      </c>
      <c r="AF355" s="139"/>
      <c r="AG355" s="140"/>
      <c r="AH355" s="138">
        <f>BS355</f>
        <v>0.89390731592566453</v>
      </c>
      <c r="AI355" s="139"/>
      <c r="AJ355" s="140"/>
      <c r="AK355" s="138">
        <f>BT355</f>
        <v>7.0571630204657732E-2</v>
      </c>
      <c r="AL355" s="139"/>
      <c r="AM355" s="140"/>
      <c r="AN355" s="39"/>
      <c r="AO355" s="39"/>
      <c r="AP355" s="39"/>
      <c r="AQ355" s="39"/>
      <c r="AR355" s="39"/>
      <c r="AS355" s="39"/>
      <c r="AT355" s="39"/>
      <c r="AU355" s="39"/>
      <c r="BG355" s="2">
        <v>69</v>
      </c>
      <c r="BH355" s="2" t="s">
        <v>58</v>
      </c>
      <c r="BK355" s="23">
        <v>26.746647847565281</v>
      </c>
      <c r="BL355" s="23">
        <v>17.478240414020231</v>
      </c>
      <c r="BM355" s="23">
        <v>18.513290990355209</v>
      </c>
      <c r="BN355" s="23">
        <v>21.994824747118326</v>
      </c>
      <c r="BO355" s="23">
        <v>8.9390731592566457</v>
      </c>
      <c r="BP355" s="23">
        <v>3.1992472359444837</v>
      </c>
      <c r="BQ355" s="23">
        <v>1.6701952481768996</v>
      </c>
      <c r="BR355" s="23">
        <v>0.49400141143260412</v>
      </c>
      <c r="BS355" s="23">
        <v>0.89390731592566453</v>
      </c>
      <c r="BT355" s="23">
        <v>7.0571630204657732E-2</v>
      </c>
    </row>
    <row r="356" spans="4:72">
      <c r="D356" s="131"/>
      <c r="E356" s="131"/>
      <c r="F356" s="130" t="s">
        <v>59</v>
      </c>
      <c r="G356" s="130"/>
      <c r="H356" s="130"/>
      <c r="I356" s="130"/>
      <c r="J356" s="141">
        <f>BK356</f>
        <v>26.666666666666668</v>
      </c>
      <c r="K356" s="142"/>
      <c r="L356" s="143"/>
      <c r="M356" s="141">
        <f>BL356</f>
        <v>20</v>
      </c>
      <c r="N356" s="142"/>
      <c r="O356" s="143"/>
      <c r="P356" s="141">
        <f>BM356</f>
        <v>20</v>
      </c>
      <c r="Q356" s="142"/>
      <c r="R356" s="143"/>
      <c r="S356" s="141">
        <f>BN356</f>
        <v>8.3333333333333321</v>
      </c>
      <c r="T356" s="142"/>
      <c r="U356" s="143"/>
      <c r="V356" s="141">
        <f>BO356</f>
        <v>15</v>
      </c>
      <c r="W356" s="142"/>
      <c r="X356" s="143"/>
      <c r="Y356" s="141">
        <f>BP356</f>
        <v>3.3333333333333335</v>
      </c>
      <c r="Z356" s="142"/>
      <c r="AA356" s="143"/>
      <c r="AB356" s="141">
        <f>BQ356</f>
        <v>3.3333333333333335</v>
      </c>
      <c r="AC356" s="142"/>
      <c r="AD356" s="143"/>
      <c r="AE356" s="141">
        <f>BR356</f>
        <v>0</v>
      </c>
      <c r="AF356" s="142"/>
      <c r="AG356" s="143"/>
      <c r="AH356" s="141">
        <f>BS356</f>
        <v>1.6666666666666667</v>
      </c>
      <c r="AI356" s="142"/>
      <c r="AJ356" s="143"/>
      <c r="AK356" s="141">
        <f>BT356</f>
        <v>1.6666666666666667</v>
      </c>
      <c r="AL356" s="142"/>
      <c r="AM356" s="143"/>
      <c r="AN356" s="39"/>
      <c r="AO356" s="39"/>
      <c r="AP356" s="39"/>
      <c r="AQ356" s="39"/>
      <c r="AR356" s="39"/>
      <c r="AS356" s="39"/>
      <c r="AT356" s="39"/>
      <c r="AU356" s="39"/>
      <c r="BH356" s="2" t="s">
        <v>60</v>
      </c>
      <c r="BK356" s="23">
        <v>26.666666666666668</v>
      </c>
      <c r="BL356" s="23">
        <v>20</v>
      </c>
      <c r="BM356" s="23">
        <v>20</v>
      </c>
      <c r="BN356" s="23">
        <v>8.3333333333333321</v>
      </c>
      <c r="BO356" s="23">
        <v>15</v>
      </c>
      <c r="BP356" s="23">
        <v>3.3333333333333335</v>
      </c>
      <c r="BQ356" s="23">
        <v>3.3333333333333335</v>
      </c>
      <c r="BR356" s="23">
        <v>0</v>
      </c>
      <c r="BS356" s="23">
        <v>1.6666666666666667</v>
      </c>
      <c r="BT356" s="23">
        <v>1.6666666666666667</v>
      </c>
    </row>
    <row r="357" spans="4:72">
      <c r="D357" s="131" t="s">
        <v>17</v>
      </c>
      <c r="E357" s="131"/>
      <c r="F357" s="132" t="s">
        <v>57</v>
      </c>
      <c r="G357" s="132"/>
      <c r="H357" s="132"/>
      <c r="I357" s="132"/>
      <c r="J357" s="138">
        <f>BK357</f>
        <v>23.878471398053644</v>
      </c>
      <c r="K357" s="139"/>
      <c r="L357" s="140"/>
      <c r="M357" s="138">
        <f>BL357</f>
        <v>15.808212675053406</v>
      </c>
      <c r="N357" s="139"/>
      <c r="O357" s="140"/>
      <c r="P357" s="138">
        <f>BM357</f>
        <v>17.89698552100641</v>
      </c>
      <c r="Q357" s="139"/>
      <c r="R357" s="140"/>
      <c r="S357" s="138">
        <f>BN357</f>
        <v>24.661761215286017</v>
      </c>
      <c r="T357" s="139"/>
      <c r="U357" s="140"/>
      <c r="V357" s="138">
        <f>BO357</f>
        <v>10.443864229765012</v>
      </c>
      <c r="W357" s="139"/>
      <c r="X357" s="140"/>
      <c r="Y357" s="138">
        <f>BP357</f>
        <v>3.3705198196059811</v>
      </c>
      <c r="Z357" s="139"/>
      <c r="AA357" s="140"/>
      <c r="AB357" s="138">
        <f>BQ357</f>
        <v>2.2311891763588889</v>
      </c>
      <c r="AC357" s="139"/>
      <c r="AD357" s="140"/>
      <c r="AE357" s="138">
        <f>BR357</f>
        <v>0.66460954189413723</v>
      </c>
      <c r="AF357" s="139"/>
      <c r="AG357" s="140"/>
      <c r="AH357" s="138">
        <f>BS357</f>
        <v>0.92570614763826242</v>
      </c>
      <c r="AI357" s="139"/>
      <c r="AJ357" s="140"/>
      <c r="AK357" s="138">
        <f>BT357</f>
        <v>0.11868027533823877</v>
      </c>
      <c r="AL357" s="139"/>
      <c r="AM357" s="140"/>
      <c r="AN357" s="39"/>
      <c r="AO357" s="39"/>
      <c r="AP357" s="39"/>
      <c r="AQ357" s="39"/>
      <c r="AR357" s="39"/>
      <c r="AS357" s="39"/>
      <c r="AT357" s="39"/>
      <c r="AU357" s="39"/>
      <c r="BH357" s="2" t="s">
        <v>58</v>
      </c>
      <c r="BK357" s="23">
        <v>23.878471398053644</v>
      </c>
      <c r="BL357" s="23">
        <v>15.808212675053406</v>
      </c>
      <c r="BM357" s="23">
        <v>17.89698552100641</v>
      </c>
      <c r="BN357" s="23">
        <v>24.661761215286017</v>
      </c>
      <c r="BO357" s="23">
        <v>10.443864229765012</v>
      </c>
      <c r="BP357" s="23">
        <v>3.3705198196059811</v>
      </c>
      <c r="BQ357" s="23">
        <v>2.2311891763588889</v>
      </c>
      <c r="BR357" s="23">
        <v>0.66460954189413723</v>
      </c>
      <c r="BS357" s="23">
        <v>0.92570614763826242</v>
      </c>
      <c r="BT357" s="23">
        <v>0.11868027533823877</v>
      </c>
    </row>
    <row r="358" spans="4:72">
      <c r="D358" s="131"/>
      <c r="E358" s="131"/>
      <c r="F358" s="130" t="s">
        <v>59</v>
      </c>
      <c r="G358" s="130"/>
      <c r="H358" s="130"/>
      <c r="I358" s="130"/>
      <c r="J358" s="141">
        <f>BK358</f>
        <v>37.878787878787875</v>
      </c>
      <c r="K358" s="142"/>
      <c r="L358" s="143"/>
      <c r="M358" s="141">
        <f>BL358</f>
        <v>16.666666666666664</v>
      </c>
      <c r="N358" s="142"/>
      <c r="O358" s="143"/>
      <c r="P358" s="141">
        <f>BM358</f>
        <v>10.606060606060606</v>
      </c>
      <c r="Q358" s="142"/>
      <c r="R358" s="143"/>
      <c r="S358" s="141">
        <f>BN358</f>
        <v>24.242424242424242</v>
      </c>
      <c r="T358" s="142"/>
      <c r="U358" s="143"/>
      <c r="V358" s="141">
        <f>BO358</f>
        <v>9.0909090909090917</v>
      </c>
      <c r="W358" s="142"/>
      <c r="X358" s="143"/>
      <c r="Y358" s="141">
        <f>BP358</f>
        <v>1.5151515151515151</v>
      </c>
      <c r="Z358" s="142"/>
      <c r="AA358" s="143"/>
      <c r="AB358" s="141">
        <f>BQ358</f>
        <v>0</v>
      </c>
      <c r="AC358" s="142"/>
      <c r="AD358" s="143"/>
      <c r="AE358" s="141">
        <f>BR358</f>
        <v>0</v>
      </c>
      <c r="AF358" s="142"/>
      <c r="AG358" s="143"/>
      <c r="AH358" s="141">
        <f>BS358</f>
        <v>0</v>
      </c>
      <c r="AI358" s="142"/>
      <c r="AJ358" s="143"/>
      <c r="AK358" s="141">
        <f>BT358</f>
        <v>0</v>
      </c>
      <c r="AL358" s="142"/>
      <c r="AM358" s="143"/>
      <c r="AN358" s="39"/>
      <c r="AO358" s="39"/>
      <c r="AP358" s="39"/>
      <c r="AQ358" s="39"/>
      <c r="AR358" s="39"/>
      <c r="AS358" s="39"/>
      <c r="AT358" s="39"/>
      <c r="AU358" s="39"/>
      <c r="BH358" s="2" t="s">
        <v>60</v>
      </c>
      <c r="BK358" s="23">
        <v>37.878787878787875</v>
      </c>
      <c r="BL358" s="23">
        <v>16.666666666666664</v>
      </c>
      <c r="BM358" s="23">
        <v>10.606060606060606</v>
      </c>
      <c r="BN358" s="23">
        <v>24.242424242424242</v>
      </c>
      <c r="BO358" s="23">
        <v>9.0909090909090917</v>
      </c>
      <c r="BP358" s="23">
        <v>1.5151515151515151</v>
      </c>
      <c r="BQ358" s="23">
        <v>0</v>
      </c>
      <c r="BR358" s="23">
        <v>0</v>
      </c>
      <c r="BS358" s="23">
        <v>0</v>
      </c>
      <c r="BT358" s="23">
        <v>0</v>
      </c>
    </row>
    <row r="359" spans="4:72" ht="15" customHeight="1">
      <c r="D359" s="27" t="s">
        <v>61</v>
      </c>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M359" s="22"/>
    </row>
    <row r="360" spans="4:72" ht="9.75" customHeight="1">
      <c r="D360" s="81"/>
      <c r="E360" s="82"/>
      <c r="F360" s="82"/>
      <c r="G360" s="82"/>
      <c r="H360" s="82"/>
      <c r="I360" s="83"/>
      <c r="J360" s="74">
        <v>1</v>
      </c>
      <c r="K360" s="75"/>
      <c r="L360" s="76"/>
      <c r="M360" s="74">
        <v>2</v>
      </c>
      <c r="N360" s="75"/>
      <c r="O360" s="76"/>
      <c r="P360" s="74">
        <v>3</v>
      </c>
      <c r="Q360" s="75"/>
      <c r="R360" s="76"/>
      <c r="S360" s="74">
        <v>4</v>
      </c>
      <c r="T360" s="75"/>
      <c r="U360" s="76"/>
      <c r="V360" s="74">
        <v>5</v>
      </c>
      <c r="W360" s="75"/>
      <c r="X360" s="76"/>
      <c r="Y360" s="74">
        <v>6</v>
      </c>
      <c r="Z360" s="75"/>
      <c r="AA360" s="76"/>
      <c r="AB360" s="74">
        <v>7</v>
      </c>
      <c r="AC360" s="75"/>
      <c r="AD360" s="76"/>
      <c r="AE360" s="74">
        <v>8</v>
      </c>
      <c r="AF360" s="75"/>
      <c r="AG360" s="76"/>
      <c r="AH360" s="74">
        <v>9</v>
      </c>
      <c r="AI360" s="75"/>
      <c r="AJ360" s="76"/>
      <c r="AK360" s="74"/>
      <c r="AL360" s="75"/>
      <c r="AM360" s="76"/>
      <c r="AN360" s="37"/>
      <c r="AO360" s="37"/>
      <c r="AP360" s="37"/>
      <c r="AQ360" s="37"/>
      <c r="AR360" s="37"/>
      <c r="AS360" s="37"/>
      <c r="AT360" s="37"/>
      <c r="AU360" s="37"/>
    </row>
    <row r="361" spans="4:72" ht="22.5" customHeight="1">
      <c r="D361" s="84"/>
      <c r="E361" s="85"/>
      <c r="F361" s="85"/>
      <c r="G361" s="85"/>
      <c r="H361" s="85"/>
      <c r="I361" s="86"/>
      <c r="J361" s="108" t="s">
        <v>135</v>
      </c>
      <c r="K361" s="109"/>
      <c r="L361" s="110"/>
      <c r="M361" s="108" t="s">
        <v>49</v>
      </c>
      <c r="N361" s="109"/>
      <c r="O361" s="110"/>
      <c r="P361" s="108" t="s">
        <v>50</v>
      </c>
      <c r="Q361" s="109"/>
      <c r="R361" s="110"/>
      <c r="S361" s="108" t="s">
        <v>51</v>
      </c>
      <c r="T361" s="109"/>
      <c r="U361" s="110"/>
      <c r="V361" s="108" t="s">
        <v>52</v>
      </c>
      <c r="W361" s="109"/>
      <c r="X361" s="110"/>
      <c r="Y361" s="108" t="s">
        <v>53</v>
      </c>
      <c r="Z361" s="109"/>
      <c r="AA361" s="110"/>
      <c r="AB361" s="108" t="s">
        <v>54</v>
      </c>
      <c r="AC361" s="109"/>
      <c r="AD361" s="110"/>
      <c r="AE361" s="108" t="s">
        <v>55</v>
      </c>
      <c r="AF361" s="109"/>
      <c r="AG361" s="110"/>
      <c r="AH361" s="108" t="s">
        <v>56</v>
      </c>
      <c r="AI361" s="109"/>
      <c r="AJ361" s="110"/>
      <c r="AK361" s="108" t="s">
        <v>12</v>
      </c>
      <c r="AL361" s="109"/>
      <c r="AM361" s="110"/>
      <c r="AN361" s="38"/>
      <c r="AO361" s="38"/>
      <c r="AP361" s="38"/>
      <c r="AQ361" s="38"/>
      <c r="AR361" s="38"/>
      <c r="AS361" s="38"/>
      <c r="AT361" s="38"/>
      <c r="AU361" s="38"/>
      <c r="BK361" s="2">
        <v>1</v>
      </c>
      <c r="BL361" s="2">
        <v>2</v>
      </c>
      <c r="BM361" s="2">
        <v>3</v>
      </c>
      <c r="BN361" s="2">
        <v>4</v>
      </c>
      <c r="BO361" s="2">
        <v>5</v>
      </c>
      <c r="BP361" s="2">
        <v>6</v>
      </c>
      <c r="BQ361" s="2">
        <v>7</v>
      </c>
      <c r="BR361" s="2">
        <v>8</v>
      </c>
      <c r="BS361" s="2">
        <v>9</v>
      </c>
      <c r="BT361" s="2">
        <v>0</v>
      </c>
    </row>
    <row r="362" spans="4:72">
      <c r="D362" s="131" t="s">
        <v>15</v>
      </c>
      <c r="E362" s="131"/>
      <c r="F362" s="132" t="s">
        <v>57</v>
      </c>
      <c r="G362" s="132"/>
      <c r="H362" s="132"/>
      <c r="I362" s="132"/>
      <c r="J362" s="138">
        <f>BK362</f>
        <v>42.95459891790167</v>
      </c>
      <c r="K362" s="139"/>
      <c r="L362" s="140"/>
      <c r="M362" s="138">
        <f>BL362</f>
        <v>12.914608327452365</v>
      </c>
      <c r="N362" s="139"/>
      <c r="O362" s="140"/>
      <c r="P362" s="138">
        <f>BM362</f>
        <v>10.938602681721948</v>
      </c>
      <c r="Q362" s="139"/>
      <c r="R362" s="140"/>
      <c r="S362" s="138">
        <f>BN362</f>
        <v>15.008233356857209</v>
      </c>
      <c r="T362" s="139"/>
      <c r="U362" s="140"/>
      <c r="V362" s="138">
        <f>BO362</f>
        <v>9.1743119266055047</v>
      </c>
      <c r="W362" s="139"/>
      <c r="X362" s="140"/>
      <c r="Y362" s="138">
        <f>BP362</f>
        <v>3.2462949894142556</v>
      </c>
      <c r="Z362" s="139"/>
      <c r="AA362" s="140"/>
      <c r="AB362" s="138">
        <f>BQ362</f>
        <v>2.6346741943072218</v>
      </c>
      <c r="AC362" s="139"/>
      <c r="AD362" s="140"/>
      <c r="AE362" s="138">
        <f>BR362</f>
        <v>1.2938132204187249</v>
      </c>
      <c r="AF362" s="139"/>
      <c r="AG362" s="140"/>
      <c r="AH362" s="138">
        <f>BS362</f>
        <v>1.811338508586215</v>
      </c>
      <c r="AI362" s="139"/>
      <c r="AJ362" s="140"/>
      <c r="AK362" s="138">
        <f>BT362</f>
        <v>2.3523876734885908E-2</v>
      </c>
      <c r="AL362" s="139"/>
      <c r="AM362" s="140"/>
      <c r="AN362" s="39"/>
      <c r="AO362" s="39"/>
      <c r="AP362" s="39"/>
      <c r="AQ362" s="39"/>
      <c r="AR362" s="39"/>
      <c r="AS362" s="39"/>
      <c r="AT362" s="39"/>
      <c r="AU362" s="39"/>
      <c r="BG362" s="2">
        <v>70</v>
      </c>
      <c r="BH362" s="2" t="s">
        <v>58</v>
      </c>
      <c r="BK362" s="23">
        <v>42.95459891790167</v>
      </c>
      <c r="BL362" s="23">
        <v>12.914608327452365</v>
      </c>
      <c r="BM362" s="23">
        <v>10.938602681721948</v>
      </c>
      <c r="BN362" s="23">
        <v>15.008233356857209</v>
      </c>
      <c r="BO362" s="23">
        <v>9.1743119266055047</v>
      </c>
      <c r="BP362" s="23">
        <v>3.2462949894142556</v>
      </c>
      <c r="BQ362" s="23">
        <v>2.6346741943072218</v>
      </c>
      <c r="BR362" s="23">
        <v>1.2938132204187249</v>
      </c>
      <c r="BS362" s="23">
        <v>1.811338508586215</v>
      </c>
      <c r="BT362" s="23">
        <v>2.3523876734885908E-2</v>
      </c>
    </row>
    <row r="363" spans="4:72">
      <c r="D363" s="131"/>
      <c r="E363" s="131"/>
      <c r="F363" s="130" t="s">
        <v>59</v>
      </c>
      <c r="G363" s="130"/>
      <c r="H363" s="130"/>
      <c r="I363" s="130"/>
      <c r="J363" s="141">
        <f>BK363</f>
        <v>45</v>
      </c>
      <c r="K363" s="142"/>
      <c r="L363" s="143"/>
      <c r="M363" s="141">
        <f>BL363</f>
        <v>11.666666666666666</v>
      </c>
      <c r="N363" s="142"/>
      <c r="O363" s="143"/>
      <c r="P363" s="141">
        <f>BM363</f>
        <v>8.3333333333333321</v>
      </c>
      <c r="Q363" s="142"/>
      <c r="R363" s="143"/>
      <c r="S363" s="141">
        <f>BN363</f>
        <v>15</v>
      </c>
      <c r="T363" s="142"/>
      <c r="U363" s="143"/>
      <c r="V363" s="141">
        <f>BO363</f>
        <v>11.666666666666666</v>
      </c>
      <c r="W363" s="142"/>
      <c r="X363" s="143"/>
      <c r="Y363" s="141">
        <f>BP363</f>
        <v>1.6666666666666667</v>
      </c>
      <c r="Z363" s="142"/>
      <c r="AA363" s="143"/>
      <c r="AB363" s="141">
        <f>BQ363</f>
        <v>3.3333333333333335</v>
      </c>
      <c r="AC363" s="142"/>
      <c r="AD363" s="143"/>
      <c r="AE363" s="141">
        <f>BR363</f>
        <v>0</v>
      </c>
      <c r="AF363" s="142"/>
      <c r="AG363" s="143"/>
      <c r="AH363" s="141">
        <f>BS363</f>
        <v>1.6666666666666667</v>
      </c>
      <c r="AI363" s="142"/>
      <c r="AJ363" s="143"/>
      <c r="AK363" s="141">
        <f>BT363</f>
        <v>1.6666666666666667</v>
      </c>
      <c r="AL363" s="142"/>
      <c r="AM363" s="143"/>
      <c r="AN363" s="39"/>
      <c r="AO363" s="39"/>
      <c r="AP363" s="39"/>
      <c r="AQ363" s="39"/>
      <c r="AR363" s="39"/>
      <c r="AS363" s="39"/>
      <c r="AT363" s="39"/>
      <c r="AU363" s="39"/>
      <c r="BH363" s="2" t="s">
        <v>60</v>
      </c>
      <c r="BK363" s="23">
        <v>45</v>
      </c>
      <c r="BL363" s="23">
        <v>11.666666666666666</v>
      </c>
      <c r="BM363" s="23">
        <v>8.3333333333333321</v>
      </c>
      <c r="BN363" s="23">
        <v>15</v>
      </c>
      <c r="BO363" s="23">
        <v>11.666666666666666</v>
      </c>
      <c r="BP363" s="23">
        <v>1.6666666666666667</v>
      </c>
      <c r="BQ363" s="23">
        <v>3.3333333333333335</v>
      </c>
      <c r="BR363" s="23">
        <v>0</v>
      </c>
      <c r="BS363" s="23">
        <v>1.6666666666666667</v>
      </c>
      <c r="BT363" s="23">
        <v>1.6666666666666667</v>
      </c>
    </row>
    <row r="364" spans="4:72">
      <c r="D364" s="131" t="s">
        <v>17</v>
      </c>
      <c r="E364" s="131"/>
      <c r="F364" s="132" t="s">
        <v>57</v>
      </c>
      <c r="G364" s="132"/>
      <c r="H364" s="132"/>
      <c r="I364" s="132"/>
      <c r="J364" s="138">
        <f>BK364</f>
        <v>40.042724899121765</v>
      </c>
      <c r="K364" s="139"/>
      <c r="L364" s="140"/>
      <c r="M364" s="138">
        <f>BL364</f>
        <v>13.624495608829811</v>
      </c>
      <c r="N364" s="139"/>
      <c r="O364" s="140"/>
      <c r="P364" s="138">
        <f>BM364</f>
        <v>10.372656064562069</v>
      </c>
      <c r="Q364" s="139"/>
      <c r="R364" s="140"/>
      <c r="S364" s="138">
        <f>BN364</f>
        <v>15.523380014241633</v>
      </c>
      <c r="T364" s="139"/>
      <c r="U364" s="140"/>
      <c r="V364" s="138">
        <f>BO364</f>
        <v>9.8267267980061721</v>
      </c>
      <c r="W364" s="139"/>
      <c r="X364" s="140"/>
      <c r="Y364" s="138">
        <f>BP364</f>
        <v>4.0351293615001183</v>
      </c>
      <c r="Z364" s="139"/>
      <c r="AA364" s="140"/>
      <c r="AB364" s="138">
        <f>BQ364</f>
        <v>3.3942558746736298</v>
      </c>
      <c r="AC364" s="139"/>
      <c r="AD364" s="140"/>
      <c r="AE364" s="138">
        <f>BR364</f>
        <v>1.0443864229765014</v>
      </c>
      <c r="AF364" s="139"/>
      <c r="AG364" s="140"/>
      <c r="AH364" s="138">
        <f>BS364</f>
        <v>2.0175646807500591</v>
      </c>
      <c r="AI364" s="139"/>
      <c r="AJ364" s="140"/>
      <c r="AK364" s="138">
        <f>BT364</f>
        <v>0.11868027533823877</v>
      </c>
      <c r="AL364" s="139"/>
      <c r="AM364" s="140"/>
      <c r="AN364" s="39"/>
      <c r="AO364" s="39"/>
      <c r="AP364" s="39"/>
      <c r="AQ364" s="39"/>
      <c r="AR364" s="39"/>
      <c r="AS364" s="39"/>
      <c r="AT364" s="39"/>
      <c r="AU364" s="39"/>
      <c r="BH364" s="2" t="s">
        <v>58</v>
      </c>
      <c r="BK364" s="23">
        <v>40.042724899121765</v>
      </c>
      <c r="BL364" s="23">
        <v>13.624495608829811</v>
      </c>
      <c r="BM364" s="23">
        <v>10.372656064562069</v>
      </c>
      <c r="BN364" s="23">
        <v>15.523380014241633</v>
      </c>
      <c r="BO364" s="23">
        <v>9.8267267980061721</v>
      </c>
      <c r="BP364" s="23">
        <v>4.0351293615001183</v>
      </c>
      <c r="BQ364" s="23">
        <v>3.3942558746736298</v>
      </c>
      <c r="BR364" s="23">
        <v>1.0443864229765014</v>
      </c>
      <c r="BS364" s="23">
        <v>2.0175646807500591</v>
      </c>
      <c r="BT364" s="23">
        <v>0.11868027533823877</v>
      </c>
    </row>
    <row r="365" spans="4:72">
      <c r="D365" s="131"/>
      <c r="E365" s="131"/>
      <c r="F365" s="130" t="s">
        <v>59</v>
      </c>
      <c r="G365" s="130"/>
      <c r="H365" s="130"/>
      <c r="I365" s="130"/>
      <c r="J365" s="141">
        <f>BK365</f>
        <v>50</v>
      </c>
      <c r="K365" s="142"/>
      <c r="L365" s="143"/>
      <c r="M365" s="141">
        <f>BL365</f>
        <v>16.666666666666664</v>
      </c>
      <c r="N365" s="142"/>
      <c r="O365" s="143"/>
      <c r="P365" s="141">
        <f>BM365</f>
        <v>6.0606060606060606</v>
      </c>
      <c r="Q365" s="142"/>
      <c r="R365" s="143"/>
      <c r="S365" s="141">
        <f>BN365</f>
        <v>13.636363636363635</v>
      </c>
      <c r="T365" s="142"/>
      <c r="U365" s="143"/>
      <c r="V365" s="141">
        <f>BO365</f>
        <v>6.0606060606060606</v>
      </c>
      <c r="W365" s="142"/>
      <c r="X365" s="143"/>
      <c r="Y365" s="141">
        <f>BP365</f>
        <v>3.0303030303030303</v>
      </c>
      <c r="Z365" s="142"/>
      <c r="AA365" s="143"/>
      <c r="AB365" s="141">
        <f>BQ365</f>
        <v>4.5454545454545459</v>
      </c>
      <c r="AC365" s="142"/>
      <c r="AD365" s="143"/>
      <c r="AE365" s="141">
        <f>BR365</f>
        <v>0</v>
      </c>
      <c r="AF365" s="142"/>
      <c r="AG365" s="143"/>
      <c r="AH365" s="141">
        <f>BS365</f>
        <v>0</v>
      </c>
      <c r="AI365" s="142"/>
      <c r="AJ365" s="143"/>
      <c r="AK365" s="141">
        <f>BT365</f>
        <v>0</v>
      </c>
      <c r="AL365" s="142"/>
      <c r="AM365" s="143"/>
      <c r="AN365" s="39"/>
      <c r="AO365" s="39"/>
      <c r="AP365" s="39"/>
      <c r="AQ365" s="39"/>
      <c r="AR365" s="39"/>
      <c r="AS365" s="39"/>
      <c r="AT365" s="39"/>
      <c r="AU365" s="39"/>
      <c r="BH365" s="2" t="s">
        <v>60</v>
      </c>
      <c r="BK365" s="23">
        <v>50</v>
      </c>
      <c r="BL365" s="23">
        <v>16.666666666666664</v>
      </c>
      <c r="BM365" s="23">
        <v>6.0606060606060606</v>
      </c>
      <c r="BN365" s="23">
        <v>13.636363636363635</v>
      </c>
      <c r="BO365" s="23">
        <v>6.0606060606060606</v>
      </c>
      <c r="BP365" s="23">
        <v>3.0303030303030303</v>
      </c>
      <c r="BQ365" s="23">
        <v>4.5454545454545459</v>
      </c>
      <c r="BR365" s="23">
        <v>0</v>
      </c>
      <c r="BS365" s="23">
        <v>0</v>
      </c>
      <c r="BT365" s="23">
        <v>0</v>
      </c>
    </row>
    <row r="366" spans="4:72" hidden="1"/>
    <row r="367" spans="4:72" hidden="1"/>
    <row r="368" spans="4:72" hidden="1"/>
    <row r="369" spans="1:98" ht="3.75" customHeight="1"/>
    <row r="370" spans="1:98" ht="15" customHeight="1"/>
    <row r="371" spans="1:98" s="19" customFormat="1" ht="11.25" customHeight="1">
      <c r="A371" s="2"/>
      <c r="B371" s="80" t="s">
        <v>136</v>
      </c>
      <c r="C371" s="80"/>
      <c r="D371" s="15" t="s">
        <v>137</v>
      </c>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7"/>
      <c r="AI371" s="17"/>
      <c r="AJ371" s="15"/>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V371" s="24"/>
      <c r="BX371" s="25"/>
      <c r="BZ371" s="2"/>
      <c r="CG371" s="20"/>
      <c r="CH371" s="20"/>
      <c r="CI371" s="20"/>
      <c r="CK371" s="25"/>
      <c r="CT371" s="20"/>
    </row>
    <row r="372" spans="1:98" ht="15" customHeight="1">
      <c r="B372" s="80"/>
      <c r="C372" s="80"/>
      <c r="D372" s="27" t="s">
        <v>47</v>
      </c>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M372" s="22"/>
    </row>
    <row r="373" spans="1:98" ht="9.75" customHeight="1">
      <c r="D373" s="81"/>
      <c r="E373" s="82"/>
      <c r="F373" s="82"/>
      <c r="G373" s="82"/>
      <c r="H373" s="82"/>
      <c r="I373" s="83"/>
      <c r="J373" s="74">
        <v>1</v>
      </c>
      <c r="K373" s="75"/>
      <c r="L373" s="76"/>
      <c r="M373" s="74">
        <v>2</v>
      </c>
      <c r="N373" s="75"/>
      <c r="O373" s="76"/>
      <c r="P373" s="74">
        <v>3</v>
      </c>
      <c r="Q373" s="75"/>
      <c r="R373" s="76"/>
      <c r="S373" s="74">
        <v>4</v>
      </c>
      <c r="T373" s="75"/>
      <c r="U373" s="76"/>
      <c r="V373" s="74">
        <v>5</v>
      </c>
      <c r="W373" s="75"/>
      <c r="X373" s="76"/>
      <c r="Y373" s="74">
        <v>6</v>
      </c>
      <c r="Z373" s="75"/>
      <c r="AA373" s="76"/>
      <c r="AB373" s="74">
        <v>7</v>
      </c>
      <c r="AC373" s="75"/>
      <c r="AD373" s="76"/>
      <c r="AE373" s="74">
        <v>8</v>
      </c>
      <c r="AF373" s="75"/>
      <c r="AG373" s="76"/>
      <c r="AH373" s="74">
        <v>9</v>
      </c>
      <c r="AI373" s="75"/>
      <c r="AJ373" s="76"/>
      <c r="AK373" s="74"/>
      <c r="AL373" s="75"/>
      <c r="AM373" s="76"/>
      <c r="AN373" s="37"/>
      <c r="AO373" s="37"/>
      <c r="AP373" s="37"/>
      <c r="AQ373" s="37"/>
      <c r="AR373" s="37"/>
      <c r="AS373" s="37"/>
      <c r="AT373" s="37"/>
      <c r="AU373" s="37"/>
    </row>
    <row r="374" spans="1:98" ht="22.5" customHeight="1">
      <c r="D374" s="84"/>
      <c r="E374" s="85"/>
      <c r="F374" s="85"/>
      <c r="G374" s="85"/>
      <c r="H374" s="85"/>
      <c r="I374" s="86"/>
      <c r="J374" s="108" t="s">
        <v>138</v>
      </c>
      <c r="K374" s="109"/>
      <c r="L374" s="110"/>
      <c r="M374" s="108" t="s">
        <v>49</v>
      </c>
      <c r="N374" s="109"/>
      <c r="O374" s="110"/>
      <c r="P374" s="108" t="s">
        <v>50</v>
      </c>
      <c r="Q374" s="109"/>
      <c r="R374" s="110"/>
      <c r="S374" s="108" t="s">
        <v>51</v>
      </c>
      <c r="T374" s="109"/>
      <c r="U374" s="110"/>
      <c r="V374" s="108" t="s">
        <v>52</v>
      </c>
      <c r="W374" s="109"/>
      <c r="X374" s="110"/>
      <c r="Y374" s="108" t="s">
        <v>53</v>
      </c>
      <c r="Z374" s="109"/>
      <c r="AA374" s="110"/>
      <c r="AB374" s="108" t="s">
        <v>54</v>
      </c>
      <c r="AC374" s="109"/>
      <c r="AD374" s="110"/>
      <c r="AE374" s="108" t="s">
        <v>55</v>
      </c>
      <c r="AF374" s="109"/>
      <c r="AG374" s="110"/>
      <c r="AH374" s="108" t="s">
        <v>56</v>
      </c>
      <c r="AI374" s="109"/>
      <c r="AJ374" s="110"/>
      <c r="AK374" s="108" t="s">
        <v>12</v>
      </c>
      <c r="AL374" s="109"/>
      <c r="AM374" s="110"/>
      <c r="AN374" s="38"/>
      <c r="AO374" s="38"/>
      <c r="AP374" s="38"/>
      <c r="AQ374" s="38"/>
      <c r="AR374" s="38"/>
      <c r="AS374" s="38"/>
      <c r="AT374" s="38"/>
      <c r="AU374" s="38"/>
      <c r="BK374" s="2">
        <v>1</v>
      </c>
      <c r="BL374" s="2">
        <v>2</v>
      </c>
      <c r="BM374" s="2">
        <v>3</v>
      </c>
      <c r="BN374" s="2">
        <v>4</v>
      </c>
      <c r="BO374" s="2">
        <v>5</v>
      </c>
      <c r="BP374" s="2">
        <v>6</v>
      </c>
      <c r="BQ374" s="2">
        <v>7</v>
      </c>
      <c r="BR374" s="2">
        <v>8</v>
      </c>
      <c r="BS374" s="2">
        <v>9</v>
      </c>
      <c r="BT374" s="2">
        <v>0</v>
      </c>
    </row>
    <row r="375" spans="1:98">
      <c r="D375" s="131" t="s">
        <v>15</v>
      </c>
      <c r="E375" s="131"/>
      <c r="F375" s="132" t="s">
        <v>57</v>
      </c>
      <c r="G375" s="132"/>
      <c r="H375" s="132"/>
      <c r="I375" s="132"/>
      <c r="J375" s="138">
        <f>BK375</f>
        <v>3.0816278522700542</v>
      </c>
      <c r="K375" s="139"/>
      <c r="L375" s="140"/>
      <c r="M375" s="138">
        <f>BL375</f>
        <v>1.9760056457304165</v>
      </c>
      <c r="N375" s="139"/>
      <c r="O375" s="140"/>
      <c r="P375" s="138">
        <f>BM375</f>
        <v>2.8463890849211948</v>
      </c>
      <c r="Q375" s="139"/>
      <c r="R375" s="140"/>
      <c r="S375" s="138">
        <f>BN375</f>
        <v>11.22088920254058</v>
      </c>
      <c r="T375" s="139"/>
      <c r="U375" s="140"/>
      <c r="V375" s="138">
        <f>BO375</f>
        <v>21.594918842625265</v>
      </c>
      <c r="W375" s="139"/>
      <c r="X375" s="140"/>
      <c r="Y375" s="138">
        <f>BP375</f>
        <v>15.596330275229359</v>
      </c>
      <c r="Z375" s="139"/>
      <c r="AA375" s="140"/>
      <c r="AB375" s="138">
        <f>BQ375</f>
        <v>15.925664549517759</v>
      </c>
      <c r="AC375" s="139"/>
      <c r="AD375" s="140"/>
      <c r="AE375" s="138">
        <f>BR375</f>
        <v>8.6332627617031275</v>
      </c>
      <c r="AF375" s="139"/>
      <c r="AG375" s="140"/>
      <c r="AH375" s="138">
        <f>BS375</f>
        <v>19.054340155257588</v>
      </c>
      <c r="AI375" s="139"/>
      <c r="AJ375" s="140"/>
      <c r="AK375" s="138">
        <f>BT375</f>
        <v>7.0571630204657732E-2</v>
      </c>
      <c r="AL375" s="139"/>
      <c r="AM375" s="140"/>
      <c r="AN375" s="39"/>
      <c r="AO375" s="39"/>
      <c r="AP375" s="39"/>
      <c r="AQ375" s="39"/>
      <c r="AR375" s="39"/>
      <c r="AS375" s="39"/>
      <c r="AT375" s="39"/>
      <c r="AU375" s="39"/>
      <c r="BG375" s="2">
        <v>71</v>
      </c>
      <c r="BH375" s="2" t="s">
        <v>58</v>
      </c>
      <c r="BK375" s="23">
        <v>3.0816278522700542</v>
      </c>
      <c r="BL375" s="23">
        <v>1.9760056457304165</v>
      </c>
      <c r="BM375" s="23">
        <v>2.8463890849211948</v>
      </c>
      <c r="BN375" s="23">
        <v>11.22088920254058</v>
      </c>
      <c r="BO375" s="23">
        <v>21.594918842625265</v>
      </c>
      <c r="BP375" s="23">
        <v>15.596330275229359</v>
      </c>
      <c r="BQ375" s="23">
        <v>15.925664549517759</v>
      </c>
      <c r="BR375" s="23">
        <v>8.6332627617031275</v>
      </c>
      <c r="BS375" s="23">
        <v>19.054340155257588</v>
      </c>
      <c r="BT375" s="23">
        <v>7.0571630204657732E-2</v>
      </c>
    </row>
    <row r="376" spans="1:98">
      <c r="D376" s="131"/>
      <c r="E376" s="131"/>
      <c r="F376" s="130" t="s">
        <v>59</v>
      </c>
      <c r="G376" s="130"/>
      <c r="H376" s="130"/>
      <c r="I376" s="130"/>
      <c r="J376" s="141">
        <f>BK376</f>
        <v>6.666666666666667</v>
      </c>
      <c r="K376" s="142"/>
      <c r="L376" s="143"/>
      <c r="M376" s="141">
        <f>BL376</f>
        <v>0</v>
      </c>
      <c r="N376" s="142"/>
      <c r="O376" s="143"/>
      <c r="P376" s="141">
        <f>BM376</f>
        <v>5</v>
      </c>
      <c r="Q376" s="142"/>
      <c r="R376" s="143"/>
      <c r="S376" s="141">
        <f>BN376</f>
        <v>10</v>
      </c>
      <c r="T376" s="142"/>
      <c r="U376" s="143"/>
      <c r="V376" s="141">
        <f>BO376</f>
        <v>26.666666666666668</v>
      </c>
      <c r="W376" s="142"/>
      <c r="X376" s="143"/>
      <c r="Y376" s="141">
        <f>BP376</f>
        <v>10</v>
      </c>
      <c r="Z376" s="142"/>
      <c r="AA376" s="143"/>
      <c r="AB376" s="141">
        <f>BQ376</f>
        <v>10</v>
      </c>
      <c r="AC376" s="142"/>
      <c r="AD376" s="143"/>
      <c r="AE376" s="141">
        <f>BR376</f>
        <v>10</v>
      </c>
      <c r="AF376" s="142"/>
      <c r="AG376" s="143"/>
      <c r="AH376" s="141">
        <f>BS376</f>
        <v>20</v>
      </c>
      <c r="AI376" s="142"/>
      <c r="AJ376" s="143"/>
      <c r="AK376" s="141">
        <f>BT376</f>
        <v>1.6666666666666667</v>
      </c>
      <c r="AL376" s="142"/>
      <c r="AM376" s="143"/>
      <c r="AN376" s="39"/>
      <c r="AO376" s="39"/>
      <c r="AP376" s="39"/>
      <c r="AQ376" s="39"/>
      <c r="AR376" s="39"/>
      <c r="AS376" s="39"/>
      <c r="AT376" s="39"/>
      <c r="AU376" s="39"/>
      <c r="BH376" s="2" t="s">
        <v>60</v>
      </c>
      <c r="BK376" s="23">
        <v>6.666666666666667</v>
      </c>
      <c r="BL376" s="23">
        <v>0</v>
      </c>
      <c r="BM376" s="23">
        <v>5</v>
      </c>
      <c r="BN376" s="23">
        <v>10</v>
      </c>
      <c r="BO376" s="23">
        <v>26.666666666666668</v>
      </c>
      <c r="BP376" s="23">
        <v>10</v>
      </c>
      <c r="BQ376" s="23">
        <v>10</v>
      </c>
      <c r="BR376" s="23">
        <v>10</v>
      </c>
      <c r="BS376" s="23">
        <v>20</v>
      </c>
      <c r="BT376" s="23">
        <v>1.6666666666666667</v>
      </c>
    </row>
    <row r="377" spans="1:98">
      <c r="D377" s="131" t="s">
        <v>17</v>
      </c>
      <c r="E377" s="131"/>
      <c r="F377" s="132" t="s">
        <v>57</v>
      </c>
      <c r="G377" s="132"/>
      <c r="H377" s="132"/>
      <c r="I377" s="132"/>
      <c r="J377" s="138">
        <f>BK377</f>
        <v>3.5129361500118681</v>
      </c>
      <c r="K377" s="139"/>
      <c r="L377" s="140"/>
      <c r="M377" s="138">
        <f>BL377</f>
        <v>1.8751483503441728</v>
      </c>
      <c r="N377" s="139"/>
      <c r="O377" s="140"/>
      <c r="P377" s="138">
        <f>BM377</f>
        <v>3.7502967006883456</v>
      </c>
      <c r="Q377" s="139"/>
      <c r="R377" s="140"/>
      <c r="S377" s="138">
        <f>BN377</f>
        <v>10.704960835509137</v>
      </c>
      <c r="T377" s="139"/>
      <c r="U377" s="140"/>
      <c r="V377" s="138">
        <f>BO377</f>
        <v>23.213861856159507</v>
      </c>
      <c r="W377" s="139"/>
      <c r="X377" s="140"/>
      <c r="Y377" s="138">
        <f>BP377</f>
        <v>14.906242582482793</v>
      </c>
      <c r="Z377" s="139"/>
      <c r="AA377" s="140"/>
      <c r="AB377" s="138">
        <f>BQ377</f>
        <v>15.309755518632803</v>
      </c>
      <c r="AC377" s="139"/>
      <c r="AD377" s="140"/>
      <c r="AE377" s="138">
        <f>BR377</f>
        <v>8.5449798243531916</v>
      </c>
      <c r="AF377" s="139"/>
      <c r="AG377" s="140"/>
      <c r="AH377" s="138">
        <f>BS377</f>
        <v>18.063137906479941</v>
      </c>
      <c r="AI377" s="139"/>
      <c r="AJ377" s="140"/>
      <c r="AK377" s="138">
        <f>BT377</f>
        <v>0.11868027533823877</v>
      </c>
      <c r="AL377" s="139"/>
      <c r="AM377" s="140"/>
      <c r="AN377" s="39"/>
      <c r="AO377" s="39"/>
      <c r="AP377" s="39"/>
      <c r="AQ377" s="39"/>
      <c r="AR377" s="39"/>
      <c r="AS377" s="39"/>
      <c r="AT377" s="39"/>
      <c r="AU377" s="39"/>
      <c r="BH377" s="2" t="s">
        <v>58</v>
      </c>
      <c r="BK377" s="23">
        <v>3.5129361500118681</v>
      </c>
      <c r="BL377" s="23">
        <v>1.8751483503441728</v>
      </c>
      <c r="BM377" s="23">
        <v>3.7502967006883456</v>
      </c>
      <c r="BN377" s="23">
        <v>10.704960835509137</v>
      </c>
      <c r="BO377" s="23">
        <v>23.213861856159507</v>
      </c>
      <c r="BP377" s="23">
        <v>14.906242582482793</v>
      </c>
      <c r="BQ377" s="23">
        <v>15.309755518632803</v>
      </c>
      <c r="BR377" s="23">
        <v>8.5449798243531916</v>
      </c>
      <c r="BS377" s="23">
        <v>18.063137906479941</v>
      </c>
      <c r="BT377" s="23">
        <v>0.11868027533823877</v>
      </c>
    </row>
    <row r="378" spans="1:98">
      <c r="D378" s="131"/>
      <c r="E378" s="131"/>
      <c r="F378" s="130" t="s">
        <v>59</v>
      </c>
      <c r="G378" s="130"/>
      <c r="H378" s="130"/>
      <c r="I378" s="130"/>
      <c r="J378" s="141">
        <f>BK378</f>
        <v>4.5454545454545459</v>
      </c>
      <c r="K378" s="142"/>
      <c r="L378" s="143"/>
      <c r="M378" s="141">
        <f>BL378</f>
        <v>1.5151515151515151</v>
      </c>
      <c r="N378" s="142"/>
      <c r="O378" s="143"/>
      <c r="P378" s="141">
        <f>BM378</f>
        <v>6.0606060606060606</v>
      </c>
      <c r="Q378" s="142"/>
      <c r="R378" s="143"/>
      <c r="S378" s="141">
        <f>BN378</f>
        <v>13.636363636363635</v>
      </c>
      <c r="T378" s="142"/>
      <c r="U378" s="143"/>
      <c r="V378" s="141">
        <f>BO378</f>
        <v>15.151515151515152</v>
      </c>
      <c r="W378" s="142"/>
      <c r="X378" s="143"/>
      <c r="Y378" s="141">
        <f>BP378</f>
        <v>25.757575757575758</v>
      </c>
      <c r="Z378" s="142"/>
      <c r="AA378" s="143"/>
      <c r="AB378" s="141">
        <f>BQ378</f>
        <v>12.121212121212121</v>
      </c>
      <c r="AC378" s="142"/>
      <c r="AD378" s="143"/>
      <c r="AE378" s="141">
        <f>BR378</f>
        <v>4.5454545454545459</v>
      </c>
      <c r="AF378" s="142"/>
      <c r="AG378" s="143"/>
      <c r="AH378" s="141">
        <f>BS378</f>
        <v>16.666666666666664</v>
      </c>
      <c r="AI378" s="142"/>
      <c r="AJ378" s="143"/>
      <c r="AK378" s="141">
        <f>BT378</f>
        <v>0</v>
      </c>
      <c r="AL378" s="142"/>
      <c r="AM378" s="143"/>
      <c r="AN378" s="39"/>
      <c r="AO378" s="39"/>
      <c r="AP378" s="39"/>
      <c r="AQ378" s="39"/>
      <c r="AR378" s="39"/>
      <c r="AS378" s="39"/>
      <c r="AT378" s="39"/>
      <c r="AU378" s="39"/>
      <c r="BH378" s="2" t="s">
        <v>60</v>
      </c>
      <c r="BK378" s="23">
        <v>4.5454545454545459</v>
      </c>
      <c r="BL378" s="23">
        <v>1.5151515151515151</v>
      </c>
      <c r="BM378" s="23">
        <v>6.0606060606060606</v>
      </c>
      <c r="BN378" s="23">
        <v>13.636363636363635</v>
      </c>
      <c r="BO378" s="23">
        <v>15.151515151515152</v>
      </c>
      <c r="BP378" s="23">
        <v>25.757575757575758</v>
      </c>
      <c r="BQ378" s="23">
        <v>12.121212121212121</v>
      </c>
      <c r="BR378" s="23">
        <v>4.5454545454545459</v>
      </c>
      <c r="BS378" s="23">
        <v>16.666666666666664</v>
      </c>
      <c r="BT378" s="23">
        <v>0</v>
      </c>
    </row>
    <row r="379" spans="1:98" ht="15" customHeight="1">
      <c r="D379" s="27" t="s">
        <v>61</v>
      </c>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M379" s="53"/>
    </row>
    <row r="380" spans="1:98" ht="9.75" customHeight="1">
      <c r="D380" s="81"/>
      <c r="E380" s="82"/>
      <c r="F380" s="82"/>
      <c r="G380" s="82"/>
      <c r="H380" s="82"/>
      <c r="I380" s="83"/>
      <c r="J380" s="74">
        <v>1</v>
      </c>
      <c r="K380" s="75"/>
      <c r="L380" s="76"/>
      <c r="M380" s="74">
        <v>2</v>
      </c>
      <c r="N380" s="75"/>
      <c r="O380" s="76"/>
      <c r="P380" s="74">
        <v>3</v>
      </c>
      <c r="Q380" s="75"/>
      <c r="R380" s="76"/>
      <c r="S380" s="74">
        <v>4</v>
      </c>
      <c r="T380" s="75"/>
      <c r="U380" s="76"/>
      <c r="V380" s="74">
        <v>5</v>
      </c>
      <c r="W380" s="75"/>
      <c r="X380" s="76"/>
      <c r="Y380" s="74">
        <v>6</v>
      </c>
      <c r="Z380" s="75"/>
      <c r="AA380" s="76"/>
      <c r="AB380" s="74">
        <v>7</v>
      </c>
      <c r="AC380" s="75"/>
      <c r="AD380" s="76"/>
      <c r="AE380" s="74">
        <v>8</v>
      </c>
      <c r="AF380" s="75"/>
      <c r="AG380" s="76"/>
      <c r="AH380" s="74">
        <v>9</v>
      </c>
      <c r="AI380" s="75"/>
      <c r="AJ380" s="76"/>
      <c r="AK380" s="74"/>
      <c r="AL380" s="75"/>
      <c r="AM380" s="76"/>
      <c r="AN380" s="37"/>
      <c r="AO380" s="37"/>
      <c r="AP380" s="37"/>
      <c r="AQ380" s="37"/>
      <c r="AR380" s="37"/>
      <c r="AS380" s="37"/>
      <c r="AT380" s="37"/>
      <c r="AU380" s="37"/>
    </row>
    <row r="381" spans="1:98" ht="22.5" customHeight="1">
      <c r="D381" s="84"/>
      <c r="E381" s="85"/>
      <c r="F381" s="85"/>
      <c r="G381" s="85"/>
      <c r="H381" s="85"/>
      <c r="I381" s="86"/>
      <c r="J381" s="108" t="s">
        <v>138</v>
      </c>
      <c r="K381" s="109"/>
      <c r="L381" s="110"/>
      <c r="M381" s="108" t="s">
        <v>49</v>
      </c>
      <c r="N381" s="109"/>
      <c r="O381" s="110"/>
      <c r="P381" s="108" t="s">
        <v>50</v>
      </c>
      <c r="Q381" s="109"/>
      <c r="R381" s="110"/>
      <c r="S381" s="108" t="s">
        <v>51</v>
      </c>
      <c r="T381" s="109"/>
      <c r="U381" s="110"/>
      <c r="V381" s="108" t="s">
        <v>52</v>
      </c>
      <c r="W381" s="109"/>
      <c r="X381" s="110"/>
      <c r="Y381" s="108" t="s">
        <v>53</v>
      </c>
      <c r="Z381" s="109"/>
      <c r="AA381" s="110"/>
      <c r="AB381" s="108" t="s">
        <v>54</v>
      </c>
      <c r="AC381" s="109"/>
      <c r="AD381" s="110"/>
      <c r="AE381" s="108" t="s">
        <v>55</v>
      </c>
      <c r="AF381" s="109"/>
      <c r="AG381" s="110"/>
      <c r="AH381" s="108" t="s">
        <v>56</v>
      </c>
      <c r="AI381" s="109"/>
      <c r="AJ381" s="110"/>
      <c r="AK381" s="108" t="s">
        <v>12</v>
      </c>
      <c r="AL381" s="109"/>
      <c r="AM381" s="110"/>
      <c r="AN381" s="38"/>
      <c r="AO381" s="38"/>
      <c r="AP381" s="38"/>
      <c r="AQ381" s="38"/>
      <c r="AR381" s="38"/>
      <c r="AS381" s="38"/>
      <c r="AT381" s="38"/>
      <c r="AU381" s="38"/>
      <c r="BK381" s="2">
        <v>1</v>
      </c>
      <c r="BL381" s="2">
        <v>2</v>
      </c>
      <c r="BM381" s="2">
        <v>3</v>
      </c>
      <c r="BN381" s="2">
        <v>4</v>
      </c>
      <c r="BO381" s="2">
        <v>5</v>
      </c>
      <c r="BP381" s="2">
        <v>6</v>
      </c>
      <c r="BQ381" s="2">
        <v>7</v>
      </c>
      <c r="BR381" s="2">
        <v>8</v>
      </c>
      <c r="BS381" s="2">
        <v>9</v>
      </c>
      <c r="BT381" s="2">
        <v>0</v>
      </c>
    </row>
    <row r="382" spans="1:98">
      <c r="D382" s="131" t="s">
        <v>15</v>
      </c>
      <c r="E382" s="131"/>
      <c r="F382" s="132" t="s">
        <v>57</v>
      </c>
      <c r="G382" s="132"/>
      <c r="H382" s="132"/>
      <c r="I382" s="132"/>
      <c r="J382" s="138">
        <f>BK382</f>
        <v>2.7758174547165373</v>
      </c>
      <c r="K382" s="139"/>
      <c r="L382" s="140"/>
      <c r="M382" s="138">
        <f>BL382</f>
        <v>1.2232415902140672</v>
      </c>
      <c r="N382" s="139"/>
      <c r="O382" s="140"/>
      <c r="P382" s="138">
        <f>BM382</f>
        <v>1.5290519877675841</v>
      </c>
      <c r="Q382" s="139"/>
      <c r="R382" s="140"/>
      <c r="S382" s="138">
        <f>BN382</f>
        <v>5.3869677722888731</v>
      </c>
      <c r="T382" s="139"/>
      <c r="U382" s="140"/>
      <c r="V382" s="138">
        <f>BO382</f>
        <v>13.408609738884969</v>
      </c>
      <c r="W382" s="139"/>
      <c r="X382" s="140"/>
      <c r="Y382" s="138">
        <f>BP382</f>
        <v>13.432133615619854</v>
      </c>
      <c r="Z382" s="139"/>
      <c r="AA382" s="140"/>
      <c r="AB382" s="138">
        <f>BQ382</f>
        <v>16.137379440131731</v>
      </c>
      <c r="AC382" s="139"/>
      <c r="AD382" s="140"/>
      <c r="AE382" s="138">
        <f>BR382</f>
        <v>11.056222065396378</v>
      </c>
      <c r="AF382" s="139"/>
      <c r="AG382" s="140"/>
      <c r="AH382" s="138">
        <f>BS382</f>
        <v>34.862385321100916</v>
      </c>
      <c r="AI382" s="139"/>
      <c r="AJ382" s="140"/>
      <c r="AK382" s="138">
        <f>BT382</f>
        <v>0.18819101387908727</v>
      </c>
      <c r="AL382" s="139"/>
      <c r="AM382" s="140"/>
      <c r="AN382" s="39"/>
      <c r="AO382" s="39"/>
      <c r="AP382" s="39"/>
      <c r="AQ382" s="39"/>
      <c r="AR382" s="39"/>
      <c r="AS382" s="39"/>
      <c r="AT382" s="39"/>
      <c r="AU382" s="39"/>
      <c r="BG382" s="2">
        <v>72</v>
      </c>
      <c r="BH382" s="2" t="s">
        <v>58</v>
      </c>
      <c r="BK382" s="23">
        <v>2.7758174547165373</v>
      </c>
      <c r="BL382" s="23">
        <v>1.2232415902140672</v>
      </c>
      <c r="BM382" s="23">
        <v>1.5290519877675841</v>
      </c>
      <c r="BN382" s="23">
        <v>5.3869677722888731</v>
      </c>
      <c r="BO382" s="23">
        <v>13.408609738884969</v>
      </c>
      <c r="BP382" s="23">
        <v>13.432133615619854</v>
      </c>
      <c r="BQ382" s="23">
        <v>16.137379440131731</v>
      </c>
      <c r="BR382" s="23">
        <v>11.056222065396378</v>
      </c>
      <c r="BS382" s="23">
        <v>34.862385321100916</v>
      </c>
      <c r="BT382" s="23">
        <v>0.18819101387908727</v>
      </c>
    </row>
    <row r="383" spans="1:98">
      <c r="D383" s="131"/>
      <c r="E383" s="131"/>
      <c r="F383" s="130" t="s">
        <v>59</v>
      </c>
      <c r="G383" s="130"/>
      <c r="H383" s="130"/>
      <c r="I383" s="130"/>
      <c r="J383" s="141">
        <f>BK383</f>
        <v>3.3333333333333335</v>
      </c>
      <c r="K383" s="142"/>
      <c r="L383" s="143"/>
      <c r="M383" s="141">
        <f>BL383</f>
        <v>0</v>
      </c>
      <c r="N383" s="142"/>
      <c r="O383" s="143"/>
      <c r="P383" s="141">
        <f>BM383</f>
        <v>3.3333333333333335</v>
      </c>
      <c r="Q383" s="142"/>
      <c r="R383" s="143"/>
      <c r="S383" s="141">
        <f>BN383</f>
        <v>5</v>
      </c>
      <c r="T383" s="142"/>
      <c r="U383" s="143"/>
      <c r="V383" s="141">
        <f>BO383</f>
        <v>15</v>
      </c>
      <c r="W383" s="142"/>
      <c r="X383" s="143"/>
      <c r="Y383" s="141">
        <f>BP383</f>
        <v>11.666666666666666</v>
      </c>
      <c r="Z383" s="142"/>
      <c r="AA383" s="143"/>
      <c r="AB383" s="141">
        <f>BQ383</f>
        <v>11.666666666666666</v>
      </c>
      <c r="AC383" s="142"/>
      <c r="AD383" s="143"/>
      <c r="AE383" s="141">
        <f>BR383</f>
        <v>15</v>
      </c>
      <c r="AF383" s="142"/>
      <c r="AG383" s="143"/>
      <c r="AH383" s="141">
        <f>BS383</f>
        <v>33.333333333333329</v>
      </c>
      <c r="AI383" s="142"/>
      <c r="AJ383" s="143"/>
      <c r="AK383" s="141">
        <f>BT383</f>
        <v>1.6666666666666667</v>
      </c>
      <c r="AL383" s="142"/>
      <c r="AM383" s="143"/>
      <c r="AN383" s="39"/>
      <c r="AO383" s="39"/>
      <c r="AP383" s="39"/>
      <c r="AQ383" s="39"/>
      <c r="AR383" s="39"/>
      <c r="AS383" s="39"/>
      <c r="AT383" s="39"/>
      <c r="AU383" s="39"/>
      <c r="BH383" s="2" t="s">
        <v>60</v>
      </c>
      <c r="BK383" s="23">
        <v>3.3333333333333335</v>
      </c>
      <c r="BL383" s="23">
        <v>0</v>
      </c>
      <c r="BM383" s="23">
        <v>3.3333333333333335</v>
      </c>
      <c r="BN383" s="23">
        <v>5</v>
      </c>
      <c r="BO383" s="23">
        <v>15</v>
      </c>
      <c r="BP383" s="23">
        <v>11.666666666666666</v>
      </c>
      <c r="BQ383" s="23">
        <v>11.666666666666666</v>
      </c>
      <c r="BR383" s="23">
        <v>15</v>
      </c>
      <c r="BS383" s="23">
        <v>33.333333333333329</v>
      </c>
      <c r="BT383" s="23">
        <v>1.6666666666666667</v>
      </c>
    </row>
    <row r="384" spans="1:98">
      <c r="D384" s="131" t="s">
        <v>17</v>
      </c>
      <c r="E384" s="131"/>
      <c r="F384" s="132" t="s">
        <v>57</v>
      </c>
      <c r="G384" s="132"/>
      <c r="H384" s="132"/>
      <c r="I384" s="132"/>
      <c r="J384" s="138">
        <f>BK384</f>
        <v>2.7059102777118444</v>
      </c>
      <c r="K384" s="139"/>
      <c r="L384" s="140"/>
      <c r="M384" s="138">
        <f>BL384</f>
        <v>1.2817469736529787</v>
      </c>
      <c r="N384" s="139"/>
      <c r="O384" s="140"/>
      <c r="P384" s="138">
        <f>BM384</f>
        <v>1.9463565155471163</v>
      </c>
      <c r="Q384" s="139"/>
      <c r="R384" s="140"/>
      <c r="S384" s="138">
        <f>BN384</f>
        <v>5.6966532162354619</v>
      </c>
      <c r="T384" s="139"/>
      <c r="U384" s="140"/>
      <c r="V384" s="138">
        <f>BO384</f>
        <v>13.529551388559222</v>
      </c>
      <c r="W384" s="139"/>
      <c r="X384" s="140"/>
      <c r="Y384" s="138">
        <f>BP384</f>
        <v>13.505815333491574</v>
      </c>
      <c r="Z384" s="139"/>
      <c r="AA384" s="140"/>
      <c r="AB384" s="138">
        <f>BQ384</f>
        <v>18.063137906479941</v>
      </c>
      <c r="AC384" s="139"/>
      <c r="AD384" s="140"/>
      <c r="AE384" s="138">
        <f>BR384</f>
        <v>10.823641110847378</v>
      </c>
      <c r="AF384" s="139"/>
      <c r="AG384" s="140"/>
      <c r="AH384" s="138">
        <f>BS384</f>
        <v>32.281034892000946</v>
      </c>
      <c r="AI384" s="139"/>
      <c r="AJ384" s="140"/>
      <c r="AK384" s="138">
        <f>BT384</f>
        <v>0.16615238547353431</v>
      </c>
      <c r="AL384" s="139"/>
      <c r="AM384" s="140"/>
      <c r="AN384" s="39"/>
      <c r="AO384" s="39"/>
      <c r="AP384" s="39"/>
      <c r="AQ384" s="39"/>
      <c r="AR384" s="39"/>
      <c r="AS384" s="39"/>
      <c r="AT384" s="39"/>
      <c r="AU384" s="39"/>
      <c r="BH384" s="2" t="s">
        <v>58</v>
      </c>
      <c r="BK384" s="23">
        <v>2.7059102777118444</v>
      </c>
      <c r="BL384" s="23">
        <v>1.2817469736529787</v>
      </c>
      <c r="BM384" s="23">
        <v>1.9463565155471163</v>
      </c>
      <c r="BN384" s="23">
        <v>5.6966532162354619</v>
      </c>
      <c r="BO384" s="23">
        <v>13.529551388559222</v>
      </c>
      <c r="BP384" s="23">
        <v>13.505815333491574</v>
      </c>
      <c r="BQ384" s="23">
        <v>18.063137906479941</v>
      </c>
      <c r="BR384" s="23">
        <v>10.823641110847378</v>
      </c>
      <c r="BS384" s="23">
        <v>32.281034892000946</v>
      </c>
      <c r="BT384" s="23">
        <v>0.16615238547353431</v>
      </c>
    </row>
    <row r="385" spans="1:98">
      <c r="D385" s="131"/>
      <c r="E385" s="131"/>
      <c r="F385" s="130" t="s">
        <v>59</v>
      </c>
      <c r="G385" s="130"/>
      <c r="H385" s="130"/>
      <c r="I385" s="130"/>
      <c r="J385" s="141">
        <f>BK385</f>
        <v>1.5151515151515151</v>
      </c>
      <c r="K385" s="142"/>
      <c r="L385" s="143"/>
      <c r="M385" s="141">
        <f>BL385</f>
        <v>0</v>
      </c>
      <c r="N385" s="142"/>
      <c r="O385" s="143"/>
      <c r="P385" s="141">
        <f>BM385</f>
        <v>1.5151515151515151</v>
      </c>
      <c r="Q385" s="142"/>
      <c r="R385" s="143"/>
      <c r="S385" s="141">
        <f>BN385</f>
        <v>4.5454545454545459</v>
      </c>
      <c r="T385" s="142"/>
      <c r="U385" s="143"/>
      <c r="V385" s="141">
        <f>BO385</f>
        <v>16.666666666666664</v>
      </c>
      <c r="W385" s="142"/>
      <c r="X385" s="143"/>
      <c r="Y385" s="141">
        <f>BP385</f>
        <v>12.121212121212121</v>
      </c>
      <c r="Z385" s="142"/>
      <c r="AA385" s="143"/>
      <c r="AB385" s="141">
        <f>BQ385</f>
        <v>21.212121212121211</v>
      </c>
      <c r="AC385" s="142"/>
      <c r="AD385" s="143"/>
      <c r="AE385" s="141">
        <f>BR385</f>
        <v>13.636363636363635</v>
      </c>
      <c r="AF385" s="142"/>
      <c r="AG385" s="143"/>
      <c r="AH385" s="141">
        <f>BS385</f>
        <v>28.787878787878789</v>
      </c>
      <c r="AI385" s="142"/>
      <c r="AJ385" s="143"/>
      <c r="AK385" s="141">
        <f>BT385</f>
        <v>0</v>
      </c>
      <c r="AL385" s="142"/>
      <c r="AM385" s="143"/>
      <c r="AN385" s="39"/>
      <c r="AO385" s="39"/>
      <c r="AP385" s="39"/>
      <c r="AQ385" s="39"/>
      <c r="AR385" s="39"/>
      <c r="AS385" s="39"/>
      <c r="AT385" s="39"/>
      <c r="AU385" s="39"/>
      <c r="BH385" s="2" t="s">
        <v>60</v>
      </c>
      <c r="BK385" s="23">
        <v>1.5151515151515151</v>
      </c>
      <c r="BL385" s="23">
        <v>0</v>
      </c>
      <c r="BM385" s="23">
        <v>1.5151515151515151</v>
      </c>
      <c r="BN385" s="23">
        <v>4.5454545454545459</v>
      </c>
      <c r="BO385" s="23">
        <v>16.666666666666664</v>
      </c>
      <c r="BP385" s="23">
        <v>12.121212121212121</v>
      </c>
      <c r="BQ385" s="23">
        <v>21.212121212121211</v>
      </c>
      <c r="BR385" s="23">
        <v>13.636363636363635</v>
      </c>
      <c r="BS385" s="23">
        <v>28.787878787878789</v>
      </c>
      <c r="BT385" s="23">
        <v>0</v>
      </c>
    </row>
    <row r="386" spans="1:98" hidden="1"/>
    <row r="387" spans="1:98" hidden="1"/>
    <row r="388" spans="1:98" hidden="1"/>
    <row r="389" spans="1:98" ht="3.75" customHeight="1"/>
    <row r="390" spans="1:98" ht="15" customHeight="1"/>
    <row r="391" spans="1:98" s="19" customFormat="1" ht="11.25" customHeight="1">
      <c r="A391" s="2"/>
      <c r="B391" s="80" t="s">
        <v>139</v>
      </c>
      <c r="C391" s="80"/>
      <c r="D391" s="15" t="s">
        <v>140</v>
      </c>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7"/>
      <c r="AI391" s="17"/>
      <c r="AJ391" s="15"/>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V391" s="24"/>
      <c r="BX391" s="25"/>
      <c r="BZ391" s="2"/>
      <c r="CG391" s="20"/>
      <c r="CH391" s="20"/>
      <c r="CI391" s="20"/>
      <c r="CK391" s="25"/>
      <c r="CT391" s="20"/>
    </row>
    <row r="392" spans="1:98" ht="15" customHeight="1">
      <c r="B392" s="80"/>
      <c r="C392" s="80"/>
      <c r="D392" s="27" t="s">
        <v>47</v>
      </c>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M392" s="22"/>
    </row>
    <row r="393" spans="1:98" ht="9.75" customHeight="1">
      <c r="D393" s="81"/>
      <c r="E393" s="82"/>
      <c r="F393" s="82"/>
      <c r="G393" s="82"/>
      <c r="H393" s="82"/>
      <c r="I393" s="83"/>
      <c r="J393" s="74">
        <v>1</v>
      </c>
      <c r="K393" s="75"/>
      <c r="L393" s="76"/>
      <c r="M393" s="74">
        <v>2</v>
      </c>
      <c r="N393" s="75"/>
      <c r="O393" s="76"/>
      <c r="P393" s="74">
        <v>3</v>
      </c>
      <c r="Q393" s="75"/>
      <c r="R393" s="76"/>
      <c r="S393" s="74">
        <v>4</v>
      </c>
      <c r="T393" s="75"/>
      <c r="U393" s="76"/>
      <c r="V393" s="74">
        <v>5</v>
      </c>
      <c r="W393" s="75"/>
      <c r="X393" s="76"/>
      <c r="Y393" s="74">
        <v>6</v>
      </c>
      <c r="Z393" s="75"/>
      <c r="AA393" s="76"/>
      <c r="AB393" s="74">
        <v>7</v>
      </c>
      <c r="AC393" s="75"/>
      <c r="AD393" s="76"/>
      <c r="AE393" s="74">
        <v>8</v>
      </c>
      <c r="AF393" s="75"/>
      <c r="AG393" s="76"/>
      <c r="AH393" s="74">
        <v>9</v>
      </c>
      <c r="AI393" s="75"/>
      <c r="AJ393" s="76"/>
      <c r="AK393" s="74">
        <v>10</v>
      </c>
      <c r="AL393" s="75"/>
      <c r="AM393" s="76"/>
      <c r="AN393" s="74"/>
      <c r="AO393" s="75"/>
      <c r="AP393" s="76"/>
      <c r="AQ393" s="37"/>
      <c r="AR393" s="37"/>
      <c r="AS393" s="37"/>
      <c r="AT393" s="37"/>
      <c r="AU393" s="37"/>
    </row>
    <row r="394" spans="1:98" ht="22.5" customHeight="1">
      <c r="D394" s="84"/>
      <c r="E394" s="85"/>
      <c r="F394" s="85"/>
      <c r="G394" s="85"/>
      <c r="H394" s="85"/>
      <c r="I394" s="86"/>
      <c r="J394" s="108" t="s">
        <v>141</v>
      </c>
      <c r="K394" s="109"/>
      <c r="L394" s="110"/>
      <c r="M394" s="108" t="s">
        <v>48</v>
      </c>
      <c r="N394" s="109"/>
      <c r="O394" s="110"/>
      <c r="P394" s="108" t="s">
        <v>49</v>
      </c>
      <c r="Q394" s="109"/>
      <c r="R394" s="110"/>
      <c r="S394" s="108" t="s">
        <v>50</v>
      </c>
      <c r="T394" s="109"/>
      <c r="U394" s="110"/>
      <c r="V394" s="108" t="s">
        <v>51</v>
      </c>
      <c r="W394" s="109"/>
      <c r="X394" s="110"/>
      <c r="Y394" s="108" t="s">
        <v>52</v>
      </c>
      <c r="Z394" s="109"/>
      <c r="AA394" s="110"/>
      <c r="AB394" s="108" t="s">
        <v>53</v>
      </c>
      <c r="AC394" s="109"/>
      <c r="AD394" s="110"/>
      <c r="AE394" s="108" t="s">
        <v>54</v>
      </c>
      <c r="AF394" s="109"/>
      <c r="AG394" s="110"/>
      <c r="AH394" s="108" t="s">
        <v>55</v>
      </c>
      <c r="AI394" s="109"/>
      <c r="AJ394" s="110"/>
      <c r="AK394" s="108" t="s">
        <v>56</v>
      </c>
      <c r="AL394" s="109"/>
      <c r="AM394" s="110"/>
      <c r="AN394" s="108" t="s">
        <v>12</v>
      </c>
      <c r="AO394" s="109"/>
      <c r="AP394" s="110"/>
      <c r="AQ394" s="38"/>
      <c r="AR394" s="38"/>
      <c r="AS394" s="38"/>
      <c r="AT394" s="38"/>
      <c r="AU394" s="38"/>
      <c r="BK394" s="2">
        <v>1</v>
      </c>
      <c r="BL394" s="2">
        <v>2</v>
      </c>
      <c r="BM394" s="2">
        <v>3</v>
      </c>
      <c r="BN394" s="2">
        <v>4</v>
      </c>
      <c r="BO394" s="2">
        <v>5</v>
      </c>
      <c r="BP394" s="2">
        <v>6</v>
      </c>
      <c r="BQ394" s="2">
        <v>7</v>
      </c>
      <c r="BR394" s="2">
        <v>8</v>
      </c>
      <c r="BS394" s="2">
        <v>9</v>
      </c>
      <c r="BT394" s="2">
        <v>10</v>
      </c>
      <c r="BU394" s="2">
        <v>0</v>
      </c>
    </row>
    <row r="395" spans="1:98">
      <c r="D395" s="131" t="s">
        <v>15</v>
      </c>
      <c r="E395" s="131"/>
      <c r="F395" s="132" t="s">
        <v>57</v>
      </c>
      <c r="G395" s="132"/>
      <c r="H395" s="132"/>
      <c r="I395" s="132"/>
      <c r="J395" s="138">
        <f>BK395</f>
        <v>3.2933427428840272</v>
      </c>
      <c r="K395" s="139"/>
      <c r="L395" s="140"/>
      <c r="M395" s="138">
        <f>BL395</f>
        <v>12.514702422959303</v>
      </c>
      <c r="N395" s="139"/>
      <c r="O395" s="140"/>
      <c r="P395" s="138">
        <f>BM395</f>
        <v>2.7758174547165373</v>
      </c>
      <c r="Q395" s="139"/>
      <c r="R395" s="140"/>
      <c r="S395" s="138">
        <f>BN395</f>
        <v>5.0105857445306992</v>
      </c>
      <c r="T395" s="139"/>
      <c r="U395" s="140"/>
      <c r="V395" s="138">
        <f>BO395</f>
        <v>13.996706657257116</v>
      </c>
      <c r="W395" s="139"/>
      <c r="X395" s="140"/>
      <c r="Y395" s="138">
        <f>BP395</f>
        <v>23.053399200188192</v>
      </c>
      <c r="Z395" s="139"/>
      <c r="AA395" s="140"/>
      <c r="AB395" s="138">
        <f>BQ395</f>
        <v>12.091272641731358</v>
      </c>
      <c r="AC395" s="139"/>
      <c r="AD395" s="140"/>
      <c r="AE395" s="138">
        <f>BR395</f>
        <v>10.397553516819572</v>
      </c>
      <c r="AF395" s="139"/>
      <c r="AG395" s="140"/>
      <c r="AH395" s="138">
        <f>BS395</f>
        <v>5.763349800047048</v>
      </c>
      <c r="AI395" s="139"/>
      <c r="AJ395" s="140"/>
      <c r="AK395" s="138">
        <f>BT395</f>
        <v>10.421077393554459</v>
      </c>
      <c r="AL395" s="139"/>
      <c r="AM395" s="140"/>
      <c r="AN395" s="138">
        <f>BU395</f>
        <v>0.68219242531169133</v>
      </c>
      <c r="AO395" s="139"/>
      <c r="AP395" s="140"/>
      <c r="AQ395" s="39"/>
      <c r="AR395" s="39"/>
      <c r="AS395" s="39"/>
      <c r="AT395" s="39"/>
      <c r="AU395" s="39"/>
      <c r="BG395" s="2">
        <v>73</v>
      </c>
      <c r="BH395" s="2" t="s">
        <v>58</v>
      </c>
      <c r="BK395" s="23">
        <v>3.2933427428840272</v>
      </c>
      <c r="BL395" s="23">
        <v>12.514702422959303</v>
      </c>
      <c r="BM395" s="23">
        <v>2.7758174547165373</v>
      </c>
      <c r="BN395" s="23">
        <v>5.0105857445306992</v>
      </c>
      <c r="BO395" s="23">
        <v>13.996706657257116</v>
      </c>
      <c r="BP395" s="23">
        <v>23.053399200188192</v>
      </c>
      <c r="BQ395" s="23">
        <v>12.091272641731358</v>
      </c>
      <c r="BR395" s="23">
        <v>10.397553516819572</v>
      </c>
      <c r="BS395" s="23">
        <v>5.763349800047048</v>
      </c>
      <c r="BT395" s="23">
        <v>10.421077393554459</v>
      </c>
      <c r="BU395" s="23">
        <v>0.68219242531169133</v>
      </c>
    </row>
    <row r="396" spans="1:98">
      <c r="D396" s="131"/>
      <c r="E396" s="131"/>
      <c r="F396" s="130" t="s">
        <v>59</v>
      </c>
      <c r="G396" s="130"/>
      <c r="H396" s="130"/>
      <c r="I396" s="130"/>
      <c r="J396" s="141">
        <f>BK396</f>
        <v>0</v>
      </c>
      <c r="K396" s="142"/>
      <c r="L396" s="143"/>
      <c r="M396" s="141">
        <f>BL396</f>
        <v>10</v>
      </c>
      <c r="N396" s="142"/>
      <c r="O396" s="143"/>
      <c r="P396" s="141">
        <f>BM396</f>
        <v>1.6666666666666667</v>
      </c>
      <c r="Q396" s="142"/>
      <c r="R396" s="143"/>
      <c r="S396" s="141">
        <f>BN396</f>
        <v>6.666666666666667</v>
      </c>
      <c r="T396" s="142"/>
      <c r="U396" s="143"/>
      <c r="V396" s="141">
        <f>BO396</f>
        <v>13.333333333333334</v>
      </c>
      <c r="W396" s="142"/>
      <c r="X396" s="143"/>
      <c r="Y396" s="141">
        <f>BP396</f>
        <v>25</v>
      </c>
      <c r="Z396" s="142"/>
      <c r="AA396" s="143"/>
      <c r="AB396" s="141">
        <f>BQ396</f>
        <v>6.666666666666667</v>
      </c>
      <c r="AC396" s="142"/>
      <c r="AD396" s="143"/>
      <c r="AE396" s="141">
        <f>BR396</f>
        <v>15</v>
      </c>
      <c r="AF396" s="142"/>
      <c r="AG396" s="143"/>
      <c r="AH396" s="141">
        <f>BS396</f>
        <v>13.333333333333334</v>
      </c>
      <c r="AI396" s="142"/>
      <c r="AJ396" s="143"/>
      <c r="AK396" s="141">
        <f>BT396</f>
        <v>5</v>
      </c>
      <c r="AL396" s="142"/>
      <c r="AM396" s="143"/>
      <c r="AN396" s="141">
        <f>BU396</f>
        <v>3.3333333333333335</v>
      </c>
      <c r="AO396" s="142"/>
      <c r="AP396" s="143"/>
      <c r="AQ396" s="39"/>
      <c r="AR396" s="39"/>
      <c r="AS396" s="39"/>
      <c r="AT396" s="39"/>
      <c r="AU396" s="39"/>
      <c r="BH396" s="2" t="s">
        <v>60</v>
      </c>
      <c r="BK396" s="23">
        <v>0</v>
      </c>
      <c r="BL396" s="23">
        <v>10</v>
      </c>
      <c r="BM396" s="23">
        <v>1.6666666666666667</v>
      </c>
      <c r="BN396" s="23">
        <v>6.666666666666667</v>
      </c>
      <c r="BO396" s="23">
        <v>13.333333333333334</v>
      </c>
      <c r="BP396" s="23">
        <v>25</v>
      </c>
      <c r="BQ396" s="23">
        <v>6.666666666666667</v>
      </c>
      <c r="BR396" s="23">
        <v>15</v>
      </c>
      <c r="BS396" s="23">
        <v>13.333333333333334</v>
      </c>
      <c r="BT396" s="23">
        <v>5</v>
      </c>
      <c r="BU396" s="23">
        <v>3.3333333333333335</v>
      </c>
    </row>
    <row r="397" spans="1:98">
      <c r="D397" s="131" t="s">
        <v>17</v>
      </c>
      <c r="E397" s="131"/>
      <c r="F397" s="132" t="s">
        <v>57</v>
      </c>
      <c r="G397" s="132"/>
      <c r="H397" s="132"/>
      <c r="I397" s="132"/>
      <c r="J397" s="138">
        <f>BK397</f>
        <v>3.7502967006883456</v>
      </c>
      <c r="K397" s="139"/>
      <c r="L397" s="140"/>
      <c r="M397" s="138">
        <f>BL397</f>
        <v>13.577023498694519</v>
      </c>
      <c r="N397" s="139"/>
      <c r="O397" s="140"/>
      <c r="P397" s="138">
        <f>BM397</f>
        <v>2.9432708283883215</v>
      </c>
      <c r="Q397" s="139"/>
      <c r="R397" s="140"/>
      <c r="S397" s="138">
        <f>BN397</f>
        <v>4.3436980773795399</v>
      </c>
      <c r="T397" s="139"/>
      <c r="U397" s="140"/>
      <c r="V397" s="138">
        <f>BO397</f>
        <v>13.766911939235699</v>
      </c>
      <c r="W397" s="139"/>
      <c r="X397" s="140"/>
      <c r="Y397" s="138">
        <f>BP397</f>
        <v>23.095181580821269</v>
      </c>
      <c r="Z397" s="139"/>
      <c r="AA397" s="140"/>
      <c r="AB397" s="138">
        <f>BQ397</f>
        <v>12.841205791597437</v>
      </c>
      <c r="AC397" s="139"/>
      <c r="AD397" s="140"/>
      <c r="AE397" s="138">
        <f>BR397</f>
        <v>10.182767624020887</v>
      </c>
      <c r="AF397" s="139"/>
      <c r="AG397" s="140"/>
      <c r="AH397" s="138">
        <f>BS397</f>
        <v>5.6017089959648709</v>
      </c>
      <c r="AI397" s="139"/>
      <c r="AJ397" s="140"/>
      <c r="AK397" s="138">
        <f>BT397</f>
        <v>9.162117256112035</v>
      </c>
      <c r="AL397" s="139"/>
      <c r="AM397" s="140"/>
      <c r="AN397" s="138">
        <f>BU397</f>
        <v>0.73581770709708039</v>
      </c>
      <c r="AO397" s="139"/>
      <c r="AP397" s="140"/>
      <c r="AQ397" s="39"/>
      <c r="AR397" s="39"/>
      <c r="AS397" s="39"/>
      <c r="AT397" s="39"/>
      <c r="AU397" s="39"/>
      <c r="BH397" s="2" t="s">
        <v>58</v>
      </c>
      <c r="BK397" s="23">
        <v>3.7502967006883456</v>
      </c>
      <c r="BL397" s="23">
        <v>13.577023498694519</v>
      </c>
      <c r="BM397" s="23">
        <v>2.9432708283883215</v>
      </c>
      <c r="BN397" s="23">
        <v>4.3436980773795399</v>
      </c>
      <c r="BO397" s="23">
        <v>13.766911939235699</v>
      </c>
      <c r="BP397" s="23">
        <v>23.095181580821269</v>
      </c>
      <c r="BQ397" s="23">
        <v>12.841205791597437</v>
      </c>
      <c r="BR397" s="23">
        <v>10.182767624020887</v>
      </c>
      <c r="BS397" s="23">
        <v>5.6017089959648709</v>
      </c>
      <c r="BT397" s="23">
        <v>9.162117256112035</v>
      </c>
      <c r="BU397" s="23">
        <v>0.73581770709708039</v>
      </c>
    </row>
    <row r="398" spans="1:98">
      <c r="D398" s="131"/>
      <c r="E398" s="131"/>
      <c r="F398" s="130" t="s">
        <v>59</v>
      </c>
      <c r="G398" s="130"/>
      <c r="H398" s="130"/>
      <c r="I398" s="130"/>
      <c r="J398" s="141">
        <f>BK398</f>
        <v>6.0606060606060606</v>
      </c>
      <c r="K398" s="142"/>
      <c r="L398" s="143"/>
      <c r="M398" s="141">
        <f>BL398</f>
        <v>10.606060606060606</v>
      </c>
      <c r="N398" s="142"/>
      <c r="O398" s="143"/>
      <c r="P398" s="141">
        <f>BM398</f>
        <v>1.5151515151515151</v>
      </c>
      <c r="Q398" s="142"/>
      <c r="R398" s="143"/>
      <c r="S398" s="141">
        <f>BN398</f>
        <v>4.5454545454545459</v>
      </c>
      <c r="T398" s="142"/>
      <c r="U398" s="143"/>
      <c r="V398" s="141">
        <f>BO398</f>
        <v>15.151515151515152</v>
      </c>
      <c r="W398" s="142"/>
      <c r="X398" s="143"/>
      <c r="Y398" s="141">
        <f>BP398</f>
        <v>30.303030303030305</v>
      </c>
      <c r="Z398" s="142"/>
      <c r="AA398" s="143"/>
      <c r="AB398" s="141">
        <f>BQ398</f>
        <v>3.0303030303030303</v>
      </c>
      <c r="AC398" s="142"/>
      <c r="AD398" s="143"/>
      <c r="AE398" s="141">
        <f>BR398</f>
        <v>7.5757575757575761</v>
      </c>
      <c r="AF398" s="142"/>
      <c r="AG398" s="143"/>
      <c r="AH398" s="141">
        <f>BS398</f>
        <v>13.636363636363635</v>
      </c>
      <c r="AI398" s="142"/>
      <c r="AJ398" s="143"/>
      <c r="AK398" s="141">
        <f>BT398</f>
        <v>7.5757575757575761</v>
      </c>
      <c r="AL398" s="142"/>
      <c r="AM398" s="143"/>
      <c r="AN398" s="141">
        <f>BU398</f>
        <v>0</v>
      </c>
      <c r="AO398" s="142"/>
      <c r="AP398" s="143"/>
      <c r="AQ398" s="39"/>
      <c r="AR398" s="39"/>
      <c r="AS398" s="39"/>
      <c r="AT398" s="39"/>
      <c r="AU398" s="39"/>
      <c r="BH398" s="2" t="s">
        <v>60</v>
      </c>
      <c r="BK398" s="23">
        <v>6.0606060606060606</v>
      </c>
      <c r="BL398" s="23">
        <v>10.606060606060606</v>
      </c>
      <c r="BM398" s="23">
        <v>1.5151515151515151</v>
      </c>
      <c r="BN398" s="23">
        <v>4.5454545454545459</v>
      </c>
      <c r="BO398" s="23">
        <v>15.151515151515152</v>
      </c>
      <c r="BP398" s="23">
        <v>30.303030303030305</v>
      </c>
      <c r="BQ398" s="23">
        <v>3.0303030303030303</v>
      </c>
      <c r="BR398" s="23">
        <v>7.5757575757575761</v>
      </c>
      <c r="BS398" s="23">
        <v>13.636363636363635</v>
      </c>
      <c r="BT398" s="23">
        <v>7.5757575757575761</v>
      </c>
      <c r="BU398" s="23">
        <v>0</v>
      </c>
    </row>
    <row r="399" spans="1:98" ht="15" customHeight="1">
      <c r="D399" s="27" t="s">
        <v>61</v>
      </c>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M399" s="22"/>
    </row>
    <row r="400" spans="1:98" ht="9.75" customHeight="1">
      <c r="D400" s="81"/>
      <c r="E400" s="82"/>
      <c r="F400" s="82"/>
      <c r="G400" s="82"/>
      <c r="H400" s="82"/>
      <c r="I400" s="83"/>
      <c r="J400" s="74">
        <v>1</v>
      </c>
      <c r="K400" s="75"/>
      <c r="L400" s="76"/>
      <c r="M400" s="74">
        <v>2</v>
      </c>
      <c r="N400" s="75"/>
      <c r="O400" s="76"/>
      <c r="P400" s="74">
        <v>3</v>
      </c>
      <c r="Q400" s="75"/>
      <c r="R400" s="76"/>
      <c r="S400" s="74">
        <v>4</v>
      </c>
      <c r="T400" s="75"/>
      <c r="U400" s="76"/>
      <c r="V400" s="74">
        <v>5</v>
      </c>
      <c r="W400" s="75"/>
      <c r="X400" s="76"/>
      <c r="Y400" s="74">
        <v>6</v>
      </c>
      <c r="Z400" s="75"/>
      <c r="AA400" s="76"/>
      <c r="AB400" s="74">
        <v>7</v>
      </c>
      <c r="AC400" s="75"/>
      <c r="AD400" s="76"/>
      <c r="AE400" s="74">
        <v>8</v>
      </c>
      <c r="AF400" s="75"/>
      <c r="AG400" s="76"/>
      <c r="AH400" s="74">
        <v>9</v>
      </c>
      <c r="AI400" s="75"/>
      <c r="AJ400" s="76"/>
      <c r="AK400" s="74">
        <v>10</v>
      </c>
      <c r="AL400" s="75"/>
      <c r="AM400" s="76"/>
      <c r="AN400" s="74"/>
      <c r="AO400" s="75"/>
      <c r="AP400" s="76"/>
      <c r="AQ400" s="37"/>
      <c r="AR400" s="37"/>
      <c r="AS400" s="37"/>
      <c r="AT400" s="37"/>
      <c r="AU400" s="37"/>
    </row>
    <row r="401" spans="1:98" ht="22.5" customHeight="1">
      <c r="D401" s="84"/>
      <c r="E401" s="85"/>
      <c r="F401" s="85"/>
      <c r="G401" s="85"/>
      <c r="H401" s="85"/>
      <c r="I401" s="86"/>
      <c r="J401" s="108" t="s">
        <v>141</v>
      </c>
      <c r="K401" s="109"/>
      <c r="L401" s="110"/>
      <c r="M401" s="108" t="s">
        <v>48</v>
      </c>
      <c r="N401" s="109"/>
      <c r="O401" s="110"/>
      <c r="P401" s="108" t="s">
        <v>49</v>
      </c>
      <c r="Q401" s="109"/>
      <c r="R401" s="110"/>
      <c r="S401" s="108" t="s">
        <v>50</v>
      </c>
      <c r="T401" s="109"/>
      <c r="U401" s="110"/>
      <c r="V401" s="108" t="s">
        <v>51</v>
      </c>
      <c r="W401" s="109"/>
      <c r="X401" s="110"/>
      <c r="Y401" s="108" t="s">
        <v>52</v>
      </c>
      <c r="Z401" s="109"/>
      <c r="AA401" s="110"/>
      <c r="AB401" s="108" t="s">
        <v>53</v>
      </c>
      <c r="AC401" s="109"/>
      <c r="AD401" s="110"/>
      <c r="AE401" s="108" t="s">
        <v>54</v>
      </c>
      <c r="AF401" s="109"/>
      <c r="AG401" s="110"/>
      <c r="AH401" s="108" t="s">
        <v>55</v>
      </c>
      <c r="AI401" s="109"/>
      <c r="AJ401" s="110"/>
      <c r="AK401" s="108" t="s">
        <v>56</v>
      </c>
      <c r="AL401" s="109"/>
      <c r="AM401" s="110"/>
      <c r="AN401" s="108" t="s">
        <v>12</v>
      </c>
      <c r="AO401" s="109"/>
      <c r="AP401" s="110"/>
      <c r="AQ401" s="38"/>
      <c r="AR401" s="38"/>
      <c r="AS401" s="38"/>
      <c r="AT401" s="38"/>
      <c r="AU401" s="38"/>
      <c r="BK401" s="2">
        <v>1</v>
      </c>
      <c r="BL401" s="2">
        <v>2</v>
      </c>
      <c r="BM401" s="2">
        <v>3</v>
      </c>
      <c r="BN401" s="2">
        <v>4</v>
      </c>
      <c r="BO401" s="2">
        <v>5</v>
      </c>
      <c r="BP401" s="2">
        <v>6</v>
      </c>
      <c r="BQ401" s="2">
        <v>7</v>
      </c>
      <c r="BR401" s="2">
        <v>8</v>
      </c>
      <c r="BS401" s="2">
        <v>9</v>
      </c>
      <c r="BT401" s="2">
        <v>10</v>
      </c>
      <c r="BU401" s="2">
        <v>0</v>
      </c>
    </row>
    <row r="402" spans="1:98">
      <c r="D402" s="131" t="s">
        <v>15</v>
      </c>
      <c r="E402" s="131"/>
      <c r="F402" s="132" t="s">
        <v>57</v>
      </c>
      <c r="G402" s="132"/>
      <c r="H402" s="132"/>
      <c r="I402" s="132"/>
      <c r="J402" s="138">
        <f>BK402</f>
        <v>3.1757233592095977</v>
      </c>
      <c r="K402" s="139"/>
      <c r="L402" s="140"/>
      <c r="M402" s="138">
        <f>BL402</f>
        <v>7.809927075982122</v>
      </c>
      <c r="N402" s="139"/>
      <c r="O402" s="140"/>
      <c r="P402" s="138">
        <f>BM402</f>
        <v>2.1641966596095035</v>
      </c>
      <c r="Q402" s="139"/>
      <c r="R402" s="140"/>
      <c r="S402" s="138">
        <f>BN402</f>
        <v>3.2698188661491412</v>
      </c>
      <c r="T402" s="139"/>
      <c r="U402" s="140"/>
      <c r="V402" s="138">
        <f>BO402</f>
        <v>8.8920254057868746</v>
      </c>
      <c r="W402" s="139"/>
      <c r="X402" s="140"/>
      <c r="Y402" s="138">
        <f>BP402</f>
        <v>17.595859797694661</v>
      </c>
      <c r="Z402" s="139"/>
      <c r="AA402" s="140"/>
      <c r="AB402" s="138">
        <f>BQ402</f>
        <v>11.738414490708069</v>
      </c>
      <c r="AC402" s="139"/>
      <c r="AD402" s="140"/>
      <c r="AE402" s="138">
        <f>BR402</f>
        <v>14.561279698894378</v>
      </c>
      <c r="AF402" s="139"/>
      <c r="AG402" s="140"/>
      <c r="AH402" s="138">
        <f>BS402</f>
        <v>8.1627852270054113</v>
      </c>
      <c r="AI402" s="139"/>
      <c r="AJ402" s="140"/>
      <c r="AK402" s="138">
        <f>BT402</f>
        <v>22.018348623853214</v>
      </c>
      <c r="AL402" s="139"/>
      <c r="AM402" s="140"/>
      <c r="AN402" s="138">
        <f>BU402</f>
        <v>0.6116207951070336</v>
      </c>
      <c r="AO402" s="139"/>
      <c r="AP402" s="140"/>
      <c r="AQ402" s="39"/>
      <c r="AR402" s="39"/>
      <c r="AS402" s="39"/>
      <c r="AT402" s="39"/>
      <c r="AU402" s="39"/>
      <c r="BG402" s="2">
        <v>74</v>
      </c>
      <c r="BH402" s="2" t="s">
        <v>58</v>
      </c>
      <c r="BK402" s="23">
        <v>3.1757233592095977</v>
      </c>
      <c r="BL402" s="23">
        <v>7.809927075982122</v>
      </c>
      <c r="BM402" s="23">
        <v>2.1641966596095035</v>
      </c>
      <c r="BN402" s="23">
        <v>3.2698188661491412</v>
      </c>
      <c r="BO402" s="23">
        <v>8.8920254057868746</v>
      </c>
      <c r="BP402" s="23">
        <v>17.595859797694661</v>
      </c>
      <c r="BQ402" s="23">
        <v>11.738414490708069</v>
      </c>
      <c r="BR402" s="23">
        <v>14.561279698894378</v>
      </c>
      <c r="BS402" s="23">
        <v>8.1627852270054113</v>
      </c>
      <c r="BT402" s="23">
        <v>22.018348623853214</v>
      </c>
      <c r="BU402" s="23">
        <v>0.6116207951070336</v>
      </c>
    </row>
    <row r="403" spans="1:98">
      <c r="D403" s="131"/>
      <c r="E403" s="131"/>
      <c r="F403" s="130" t="s">
        <v>59</v>
      </c>
      <c r="G403" s="130"/>
      <c r="H403" s="130"/>
      <c r="I403" s="130"/>
      <c r="J403" s="141">
        <f>BK403</f>
        <v>0</v>
      </c>
      <c r="K403" s="142"/>
      <c r="L403" s="143"/>
      <c r="M403" s="141">
        <f>BL403</f>
        <v>5</v>
      </c>
      <c r="N403" s="142"/>
      <c r="O403" s="143"/>
      <c r="P403" s="141">
        <f>BM403</f>
        <v>3.3333333333333335</v>
      </c>
      <c r="Q403" s="142"/>
      <c r="R403" s="143"/>
      <c r="S403" s="141">
        <f>BN403</f>
        <v>11.666666666666666</v>
      </c>
      <c r="T403" s="142"/>
      <c r="U403" s="143"/>
      <c r="V403" s="141">
        <f>BO403</f>
        <v>1.6666666666666667</v>
      </c>
      <c r="W403" s="142"/>
      <c r="X403" s="143"/>
      <c r="Y403" s="141">
        <f>BP403</f>
        <v>21.666666666666668</v>
      </c>
      <c r="Z403" s="142"/>
      <c r="AA403" s="143"/>
      <c r="AB403" s="141">
        <f>BQ403</f>
        <v>8.3333333333333321</v>
      </c>
      <c r="AC403" s="142"/>
      <c r="AD403" s="143"/>
      <c r="AE403" s="141">
        <f>BR403</f>
        <v>11.666666666666666</v>
      </c>
      <c r="AF403" s="142"/>
      <c r="AG403" s="143"/>
      <c r="AH403" s="141">
        <f>BS403</f>
        <v>13.333333333333334</v>
      </c>
      <c r="AI403" s="142"/>
      <c r="AJ403" s="143"/>
      <c r="AK403" s="141">
        <f>BT403</f>
        <v>21.666666666666668</v>
      </c>
      <c r="AL403" s="142"/>
      <c r="AM403" s="143"/>
      <c r="AN403" s="141">
        <f>BU403</f>
        <v>1.6666666666666667</v>
      </c>
      <c r="AO403" s="142"/>
      <c r="AP403" s="143"/>
      <c r="AQ403" s="39"/>
      <c r="AR403" s="39"/>
      <c r="AS403" s="39"/>
      <c r="AT403" s="39"/>
      <c r="AU403" s="39"/>
      <c r="BH403" s="2" t="s">
        <v>60</v>
      </c>
      <c r="BK403" s="23">
        <v>0</v>
      </c>
      <c r="BL403" s="23">
        <v>5</v>
      </c>
      <c r="BM403" s="23">
        <v>3.3333333333333335</v>
      </c>
      <c r="BN403" s="23">
        <v>11.666666666666666</v>
      </c>
      <c r="BO403" s="23">
        <v>1.6666666666666667</v>
      </c>
      <c r="BP403" s="23">
        <v>21.666666666666668</v>
      </c>
      <c r="BQ403" s="23">
        <v>8.3333333333333321</v>
      </c>
      <c r="BR403" s="23">
        <v>11.666666666666666</v>
      </c>
      <c r="BS403" s="23">
        <v>13.333333333333334</v>
      </c>
      <c r="BT403" s="23">
        <v>21.666666666666668</v>
      </c>
      <c r="BU403" s="23">
        <v>1.6666666666666667</v>
      </c>
    </row>
    <row r="404" spans="1:98">
      <c r="D404" s="131" t="s">
        <v>17</v>
      </c>
      <c r="E404" s="131"/>
      <c r="F404" s="132" t="s">
        <v>57</v>
      </c>
      <c r="G404" s="132"/>
      <c r="H404" s="132"/>
      <c r="I404" s="132"/>
      <c r="J404" s="138">
        <f>BK404</f>
        <v>3.5604082601471641</v>
      </c>
      <c r="K404" s="139"/>
      <c r="L404" s="140"/>
      <c r="M404" s="138">
        <f>BL404</f>
        <v>8.1652029432708293</v>
      </c>
      <c r="N404" s="139"/>
      <c r="O404" s="140"/>
      <c r="P404" s="138">
        <f>BM404</f>
        <v>2.6821742226441967</v>
      </c>
      <c r="Q404" s="139"/>
      <c r="R404" s="140"/>
      <c r="S404" s="138">
        <f>BN404</f>
        <v>2.3736055067647759</v>
      </c>
      <c r="T404" s="139"/>
      <c r="U404" s="140"/>
      <c r="V404" s="138">
        <f>BO404</f>
        <v>8.0465226679325905</v>
      </c>
      <c r="W404" s="139"/>
      <c r="X404" s="140"/>
      <c r="Y404" s="138">
        <f>BP404</f>
        <v>17.37479230951816</v>
      </c>
      <c r="Z404" s="139"/>
      <c r="AA404" s="140"/>
      <c r="AB404" s="138">
        <f>BQ404</f>
        <v>13.149774507476858</v>
      </c>
      <c r="AC404" s="139"/>
      <c r="AD404" s="140"/>
      <c r="AE404" s="138">
        <f>BR404</f>
        <v>14.882506527415144</v>
      </c>
      <c r="AF404" s="139"/>
      <c r="AG404" s="140"/>
      <c r="AH404" s="138">
        <f>BS404</f>
        <v>8.1652029432708293</v>
      </c>
      <c r="AI404" s="139"/>
      <c r="AJ404" s="140"/>
      <c r="AK404" s="138">
        <f>BT404</f>
        <v>20.009494422027061</v>
      </c>
      <c r="AL404" s="139"/>
      <c r="AM404" s="140"/>
      <c r="AN404" s="138">
        <f>BU404</f>
        <v>1.5903156895323998</v>
      </c>
      <c r="AO404" s="139"/>
      <c r="AP404" s="140"/>
      <c r="AQ404" s="39"/>
      <c r="AR404" s="39"/>
      <c r="AS404" s="39"/>
      <c r="AT404" s="39"/>
      <c r="AU404" s="39"/>
      <c r="BH404" s="2" t="s">
        <v>58</v>
      </c>
      <c r="BK404" s="23">
        <v>3.5604082601471641</v>
      </c>
      <c r="BL404" s="23">
        <v>8.1652029432708293</v>
      </c>
      <c r="BM404" s="23">
        <v>2.6821742226441967</v>
      </c>
      <c r="BN404" s="23">
        <v>2.3736055067647759</v>
      </c>
      <c r="BO404" s="23">
        <v>8.0465226679325905</v>
      </c>
      <c r="BP404" s="23">
        <v>17.37479230951816</v>
      </c>
      <c r="BQ404" s="23">
        <v>13.149774507476858</v>
      </c>
      <c r="BR404" s="23">
        <v>14.882506527415144</v>
      </c>
      <c r="BS404" s="23">
        <v>8.1652029432708293</v>
      </c>
      <c r="BT404" s="23">
        <v>20.009494422027061</v>
      </c>
      <c r="BU404" s="23">
        <v>1.5903156895323998</v>
      </c>
    </row>
    <row r="405" spans="1:98">
      <c r="D405" s="131"/>
      <c r="E405" s="131"/>
      <c r="F405" s="130" t="s">
        <v>59</v>
      </c>
      <c r="G405" s="130"/>
      <c r="H405" s="130"/>
      <c r="I405" s="130"/>
      <c r="J405" s="141">
        <f>BK405</f>
        <v>4.5454545454545459</v>
      </c>
      <c r="K405" s="142"/>
      <c r="L405" s="143"/>
      <c r="M405" s="141">
        <f>BL405</f>
        <v>9.0909090909090917</v>
      </c>
      <c r="N405" s="142"/>
      <c r="O405" s="143"/>
      <c r="P405" s="141">
        <f>BM405</f>
        <v>0</v>
      </c>
      <c r="Q405" s="142"/>
      <c r="R405" s="143"/>
      <c r="S405" s="141">
        <f>BN405</f>
        <v>1.5151515151515151</v>
      </c>
      <c r="T405" s="142"/>
      <c r="U405" s="143"/>
      <c r="V405" s="141">
        <f>BO405</f>
        <v>9.0909090909090917</v>
      </c>
      <c r="W405" s="142"/>
      <c r="X405" s="143"/>
      <c r="Y405" s="141">
        <f>BP405</f>
        <v>19.696969696969695</v>
      </c>
      <c r="Z405" s="142"/>
      <c r="AA405" s="143"/>
      <c r="AB405" s="141">
        <f>BQ405</f>
        <v>7.5757575757575761</v>
      </c>
      <c r="AC405" s="142"/>
      <c r="AD405" s="143"/>
      <c r="AE405" s="141">
        <f>BR405</f>
        <v>15.151515151515152</v>
      </c>
      <c r="AF405" s="142"/>
      <c r="AG405" s="143"/>
      <c r="AH405" s="141">
        <f>BS405</f>
        <v>10.606060606060606</v>
      </c>
      <c r="AI405" s="142"/>
      <c r="AJ405" s="143"/>
      <c r="AK405" s="141">
        <f>BT405</f>
        <v>22.727272727272727</v>
      </c>
      <c r="AL405" s="142"/>
      <c r="AM405" s="143"/>
      <c r="AN405" s="141">
        <f>BU405</f>
        <v>0</v>
      </c>
      <c r="AO405" s="142"/>
      <c r="AP405" s="143"/>
      <c r="AQ405" s="39"/>
      <c r="AR405" s="39"/>
      <c r="AS405" s="39"/>
      <c r="AT405" s="39"/>
      <c r="AU405" s="39"/>
      <c r="BH405" s="2" t="s">
        <v>60</v>
      </c>
      <c r="BK405" s="23">
        <v>4.5454545454545459</v>
      </c>
      <c r="BL405" s="23">
        <v>9.0909090909090917</v>
      </c>
      <c r="BM405" s="23">
        <v>0</v>
      </c>
      <c r="BN405" s="23">
        <v>1.5151515151515151</v>
      </c>
      <c r="BO405" s="23">
        <v>9.0909090909090917</v>
      </c>
      <c r="BP405" s="23">
        <v>19.696969696969695</v>
      </c>
      <c r="BQ405" s="23">
        <v>7.5757575757575761</v>
      </c>
      <c r="BR405" s="23">
        <v>15.151515151515152</v>
      </c>
      <c r="BS405" s="23">
        <v>10.606060606060606</v>
      </c>
      <c r="BT405" s="23">
        <v>22.727272727272727</v>
      </c>
      <c r="BU405" s="23">
        <v>0</v>
      </c>
    </row>
    <row r="406" spans="1:98" ht="13.5" hidden="1" customHeight="1"/>
    <row r="407" spans="1:98" hidden="1"/>
    <row r="408" spans="1:98" hidden="1"/>
    <row r="409" spans="1:98" ht="3.75" customHeight="1"/>
    <row r="410" spans="1:98" ht="15" customHeight="1"/>
    <row r="411" spans="1:98" s="19" customFormat="1" ht="11.25" customHeight="1">
      <c r="A411" s="2"/>
      <c r="B411" s="80" t="s">
        <v>142</v>
      </c>
      <c r="C411" s="80"/>
      <c r="D411" s="15" t="s">
        <v>143</v>
      </c>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7"/>
      <c r="AI411" s="17"/>
      <c r="AJ411" s="15"/>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V411" s="24"/>
      <c r="BX411" s="25"/>
      <c r="CG411" s="20"/>
      <c r="CH411" s="20"/>
      <c r="CI411" s="20"/>
      <c r="CK411" s="25"/>
      <c r="CT411" s="20"/>
    </row>
    <row r="412" spans="1:98" ht="15" customHeight="1">
      <c r="B412" s="80"/>
      <c r="C412" s="80"/>
      <c r="D412" s="27" t="s">
        <v>144</v>
      </c>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J412" s="22"/>
    </row>
    <row r="413" spans="1:98" ht="9.75" customHeight="1">
      <c r="D413" s="81"/>
      <c r="E413" s="82"/>
      <c r="F413" s="82"/>
      <c r="G413" s="82"/>
      <c r="H413" s="82"/>
      <c r="I413" s="83"/>
      <c r="J413" s="74">
        <v>1</v>
      </c>
      <c r="K413" s="75"/>
      <c r="L413" s="76"/>
      <c r="M413" s="74">
        <v>2</v>
      </c>
      <c r="N413" s="75"/>
      <c r="O413" s="76"/>
      <c r="P413" s="74">
        <v>3</v>
      </c>
      <c r="Q413" s="75"/>
      <c r="R413" s="76"/>
      <c r="S413" s="74">
        <v>4</v>
      </c>
      <c r="T413" s="75"/>
      <c r="U413" s="76"/>
      <c r="V413" s="74">
        <v>5</v>
      </c>
      <c r="W413" s="75"/>
      <c r="X413" s="76"/>
      <c r="Y413" s="74">
        <v>6</v>
      </c>
      <c r="Z413" s="75"/>
      <c r="AA413" s="76"/>
      <c r="AB413" s="74">
        <v>7</v>
      </c>
      <c r="AC413" s="75"/>
      <c r="AD413" s="76"/>
      <c r="AE413" s="74">
        <v>8</v>
      </c>
      <c r="AF413" s="75"/>
      <c r="AG413" s="76"/>
      <c r="AH413" s="74"/>
      <c r="AI413" s="75"/>
      <c r="AJ413" s="76"/>
      <c r="AN413" s="37"/>
      <c r="AO413" s="37"/>
      <c r="AP413" s="37"/>
      <c r="AQ413" s="37"/>
      <c r="AR413" s="37"/>
      <c r="AS413" s="37"/>
      <c r="AT413" s="37"/>
      <c r="AU413" s="37"/>
    </row>
    <row r="414" spans="1:98" ht="22.5" customHeight="1">
      <c r="D414" s="84"/>
      <c r="E414" s="85"/>
      <c r="F414" s="85"/>
      <c r="G414" s="85"/>
      <c r="H414" s="85"/>
      <c r="I414" s="86"/>
      <c r="J414" s="108" t="s">
        <v>145</v>
      </c>
      <c r="K414" s="109"/>
      <c r="L414" s="110"/>
      <c r="M414" s="108" t="s">
        <v>146</v>
      </c>
      <c r="N414" s="109"/>
      <c r="O414" s="110"/>
      <c r="P414" s="108" t="s">
        <v>147</v>
      </c>
      <c r="Q414" s="109"/>
      <c r="R414" s="110"/>
      <c r="S414" s="108" t="s">
        <v>148</v>
      </c>
      <c r="T414" s="109"/>
      <c r="U414" s="110"/>
      <c r="V414" s="108" t="s">
        <v>149</v>
      </c>
      <c r="W414" s="109"/>
      <c r="X414" s="110"/>
      <c r="Y414" s="108" t="s">
        <v>150</v>
      </c>
      <c r="Z414" s="109"/>
      <c r="AA414" s="110"/>
      <c r="AB414" s="108" t="s">
        <v>151</v>
      </c>
      <c r="AC414" s="109"/>
      <c r="AD414" s="110"/>
      <c r="AE414" s="108" t="s">
        <v>152</v>
      </c>
      <c r="AF414" s="109"/>
      <c r="AG414" s="110"/>
      <c r="AH414" s="108" t="s">
        <v>12</v>
      </c>
      <c r="AI414" s="109"/>
      <c r="AJ414" s="110"/>
      <c r="AN414" s="38"/>
      <c r="AO414" s="38"/>
      <c r="AP414" s="38"/>
      <c r="AQ414" s="38"/>
      <c r="AR414" s="38"/>
      <c r="AS414" s="38"/>
      <c r="AT414" s="38"/>
      <c r="AU414" s="38"/>
      <c r="BK414" s="2">
        <v>1</v>
      </c>
      <c r="BL414" s="2">
        <v>2</v>
      </c>
      <c r="BM414" s="2">
        <v>3</v>
      </c>
      <c r="BN414" s="2">
        <v>4</v>
      </c>
      <c r="BO414" s="2">
        <v>5</v>
      </c>
      <c r="BP414" s="2">
        <v>6</v>
      </c>
      <c r="BQ414" s="2">
        <v>7</v>
      </c>
      <c r="BR414" s="2">
        <v>8</v>
      </c>
      <c r="BS414" s="2">
        <v>0</v>
      </c>
    </row>
    <row r="415" spans="1:98">
      <c r="D415" s="131" t="s">
        <v>15</v>
      </c>
      <c r="E415" s="131"/>
      <c r="F415" s="132" t="s">
        <v>57</v>
      </c>
      <c r="G415" s="132"/>
      <c r="H415" s="132"/>
      <c r="I415" s="132"/>
      <c r="J415" s="138">
        <f>BK415</f>
        <v>1.4114326040931546</v>
      </c>
      <c r="K415" s="139"/>
      <c r="L415" s="140"/>
      <c r="M415" s="138">
        <f>BL415</f>
        <v>3.857915784521289</v>
      </c>
      <c r="N415" s="139"/>
      <c r="O415" s="140"/>
      <c r="P415" s="138">
        <f>BM415</f>
        <v>36.109150788049874</v>
      </c>
      <c r="Q415" s="139"/>
      <c r="R415" s="140"/>
      <c r="S415" s="138">
        <f>BN415</f>
        <v>42.27240649258998</v>
      </c>
      <c r="T415" s="139"/>
      <c r="U415" s="140"/>
      <c r="V415" s="138">
        <f>BO415</f>
        <v>12.538226299694188</v>
      </c>
      <c r="W415" s="139"/>
      <c r="X415" s="140"/>
      <c r="Y415" s="138">
        <f>BP415</f>
        <v>2.093625029404846</v>
      </c>
      <c r="Z415" s="139"/>
      <c r="AA415" s="140"/>
      <c r="AB415" s="138">
        <f>BQ415</f>
        <v>0.54104916490237587</v>
      </c>
      <c r="AC415" s="139"/>
      <c r="AD415" s="140"/>
      <c r="AE415" s="138">
        <f>BR415</f>
        <v>0.54104916490237587</v>
      </c>
      <c r="AF415" s="139"/>
      <c r="AG415" s="140"/>
      <c r="AH415" s="138">
        <f>BS415</f>
        <v>0.63514467184191958</v>
      </c>
      <c r="AI415" s="139"/>
      <c r="AJ415" s="140"/>
      <c r="AN415" s="39"/>
      <c r="AO415" s="39"/>
      <c r="AP415" s="39"/>
      <c r="AQ415" s="39"/>
      <c r="AR415" s="39"/>
      <c r="AS415" s="39"/>
      <c r="AT415" s="39"/>
      <c r="AU415" s="39"/>
      <c r="BG415" s="2">
        <v>75</v>
      </c>
      <c r="BH415" s="2" t="s">
        <v>58</v>
      </c>
      <c r="BK415" s="23">
        <v>1.4114326040931546</v>
      </c>
      <c r="BL415" s="23">
        <v>3.857915784521289</v>
      </c>
      <c r="BM415" s="23">
        <v>36.109150788049874</v>
      </c>
      <c r="BN415" s="23">
        <v>42.27240649258998</v>
      </c>
      <c r="BO415" s="23">
        <v>12.538226299694188</v>
      </c>
      <c r="BP415" s="23">
        <v>2.093625029404846</v>
      </c>
      <c r="BQ415" s="23">
        <v>0.54104916490237587</v>
      </c>
      <c r="BR415" s="23">
        <v>0.54104916490237587</v>
      </c>
      <c r="BS415" s="23">
        <v>0.63514467184191958</v>
      </c>
    </row>
    <row r="416" spans="1:98">
      <c r="D416" s="131"/>
      <c r="E416" s="131"/>
      <c r="F416" s="130" t="s">
        <v>59</v>
      </c>
      <c r="G416" s="130"/>
      <c r="H416" s="130"/>
      <c r="I416" s="130"/>
      <c r="J416" s="141">
        <f>BK416</f>
        <v>3.3333333333333335</v>
      </c>
      <c r="K416" s="142"/>
      <c r="L416" s="143"/>
      <c r="M416" s="141">
        <f>BL416</f>
        <v>0</v>
      </c>
      <c r="N416" s="142"/>
      <c r="O416" s="143"/>
      <c r="P416" s="141">
        <f>BM416</f>
        <v>43.333333333333336</v>
      </c>
      <c r="Q416" s="142"/>
      <c r="R416" s="143"/>
      <c r="S416" s="141">
        <f>BN416</f>
        <v>36.666666666666664</v>
      </c>
      <c r="T416" s="142"/>
      <c r="U416" s="143"/>
      <c r="V416" s="141">
        <f>BO416</f>
        <v>15</v>
      </c>
      <c r="W416" s="142"/>
      <c r="X416" s="143"/>
      <c r="Y416" s="141">
        <f>BP416</f>
        <v>1.6666666666666667</v>
      </c>
      <c r="Z416" s="142"/>
      <c r="AA416" s="143"/>
      <c r="AB416" s="141">
        <f>BQ416</f>
        <v>0</v>
      </c>
      <c r="AC416" s="142"/>
      <c r="AD416" s="143"/>
      <c r="AE416" s="141">
        <f>BR416</f>
        <v>0</v>
      </c>
      <c r="AF416" s="142"/>
      <c r="AG416" s="143"/>
      <c r="AH416" s="141">
        <f>BS416</f>
        <v>0</v>
      </c>
      <c r="AI416" s="142"/>
      <c r="AJ416" s="143"/>
      <c r="AN416" s="39"/>
      <c r="AO416" s="39"/>
      <c r="AP416" s="39"/>
      <c r="AQ416" s="39"/>
      <c r="AR416" s="39"/>
      <c r="AS416" s="39"/>
      <c r="AT416" s="39"/>
      <c r="AU416" s="39"/>
      <c r="BH416" s="2" t="s">
        <v>60</v>
      </c>
      <c r="BK416" s="23">
        <v>3.3333333333333335</v>
      </c>
      <c r="BL416" s="23">
        <v>0</v>
      </c>
      <c r="BM416" s="23">
        <v>43.333333333333336</v>
      </c>
      <c r="BN416" s="23">
        <v>36.666666666666664</v>
      </c>
      <c r="BO416" s="23">
        <v>15</v>
      </c>
      <c r="BP416" s="23">
        <v>1.6666666666666667</v>
      </c>
      <c r="BQ416" s="23">
        <v>0</v>
      </c>
      <c r="BR416" s="23">
        <v>0</v>
      </c>
      <c r="BS416" s="23">
        <v>0</v>
      </c>
    </row>
    <row r="417" spans="1:96">
      <c r="D417" s="131" t="s">
        <v>17</v>
      </c>
      <c r="E417" s="131"/>
      <c r="F417" s="132" t="s">
        <v>57</v>
      </c>
      <c r="G417" s="132"/>
      <c r="H417" s="132"/>
      <c r="I417" s="132"/>
      <c r="J417" s="138">
        <f>BK417</f>
        <v>1.0206503679088537</v>
      </c>
      <c r="K417" s="139"/>
      <c r="L417" s="140"/>
      <c r="M417" s="138">
        <f>BL417</f>
        <v>4.0826014716354146</v>
      </c>
      <c r="N417" s="139"/>
      <c r="O417" s="140"/>
      <c r="P417" s="138">
        <f>BM417</f>
        <v>35.034417279848093</v>
      </c>
      <c r="Q417" s="139"/>
      <c r="R417" s="140"/>
      <c r="S417" s="138">
        <f>BN417</f>
        <v>43.342036553524807</v>
      </c>
      <c r="T417" s="139"/>
      <c r="U417" s="140"/>
      <c r="V417" s="138">
        <f>BO417</f>
        <v>12.722525516259198</v>
      </c>
      <c r="W417" s="139"/>
      <c r="X417" s="140"/>
      <c r="Y417" s="138">
        <f>BP417</f>
        <v>2.4922857821030147</v>
      </c>
      <c r="Z417" s="139"/>
      <c r="AA417" s="140"/>
      <c r="AB417" s="138">
        <f>BQ417</f>
        <v>0.37977688108236413</v>
      </c>
      <c r="AC417" s="139"/>
      <c r="AD417" s="140"/>
      <c r="AE417" s="138">
        <f>BR417</f>
        <v>0.49845715642060295</v>
      </c>
      <c r="AF417" s="139"/>
      <c r="AG417" s="140"/>
      <c r="AH417" s="138">
        <f>BS417</f>
        <v>0.42724899121765963</v>
      </c>
      <c r="AI417" s="139"/>
      <c r="AJ417" s="140"/>
      <c r="AN417" s="39"/>
      <c r="AO417" s="39"/>
      <c r="AP417" s="39"/>
      <c r="AQ417" s="39"/>
      <c r="AR417" s="39"/>
      <c r="AS417" s="39"/>
      <c r="AT417" s="39"/>
      <c r="AU417" s="39"/>
      <c r="BH417" s="2" t="s">
        <v>58</v>
      </c>
      <c r="BK417" s="23">
        <v>1.0206503679088537</v>
      </c>
      <c r="BL417" s="23">
        <v>4.0826014716354146</v>
      </c>
      <c r="BM417" s="23">
        <v>35.034417279848093</v>
      </c>
      <c r="BN417" s="23">
        <v>43.342036553524807</v>
      </c>
      <c r="BO417" s="23">
        <v>12.722525516259198</v>
      </c>
      <c r="BP417" s="23">
        <v>2.4922857821030147</v>
      </c>
      <c r="BQ417" s="23">
        <v>0.37977688108236413</v>
      </c>
      <c r="BR417" s="23">
        <v>0.49845715642060295</v>
      </c>
      <c r="BS417" s="23">
        <v>0.42724899121765963</v>
      </c>
    </row>
    <row r="418" spans="1:96">
      <c r="D418" s="131"/>
      <c r="E418" s="131"/>
      <c r="F418" s="130" t="s">
        <v>59</v>
      </c>
      <c r="G418" s="130"/>
      <c r="H418" s="130"/>
      <c r="I418" s="130"/>
      <c r="J418" s="141">
        <f>BK418</f>
        <v>0</v>
      </c>
      <c r="K418" s="142"/>
      <c r="L418" s="143"/>
      <c r="M418" s="141">
        <f>BL418</f>
        <v>3.0303030303030303</v>
      </c>
      <c r="N418" s="142"/>
      <c r="O418" s="143"/>
      <c r="P418" s="141">
        <f>BM418</f>
        <v>34.848484848484851</v>
      </c>
      <c r="Q418" s="142"/>
      <c r="R418" s="143"/>
      <c r="S418" s="141">
        <f>BN418</f>
        <v>39.393939393939391</v>
      </c>
      <c r="T418" s="142"/>
      <c r="U418" s="143"/>
      <c r="V418" s="141">
        <f>BO418</f>
        <v>16.666666666666664</v>
      </c>
      <c r="W418" s="142"/>
      <c r="X418" s="143"/>
      <c r="Y418" s="141">
        <f>BP418</f>
        <v>3.0303030303030303</v>
      </c>
      <c r="Z418" s="142"/>
      <c r="AA418" s="143"/>
      <c r="AB418" s="141">
        <f>BQ418</f>
        <v>0</v>
      </c>
      <c r="AC418" s="142"/>
      <c r="AD418" s="143"/>
      <c r="AE418" s="141">
        <f>BR418</f>
        <v>0</v>
      </c>
      <c r="AF418" s="142"/>
      <c r="AG418" s="143"/>
      <c r="AH418" s="141">
        <f>BS418</f>
        <v>3.0303030303030303</v>
      </c>
      <c r="AI418" s="142"/>
      <c r="AJ418" s="143"/>
      <c r="AN418" s="39"/>
      <c r="AO418" s="39"/>
      <c r="AP418" s="39"/>
      <c r="AQ418" s="39"/>
      <c r="AR418" s="39"/>
      <c r="AS418" s="39"/>
      <c r="AT418" s="39"/>
      <c r="AU418" s="39"/>
      <c r="BH418" s="2" t="s">
        <v>60</v>
      </c>
      <c r="BK418" s="23">
        <v>0</v>
      </c>
      <c r="BL418" s="23">
        <v>3.0303030303030303</v>
      </c>
      <c r="BM418" s="23">
        <v>34.848484848484851</v>
      </c>
      <c r="BN418" s="23">
        <v>39.393939393939391</v>
      </c>
      <c r="BO418" s="23">
        <v>16.666666666666664</v>
      </c>
      <c r="BP418" s="23">
        <v>3.0303030303030303</v>
      </c>
      <c r="BQ418" s="23">
        <v>0</v>
      </c>
      <c r="BR418" s="23">
        <v>0</v>
      </c>
      <c r="BS418" s="23">
        <v>3.0303030303030303</v>
      </c>
    </row>
    <row r="419" spans="1:96" ht="15" customHeight="1">
      <c r="D419" s="27" t="s">
        <v>153</v>
      </c>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M419" s="22"/>
    </row>
    <row r="420" spans="1:96" ht="9.75" customHeight="1">
      <c r="D420" s="81"/>
      <c r="E420" s="82"/>
      <c r="F420" s="82"/>
      <c r="G420" s="82"/>
      <c r="H420" s="82"/>
      <c r="I420" s="83"/>
      <c r="J420" s="74">
        <v>1</v>
      </c>
      <c r="K420" s="75"/>
      <c r="L420" s="76"/>
      <c r="M420" s="74">
        <v>2</v>
      </c>
      <c r="N420" s="75"/>
      <c r="O420" s="76"/>
      <c r="P420" s="74">
        <v>3</v>
      </c>
      <c r="Q420" s="75"/>
      <c r="R420" s="76"/>
      <c r="S420" s="74">
        <v>4</v>
      </c>
      <c r="T420" s="75"/>
      <c r="U420" s="76"/>
      <c r="V420" s="74">
        <v>5</v>
      </c>
      <c r="W420" s="75"/>
      <c r="X420" s="76"/>
      <c r="Y420" s="74">
        <v>6</v>
      </c>
      <c r="Z420" s="75"/>
      <c r="AA420" s="76"/>
      <c r="AB420" s="74">
        <v>7</v>
      </c>
      <c r="AC420" s="75"/>
      <c r="AD420" s="76"/>
      <c r="AE420" s="74">
        <v>8</v>
      </c>
      <c r="AF420" s="75"/>
      <c r="AG420" s="76"/>
      <c r="AH420" s="74">
        <v>9</v>
      </c>
      <c r="AI420" s="75"/>
      <c r="AJ420" s="76"/>
      <c r="AK420" s="74"/>
      <c r="AL420" s="75"/>
      <c r="AM420" s="76"/>
      <c r="AN420" s="37"/>
      <c r="AO420" s="37"/>
      <c r="AP420" s="37"/>
      <c r="AQ420" s="37"/>
      <c r="AR420" s="37"/>
      <c r="AS420" s="37"/>
      <c r="AT420" s="37"/>
      <c r="AU420" s="37"/>
    </row>
    <row r="421" spans="1:96" ht="22.5" customHeight="1">
      <c r="D421" s="84"/>
      <c r="E421" s="85"/>
      <c r="F421" s="85"/>
      <c r="G421" s="85"/>
      <c r="H421" s="85"/>
      <c r="I421" s="86"/>
      <c r="J421" s="108" t="s">
        <v>154</v>
      </c>
      <c r="K421" s="109"/>
      <c r="L421" s="110"/>
      <c r="M421" s="108" t="s">
        <v>155</v>
      </c>
      <c r="N421" s="109"/>
      <c r="O421" s="110"/>
      <c r="P421" s="108" t="s">
        <v>156</v>
      </c>
      <c r="Q421" s="109"/>
      <c r="R421" s="110"/>
      <c r="S421" s="108" t="s">
        <v>157</v>
      </c>
      <c r="T421" s="109"/>
      <c r="U421" s="110"/>
      <c r="V421" s="108" t="s">
        <v>158</v>
      </c>
      <c r="W421" s="109"/>
      <c r="X421" s="110"/>
      <c r="Y421" s="108" t="s">
        <v>159</v>
      </c>
      <c r="Z421" s="109"/>
      <c r="AA421" s="110"/>
      <c r="AB421" s="108" t="s">
        <v>160</v>
      </c>
      <c r="AC421" s="109"/>
      <c r="AD421" s="110"/>
      <c r="AE421" s="108" t="s">
        <v>146</v>
      </c>
      <c r="AF421" s="109"/>
      <c r="AG421" s="110"/>
      <c r="AH421" s="108" t="s">
        <v>161</v>
      </c>
      <c r="AI421" s="109"/>
      <c r="AJ421" s="110"/>
      <c r="AK421" s="108" t="s">
        <v>12</v>
      </c>
      <c r="AL421" s="109"/>
      <c r="AM421" s="110"/>
      <c r="AN421" s="38"/>
      <c r="AO421" s="38"/>
      <c r="AP421" s="38"/>
      <c r="AQ421" s="38"/>
      <c r="AR421" s="38"/>
      <c r="AS421" s="38"/>
      <c r="AT421" s="38"/>
      <c r="AU421" s="38"/>
      <c r="BK421" s="2">
        <v>1</v>
      </c>
      <c r="BL421" s="2">
        <v>2</v>
      </c>
      <c r="BM421" s="2">
        <v>3</v>
      </c>
      <c r="BN421" s="2">
        <v>4</v>
      </c>
      <c r="BO421" s="2">
        <v>5</v>
      </c>
      <c r="BP421" s="2">
        <v>6</v>
      </c>
      <c r="BQ421" s="2">
        <v>7</v>
      </c>
      <c r="BR421" s="2">
        <v>8</v>
      </c>
      <c r="BS421" s="2">
        <v>9</v>
      </c>
      <c r="BT421" s="2">
        <v>0</v>
      </c>
    </row>
    <row r="422" spans="1:96">
      <c r="D422" s="131" t="s">
        <v>15</v>
      </c>
      <c r="E422" s="131"/>
      <c r="F422" s="132" t="s">
        <v>57</v>
      </c>
      <c r="G422" s="132"/>
      <c r="H422" s="132"/>
      <c r="I422" s="132"/>
      <c r="J422" s="138">
        <f>BK422</f>
        <v>1.4114326040931546</v>
      </c>
      <c r="K422" s="139"/>
      <c r="L422" s="140"/>
      <c r="M422" s="138">
        <f>BL422</f>
        <v>2.7522935779816518</v>
      </c>
      <c r="N422" s="139"/>
      <c r="O422" s="140"/>
      <c r="P422" s="138">
        <f>BM422</f>
        <v>5.6692542931075041</v>
      </c>
      <c r="Q422" s="139"/>
      <c r="R422" s="140"/>
      <c r="S422" s="138">
        <f>BN422</f>
        <v>23.712067748764998</v>
      </c>
      <c r="T422" s="139"/>
      <c r="U422" s="140"/>
      <c r="V422" s="138">
        <f>BO422</f>
        <v>42.131263232180665</v>
      </c>
      <c r="W422" s="139"/>
      <c r="X422" s="140"/>
      <c r="Y422" s="138">
        <f>BP422</f>
        <v>21.50082333568572</v>
      </c>
      <c r="Z422" s="139"/>
      <c r="AA422" s="140"/>
      <c r="AB422" s="138">
        <f>BQ422</f>
        <v>1.8583862620559868</v>
      </c>
      <c r="AC422" s="139"/>
      <c r="AD422" s="140"/>
      <c r="AE422" s="138">
        <f>BR422</f>
        <v>0.47047753469771819</v>
      </c>
      <c r="AF422" s="139"/>
      <c r="AG422" s="140"/>
      <c r="AH422" s="138">
        <f>BS422</f>
        <v>0.42342978122794639</v>
      </c>
      <c r="AI422" s="139"/>
      <c r="AJ422" s="140"/>
      <c r="AK422" s="138">
        <f>BT422</f>
        <v>7.0571630204657732E-2</v>
      </c>
      <c r="AL422" s="139"/>
      <c r="AM422" s="140"/>
      <c r="AN422" s="39"/>
      <c r="AO422" s="39"/>
      <c r="AP422" s="39"/>
      <c r="AQ422" s="39"/>
      <c r="AR422" s="39"/>
      <c r="AS422" s="39"/>
      <c r="AT422" s="39"/>
      <c r="AU422" s="39"/>
      <c r="BG422" s="2">
        <v>76</v>
      </c>
      <c r="BH422" s="2" t="s">
        <v>58</v>
      </c>
      <c r="BK422" s="23">
        <v>1.4114326040931546</v>
      </c>
      <c r="BL422" s="23">
        <v>2.7522935779816518</v>
      </c>
      <c r="BM422" s="23">
        <v>5.6692542931075041</v>
      </c>
      <c r="BN422" s="23">
        <v>23.712067748764998</v>
      </c>
      <c r="BO422" s="23">
        <v>42.131263232180665</v>
      </c>
      <c r="BP422" s="23">
        <v>21.50082333568572</v>
      </c>
      <c r="BQ422" s="23">
        <v>1.8583862620559868</v>
      </c>
      <c r="BR422" s="23">
        <v>0.47047753469771819</v>
      </c>
      <c r="BS422" s="23">
        <v>0.42342978122794639</v>
      </c>
      <c r="BT422" s="23">
        <v>7.0571630204657732E-2</v>
      </c>
    </row>
    <row r="423" spans="1:96">
      <c r="D423" s="131"/>
      <c r="E423" s="131"/>
      <c r="F423" s="130" t="s">
        <v>59</v>
      </c>
      <c r="G423" s="130"/>
      <c r="H423" s="130"/>
      <c r="I423" s="130"/>
      <c r="J423" s="141">
        <f>BK423</f>
        <v>1.6666666666666667</v>
      </c>
      <c r="K423" s="142"/>
      <c r="L423" s="143"/>
      <c r="M423" s="141">
        <f>BL423</f>
        <v>3.3333333333333335</v>
      </c>
      <c r="N423" s="142"/>
      <c r="O423" s="143"/>
      <c r="P423" s="141">
        <f>BM423</f>
        <v>11.666666666666666</v>
      </c>
      <c r="Q423" s="142"/>
      <c r="R423" s="143"/>
      <c r="S423" s="141">
        <f>BN423</f>
        <v>45</v>
      </c>
      <c r="T423" s="142"/>
      <c r="U423" s="143"/>
      <c r="V423" s="141">
        <f>BO423</f>
        <v>31.666666666666664</v>
      </c>
      <c r="W423" s="142"/>
      <c r="X423" s="143"/>
      <c r="Y423" s="141">
        <f>BP423</f>
        <v>6.666666666666667</v>
      </c>
      <c r="Z423" s="142"/>
      <c r="AA423" s="143"/>
      <c r="AB423" s="141">
        <f>BQ423</f>
        <v>0</v>
      </c>
      <c r="AC423" s="142"/>
      <c r="AD423" s="143"/>
      <c r="AE423" s="141">
        <f>BR423</f>
        <v>0</v>
      </c>
      <c r="AF423" s="142"/>
      <c r="AG423" s="143"/>
      <c r="AH423" s="141">
        <f>BS423</f>
        <v>0</v>
      </c>
      <c r="AI423" s="142"/>
      <c r="AJ423" s="143"/>
      <c r="AK423" s="141">
        <f>BT423</f>
        <v>0</v>
      </c>
      <c r="AL423" s="142"/>
      <c r="AM423" s="143"/>
      <c r="AN423" s="39"/>
      <c r="AO423" s="39"/>
      <c r="AP423" s="39"/>
      <c r="AQ423" s="39"/>
      <c r="AR423" s="39"/>
      <c r="AS423" s="39"/>
      <c r="AT423" s="39"/>
      <c r="AU423" s="39"/>
      <c r="BH423" s="2" t="s">
        <v>60</v>
      </c>
      <c r="BK423" s="23">
        <v>1.6666666666666667</v>
      </c>
      <c r="BL423" s="23">
        <v>3.3333333333333335</v>
      </c>
      <c r="BM423" s="23">
        <v>11.666666666666666</v>
      </c>
      <c r="BN423" s="23">
        <v>45</v>
      </c>
      <c r="BO423" s="23">
        <v>31.666666666666664</v>
      </c>
      <c r="BP423" s="23">
        <v>6.666666666666667</v>
      </c>
      <c r="BQ423" s="23">
        <v>0</v>
      </c>
      <c r="BR423" s="23">
        <v>0</v>
      </c>
      <c r="BS423" s="23">
        <v>0</v>
      </c>
      <c r="BT423" s="23">
        <v>0</v>
      </c>
    </row>
    <row r="424" spans="1:96">
      <c r="D424" s="131" t="s">
        <v>17</v>
      </c>
      <c r="E424" s="131"/>
      <c r="F424" s="132" t="s">
        <v>57</v>
      </c>
      <c r="G424" s="132"/>
      <c r="H424" s="132"/>
      <c r="I424" s="132"/>
      <c r="J424" s="138">
        <f>BK424</f>
        <v>1.8276762402088773</v>
      </c>
      <c r="K424" s="139"/>
      <c r="L424" s="140"/>
      <c r="M424" s="138">
        <f>BL424</f>
        <v>2.6821742226441967</v>
      </c>
      <c r="N424" s="139"/>
      <c r="O424" s="140"/>
      <c r="P424" s="138">
        <f>BM424</f>
        <v>6.0289579871825305</v>
      </c>
      <c r="Q424" s="139"/>
      <c r="R424" s="140"/>
      <c r="S424" s="138">
        <f>BN424</f>
        <v>25.207690481841915</v>
      </c>
      <c r="T424" s="139"/>
      <c r="U424" s="140"/>
      <c r="V424" s="138">
        <f>BO424</f>
        <v>42.748635176833609</v>
      </c>
      <c r="W424" s="139"/>
      <c r="X424" s="140"/>
      <c r="Y424" s="138">
        <f>BP424</f>
        <v>19.392356990268215</v>
      </c>
      <c r="Z424" s="139"/>
      <c r="AA424" s="140"/>
      <c r="AB424" s="138">
        <f>BQ424</f>
        <v>1.4478993591265132</v>
      </c>
      <c r="AC424" s="139"/>
      <c r="AD424" s="140"/>
      <c r="AE424" s="138">
        <f>BR424</f>
        <v>0.23736055067647754</v>
      </c>
      <c r="AF424" s="139"/>
      <c r="AG424" s="140"/>
      <c r="AH424" s="138">
        <f>BS424</f>
        <v>0.30856871587942086</v>
      </c>
      <c r="AI424" s="139"/>
      <c r="AJ424" s="140"/>
      <c r="AK424" s="138">
        <f>BT424</f>
        <v>0.11868027533823877</v>
      </c>
      <c r="AL424" s="139"/>
      <c r="AM424" s="140"/>
      <c r="AN424" s="39"/>
      <c r="AO424" s="39"/>
      <c r="AP424" s="39"/>
      <c r="AQ424" s="39"/>
      <c r="AR424" s="39"/>
      <c r="AS424" s="39"/>
      <c r="AT424" s="39"/>
      <c r="AU424" s="39"/>
      <c r="BH424" s="2" t="s">
        <v>58</v>
      </c>
      <c r="BK424" s="23">
        <v>1.8276762402088773</v>
      </c>
      <c r="BL424" s="23">
        <v>2.6821742226441967</v>
      </c>
      <c r="BM424" s="23">
        <v>6.0289579871825305</v>
      </c>
      <c r="BN424" s="23">
        <v>25.207690481841915</v>
      </c>
      <c r="BO424" s="23">
        <v>42.748635176833609</v>
      </c>
      <c r="BP424" s="23">
        <v>19.392356990268215</v>
      </c>
      <c r="BQ424" s="23">
        <v>1.4478993591265132</v>
      </c>
      <c r="BR424" s="23">
        <v>0.23736055067647754</v>
      </c>
      <c r="BS424" s="23">
        <v>0.30856871587942086</v>
      </c>
      <c r="BT424" s="23">
        <v>0.11868027533823877</v>
      </c>
    </row>
    <row r="425" spans="1:96">
      <c r="D425" s="131"/>
      <c r="E425" s="131"/>
      <c r="F425" s="130" t="s">
        <v>59</v>
      </c>
      <c r="G425" s="130"/>
      <c r="H425" s="130"/>
      <c r="I425" s="130"/>
      <c r="J425" s="141">
        <f>BK425</f>
        <v>0</v>
      </c>
      <c r="K425" s="142"/>
      <c r="L425" s="143"/>
      <c r="M425" s="141">
        <f>BL425</f>
        <v>1.5151515151515151</v>
      </c>
      <c r="N425" s="142"/>
      <c r="O425" s="143"/>
      <c r="P425" s="141">
        <f>BM425</f>
        <v>6.0606060606060606</v>
      </c>
      <c r="Q425" s="142"/>
      <c r="R425" s="143"/>
      <c r="S425" s="141">
        <f>BN425</f>
        <v>33.333333333333329</v>
      </c>
      <c r="T425" s="142"/>
      <c r="U425" s="143"/>
      <c r="V425" s="141">
        <f>BO425</f>
        <v>48.484848484848484</v>
      </c>
      <c r="W425" s="142"/>
      <c r="X425" s="143"/>
      <c r="Y425" s="141">
        <f>BP425</f>
        <v>10.606060606060606</v>
      </c>
      <c r="Z425" s="142"/>
      <c r="AA425" s="143"/>
      <c r="AB425" s="141">
        <f>BQ425</f>
        <v>0</v>
      </c>
      <c r="AC425" s="142"/>
      <c r="AD425" s="143"/>
      <c r="AE425" s="141">
        <f>BR425</f>
        <v>0</v>
      </c>
      <c r="AF425" s="142"/>
      <c r="AG425" s="143"/>
      <c r="AH425" s="141">
        <f>BS425</f>
        <v>0</v>
      </c>
      <c r="AI425" s="142"/>
      <c r="AJ425" s="143"/>
      <c r="AK425" s="141">
        <f>BT425</f>
        <v>0</v>
      </c>
      <c r="AL425" s="142"/>
      <c r="AM425" s="143"/>
      <c r="AN425" s="39"/>
      <c r="AO425" s="39"/>
      <c r="AP425" s="39"/>
      <c r="AQ425" s="39"/>
      <c r="AR425" s="39"/>
      <c r="AS425" s="39"/>
      <c r="AT425" s="39"/>
      <c r="AU425" s="39"/>
      <c r="BH425" s="2" t="s">
        <v>60</v>
      </c>
      <c r="BK425" s="23">
        <v>0</v>
      </c>
      <c r="BL425" s="23">
        <v>1.5151515151515151</v>
      </c>
      <c r="BM425" s="23">
        <v>6.0606060606060606</v>
      </c>
      <c r="BN425" s="23">
        <v>33.333333333333329</v>
      </c>
      <c r="BO425" s="23">
        <v>48.484848484848484</v>
      </c>
      <c r="BP425" s="23">
        <v>10.606060606060606</v>
      </c>
      <c r="BQ425" s="23">
        <v>0</v>
      </c>
      <c r="BR425" s="23">
        <v>0</v>
      </c>
      <c r="BS425" s="23">
        <v>0</v>
      </c>
      <c r="BT425" s="23">
        <v>0</v>
      </c>
    </row>
    <row r="426" spans="1:96" hidden="1"/>
    <row r="427" spans="1:96" hidden="1"/>
    <row r="428" spans="1:96" hidden="1"/>
    <row r="429" spans="1:96" ht="3.75" customHeight="1"/>
    <row r="430" spans="1:96" ht="15" customHeight="1"/>
    <row r="431" spans="1:96" s="19" customFormat="1" ht="11.25" customHeight="1">
      <c r="A431" s="2"/>
      <c r="B431" s="137" t="s">
        <v>162</v>
      </c>
      <c r="C431" s="137"/>
      <c r="D431" s="15" t="s">
        <v>163</v>
      </c>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17"/>
      <c r="AI431" s="17"/>
      <c r="AJ431" s="15"/>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CR431" s="20"/>
    </row>
    <row r="432" spans="1:96" ht="15" customHeight="1">
      <c r="B432" s="137"/>
      <c r="C432" s="137"/>
      <c r="D432" s="27" t="s">
        <v>164</v>
      </c>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K432" s="22"/>
    </row>
    <row r="433" spans="4:67" ht="9.75" customHeight="1">
      <c r="D433" s="81"/>
      <c r="E433" s="82"/>
      <c r="F433" s="82"/>
      <c r="G433" s="82"/>
      <c r="H433" s="82"/>
      <c r="I433" s="83"/>
      <c r="J433" s="87" t="s">
        <v>6</v>
      </c>
      <c r="K433" s="88"/>
      <c r="L433" s="88"/>
      <c r="M433" s="89"/>
      <c r="N433" s="87" t="s">
        <v>7</v>
      </c>
      <c r="O433" s="88"/>
      <c r="P433" s="88"/>
      <c r="Q433" s="89"/>
      <c r="R433" s="74">
        <v>1</v>
      </c>
      <c r="S433" s="75"/>
      <c r="T433" s="75"/>
      <c r="U433" s="76"/>
      <c r="V433" s="74">
        <v>2</v>
      </c>
      <c r="W433" s="75"/>
      <c r="X433" s="75"/>
      <c r="Y433" s="76"/>
      <c r="Z433" s="74">
        <v>3</v>
      </c>
      <c r="AA433" s="75"/>
      <c r="AB433" s="75"/>
      <c r="AC433" s="76"/>
      <c r="AD433" s="74">
        <v>4</v>
      </c>
      <c r="AE433" s="75"/>
      <c r="AF433" s="75"/>
      <c r="AG433" s="76"/>
      <c r="AH433" s="74"/>
      <c r="AI433" s="75"/>
      <c r="AJ433" s="75"/>
      <c r="AK433" s="76"/>
    </row>
    <row r="434" spans="4:67" ht="22.5" customHeight="1">
      <c r="D434" s="84"/>
      <c r="E434" s="85"/>
      <c r="F434" s="85"/>
      <c r="G434" s="85"/>
      <c r="H434" s="85"/>
      <c r="I434" s="86"/>
      <c r="J434" s="90"/>
      <c r="K434" s="91"/>
      <c r="L434" s="91"/>
      <c r="M434" s="92"/>
      <c r="N434" s="90"/>
      <c r="O434" s="91"/>
      <c r="P434" s="91"/>
      <c r="Q434" s="92"/>
      <c r="R434" s="77" t="s">
        <v>66</v>
      </c>
      <c r="S434" s="78"/>
      <c r="T434" s="78"/>
      <c r="U434" s="79"/>
      <c r="V434" s="77" t="s">
        <v>67</v>
      </c>
      <c r="W434" s="78"/>
      <c r="X434" s="78"/>
      <c r="Y434" s="79"/>
      <c r="Z434" s="77" t="s">
        <v>68</v>
      </c>
      <c r="AA434" s="78"/>
      <c r="AB434" s="78"/>
      <c r="AC434" s="79"/>
      <c r="AD434" s="77" t="s">
        <v>69</v>
      </c>
      <c r="AE434" s="78"/>
      <c r="AF434" s="78"/>
      <c r="AG434" s="79"/>
      <c r="AH434" s="77" t="s">
        <v>12</v>
      </c>
      <c r="AI434" s="78"/>
      <c r="AJ434" s="78"/>
      <c r="AK434" s="79"/>
      <c r="BI434" s="5" t="s">
        <v>13</v>
      </c>
      <c r="BJ434" s="2" t="s">
        <v>14</v>
      </c>
      <c r="BK434" s="2">
        <v>1</v>
      </c>
      <c r="BL434" s="2">
        <v>2</v>
      </c>
      <c r="BM434" s="2">
        <v>3</v>
      </c>
      <c r="BN434" s="2">
        <v>4</v>
      </c>
      <c r="BO434" s="2">
        <v>0</v>
      </c>
    </row>
    <row r="435" spans="4:67">
      <c r="D435" s="71" t="s">
        <v>15</v>
      </c>
      <c r="E435" s="72"/>
      <c r="F435" s="72"/>
      <c r="G435" s="72"/>
      <c r="H435" s="72"/>
      <c r="I435" s="73"/>
      <c r="J435" s="66">
        <f>BI435</f>
        <v>82.051282051282044</v>
      </c>
      <c r="K435" s="66"/>
      <c r="L435" s="66"/>
      <c r="M435" s="66"/>
      <c r="N435" s="66">
        <f>BJ435</f>
        <v>81.666666666666671</v>
      </c>
      <c r="O435" s="66"/>
      <c r="P435" s="66"/>
      <c r="Q435" s="66"/>
      <c r="R435" s="66">
        <f>BK435</f>
        <v>51.666666666666671</v>
      </c>
      <c r="S435" s="66"/>
      <c r="T435" s="66"/>
      <c r="U435" s="66"/>
      <c r="V435" s="66">
        <f>BL435</f>
        <v>30</v>
      </c>
      <c r="W435" s="66"/>
      <c r="X435" s="66"/>
      <c r="Y435" s="66"/>
      <c r="Z435" s="66">
        <f>BM435</f>
        <v>13.333333333333334</v>
      </c>
      <c r="AA435" s="66"/>
      <c r="AB435" s="66"/>
      <c r="AC435" s="66"/>
      <c r="AD435" s="66">
        <f>BN435</f>
        <v>5</v>
      </c>
      <c r="AE435" s="66"/>
      <c r="AF435" s="66"/>
      <c r="AG435" s="66"/>
      <c r="AH435" s="66">
        <f>BO435</f>
        <v>0</v>
      </c>
      <c r="AI435" s="66"/>
      <c r="AJ435" s="66"/>
      <c r="AK435" s="66"/>
      <c r="BG435" s="2">
        <v>77</v>
      </c>
      <c r="BH435" s="2" t="s">
        <v>16</v>
      </c>
      <c r="BI435" s="23">
        <v>82.051282051282044</v>
      </c>
      <c r="BJ435" s="23">
        <f>BK435+BL435</f>
        <v>81.666666666666671</v>
      </c>
      <c r="BK435" s="23">
        <v>51.666666666666671</v>
      </c>
      <c r="BL435" s="23">
        <v>30</v>
      </c>
      <c r="BM435" s="23">
        <v>13.333333333333334</v>
      </c>
      <c r="BN435" s="23">
        <v>5</v>
      </c>
      <c r="BO435" s="23">
        <v>0</v>
      </c>
    </row>
    <row r="436" spans="4:67">
      <c r="D436" s="114" t="s">
        <v>17</v>
      </c>
      <c r="E436" s="115"/>
      <c r="F436" s="115"/>
      <c r="G436" s="115"/>
      <c r="H436" s="115"/>
      <c r="I436" s="116"/>
      <c r="J436" s="70">
        <f>BI436</f>
        <v>82.506527415143609</v>
      </c>
      <c r="K436" s="70"/>
      <c r="L436" s="70"/>
      <c r="M436" s="70"/>
      <c r="N436" s="70">
        <f>IF(ISERROR(BJ436),"",BJ436)</f>
        <v>84.848484848484844</v>
      </c>
      <c r="O436" s="70"/>
      <c r="P436" s="70"/>
      <c r="Q436" s="70"/>
      <c r="R436" s="70">
        <f>BK436</f>
        <v>50</v>
      </c>
      <c r="S436" s="70"/>
      <c r="T436" s="70"/>
      <c r="U436" s="70"/>
      <c r="V436" s="70">
        <f>BL436</f>
        <v>34.848484848484851</v>
      </c>
      <c r="W436" s="70"/>
      <c r="X436" s="70"/>
      <c r="Y436" s="70"/>
      <c r="Z436" s="70">
        <f>BM436</f>
        <v>10.606060606060606</v>
      </c>
      <c r="AA436" s="70"/>
      <c r="AB436" s="70"/>
      <c r="AC436" s="70"/>
      <c r="AD436" s="70">
        <f>BN436</f>
        <v>4.5454545454545459</v>
      </c>
      <c r="AE436" s="70"/>
      <c r="AF436" s="70"/>
      <c r="AG436" s="70"/>
      <c r="AH436" s="70">
        <f>BO436</f>
        <v>0</v>
      </c>
      <c r="AI436" s="70"/>
      <c r="AJ436" s="70"/>
      <c r="AK436" s="70"/>
      <c r="BH436" s="2" t="s">
        <v>18</v>
      </c>
      <c r="BI436" s="23">
        <v>82.506527415143609</v>
      </c>
      <c r="BJ436" s="23">
        <f>BK436+BL436</f>
        <v>84.848484848484844</v>
      </c>
      <c r="BK436" s="23">
        <v>50</v>
      </c>
      <c r="BL436" s="23">
        <v>34.848484848484851</v>
      </c>
      <c r="BM436" s="23">
        <v>10.606060606060606</v>
      </c>
      <c r="BN436" s="23">
        <v>4.5454545454545459</v>
      </c>
      <c r="BO436" s="23">
        <v>0</v>
      </c>
    </row>
    <row r="437" spans="4:67" ht="15" customHeight="1">
      <c r="D437" s="27" t="s">
        <v>165</v>
      </c>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K437" s="22"/>
      <c r="BI437" s="5" t="s">
        <v>13</v>
      </c>
      <c r="BJ437" s="2" t="s">
        <v>14</v>
      </c>
      <c r="BK437" s="2">
        <v>1</v>
      </c>
      <c r="BL437" s="2">
        <v>2</v>
      </c>
      <c r="BM437" s="2">
        <v>3</v>
      </c>
      <c r="BN437" s="2">
        <v>4</v>
      </c>
      <c r="BO437" s="2">
        <v>0</v>
      </c>
    </row>
    <row r="438" spans="4:67">
      <c r="D438" s="71" t="s">
        <v>15</v>
      </c>
      <c r="E438" s="72"/>
      <c r="F438" s="72"/>
      <c r="G438" s="72"/>
      <c r="H438" s="72"/>
      <c r="I438" s="73"/>
      <c r="J438" s="66">
        <f>BI438</f>
        <v>86.262055986826624</v>
      </c>
      <c r="K438" s="66"/>
      <c r="L438" s="66"/>
      <c r="M438" s="66"/>
      <c r="N438" s="66">
        <f>BJ438</f>
        <v>81.666666666666671</v>
      </c>
      <c r="O438" s="66"/>
      <c r="P438" s="66"/>
      <c r="Q438" s="66"/>
      <c r="R438" s="66">
        <f>BK438</f>
        <v>55.000000000000007</v>
      </c>
      <c r="S438" s="66"/>
      <c r="T438" s="66"/>
      <c r="U438" s="66"/>
      <c r="V438" s="66">
        <f>BL438</f>
        <v>26.666666666666668</v>
      </c>
      <c r="W438" s="66"/>
      <c r="X438" s="66"/>
      <c r="Y438" s="66"/>
      <c r="Z438" s="66">
        <f>BM438</f>
        <v>11.666666666666666</v>
      </c>
      <c r="AA438" s="66"/>
      <c r="AB438" s="66"/>
      <c r="AC438" s="66"/>
      <c r="AD438" s="66">
        <f>BN438</f>
        <v>6.666666666666667</v>
      </c>
      <c r="AE438" s="66"/>
      <c r="AF438" s="66"/>
      <c r="AG438" s="66"/>
      <c r="AH438" s="66">
        <f>BO438</f>
        <v>0</v>
      </c>
      <c r="AI438" s="66"/>
      <c r="AJ438" s="66"/>
      <c r="AK438" s="66"/>
      <c r="BG438" s="2">
        <v>78</v>
      </c>
      <c r="BH438" s="2" t="s">
        <v>16</v>
      </c>
      <c r="BI438" s="23">
        <v>86.262055986826624</v>
      </c>
      <c r="BJ438" s="23">
        <f>BK438+BL438</f>
        <v>81.666666666666671</v>
      </c>
      <c r="BK438" s="23">
        <v>55.000000000000007</v>
      </c>
      <c r="BL438" s="23">
        <v>26.666666666666668</v>
      </c>
      <c r="BM438" s="23">
        <v>11.666666666666666</v>
      </c>
      <c r="BN438" s="23">
        <v>6.666666666666667</v>
      </c>
      <c r="BO438" s="23">
        <v>0</v>
      </c>
    </row>
    <row r="439" spans="4:67">
      <c r="D439" s="67" t="s">
        <v>17</v>
      </c>
      <c r="E439" s="68"/>
      <c r="F439" s="68"/>
      <c r="G439" s="68"/>
      <c r="H439" s="68"/>
      <c r="I439" s="69"/>
      <c r="J439" s="70">
        <f>BI439</f>
        <v>86.494184666508417</v>
      </c>
      <c r="K439" s="70"/>
      <c r="L439" s="70"/>
      <c r="M439" s="70"/>
      <c r="N439" s="70">
        <f>IF(ISERROR(BJ439),"",BJ439)</f>
        <v>80.303030303030312</v>
      </c>
      <c r="O439" s="70"/>
      <c r="P439" s="70"/>
      <c r="Q439" s="70"/>
      <c r="R439" s="70">
        <f>BK439</f>
        <v>36.363636363636367</v>
      </c>
      <c r="S439" s="70"/>
      <c r="T439" s="70"/>
      <c r="U439" s="70"/>
      <c r="V439" s="70">
        <f>BL439</f>
        <v>43.939393939393938</v>
      </c>
      <c r="W439" s="70"/>
      <c r="X439" s="70"/>
      <c r="Y439" s="70"/>
      <c r="Z439" s="70">
        <f>BM439</f>
        <v>18.181818181818183</v>
      </c>
      <c r="AA439" s="70"/>
      <c r="AB439" s="70"/>
      <c r="AC439" s="70"/>
      <c r="AD439" s="70">
        <f>BN439</f>
        <v>1.5151515151515151</v>
      </c>
      <c r="AE439" s="70"/>
      <c r="AF439" s="70"/>
      <c r="AG439" s="70"/>
      <c r="AH439" s="70">
        <f>BO439</f>
        <v>0</v>
      </c>
      <c r="AI439" s="70"/>
      <c r="AJ439" s="70"/>
      <c r="AK439" s="70"/>
      <c r="BH439" s="2" t="s">
        <v>18</v>
      </c>
      <c r="BI439" s="23">
        <v>86.494184666508417</v>
      </c>
      <c r="BJ439" s="23">
        <f>BK439+BL439</f>
        <v>80.303030303030312</v>
      </c>
      <c r="BK439" s="23">
        <v>36.363636363636367</v>
      </c>
      <c r="BL439" s="23">
        <v>43.939393939393938</v>
      </c>
      <c r="BM439" s="23">
        <v>18.181818181818183</v>
      </c>
      <c r="BN439" s="23">
        <v>1.5151515151515151</v>
      </c>
      <c r="BO439" s="23">
        <v>0</v>
      </c>
    </row>
    <row r="440" spans="4:67" ht="15" customHeight="1">
      <c r="D440" s="27" t="s">
        <v>166</v>
      </c>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K440" s="22"/>
      <c r="BI440" s="5" t="s">
        <v>13</v>
      </c>
      <c r="BJ440" s="2" t="s">
        <v>14</v>
      </c>
      <c r="BK440" s="2">
        <v>1</v>
      </c>
      <c r="BL440" s="2">
        <v>2</v>
      </c>
      <c r="BM440" s="2">
        <v>3</v>
      </c>
      <c r="BN440" s="2">
        <v>4</v>
      </c>
      <c r="BO440" s="2">
        <v>0</v>
      </c>
    </row>
    <row r="441" spans="4:67">
      <c r="D441" s="71" t="s">
        <v>15</v>
      </c>
      <c r="E441" s="72"/>
      <c r="F441" s="72"/>
      <c r="G441" s="72"/>
      <c r="H441" s="72"/>
      <c r="I441" s="73"/>
      <c r="J441" s="66">
        <f>BI441</f>
        <v>83.321571394965886</v>
      </c>
      <c r="K441" s="66"/>
      <c r="L441" s="66"/>
      <c r="M441" s="66"/>
      <c r="N441" s="66">
        <f>BJ441</f>
        <v>78.333333333333329</v>
      </c>
      <c r="O441" s="66"/>
      <c r="P441" s="66"/>
      <c r="Q441" s="66"/>
      <c r="R441" s="66">
        <f>BK441</f>
        <v>45</v>
      </c>
      <c r="S441" s="66"/>
      <c r="T441" s="66"/>
      <c r="U441" s="66"/>
      <c r="V441" s="66">
        <f>BL441</f>
        <v>33.333333333333329</v>
      </c>
      <c r="W441" s="66"/>
      <c r="X441" s="66"/>
      <c r="Y441" s="66"/>
      <c r="Z441" s="66">
        <f>BM441</f>
        <v>16.666666666666664</v>
      </c>
      <c r="AA441" s="66"/>
      <c r="AB441" s="66"/>
      <c r="AC441" s="66"/>
      <c r="AD441" s="66">
        <f>BN441</f>
        <v>5</v>
      </c>
      <c r="AE441" s="66"/>
      <c r="AF441" s="66"/>
      <c r="AG441" s="66"/>
      <c r="AH441" s="66">
        <f>BO441</f>
        <v>0</v>
      </c>
      <c r="AI441" s="66"/>
      <c r="AJ441" s="66"/>
      <c r="AK441" s="66"/>
      <c r="BG441" s="2">
        <v>79</v>
      </c>
      <c r="BH441" s="2" t="s">
        <v>16</v>
      </c>
      <c r="BI441" s="23">
        <v>83.321571394965886</v>
      </c>
      <c r="BJ441" s="23">
        <f>BK441+BL441</f>
        <v>78.333333333333329</v>
      </c>
      <c r="BK441" s="23">
        <v>45</v>
      </c>
      <c r="BL441" s="23">
        <v>33.333333333333329</v>
      </c>
      <c r="BM441" s="23">
        <v>16.666666666666664</v>
      </c>
      <c r="BN441" s="23">
        <v>5</v>
      </c>
      <c r="BO441" s="23">
        <v>0</v>
      </c>
    </row>
    <row r="442" spans="4:67">
      <c r="D442" s="67" t="s">
        <v>17</v>
      </c>
      <c r="E442" s="68"/>
      <c r="F442" s="68"/>
      <c r="G442" s="68"/>
      <c r="H442" s="68"/>
      <c r="I442" s="69"/>
      <c r="J442" s="70">
        <f>BI442</f>
        <v>83.812010443864224</v>
      </c>
      <c r="K442" s="70"/>
      <c r="L442" s="70"/>
      <c r="M442" s="70"/>
      <c r="N442" s="70">
        <f>IF(ISERROR(BJ442),"",BJ442)</f>
        <v>81.818181818181813</v>
      </c>
      <c r="O442" s="70"/>
      <c r="P442" s="70"/>
      <c r="Q442" s="70"/>
      <c r="R442" s="70">
        <f>BK442</f>
        <v>46.969696969696969</v>
      </c>
      <c r="S442" s="70"/>
      <c r="T442" s="70"/>
      <c r="U442" s="70"/>
      <c r="V442" s="70">
        <f>BL442</f>
        <v>34.848484848484851</v>
      </c>
      <c r="W442" s="70"/>
      <c r="X442" s="70"/>
      <c r="Y442" s="70"/>
      <c r="Z442" s="70">
        <f>BM442</f>
        <v>16.666666666666664</v>
      </c>
      <c r="AA442" s="70"/>
      <c r="AB442" s="70"/>
      <c r="AC442" s="70"/>
      <c r="AD442" s="70">
        <f>BN442</f>
        <v>1.5151515151515151</v>
      </c>
      <c r="AE442" s="70"/>
      <c r="AF442" s="70"/>
      <c r="AG442" s="70"/>
      <c r="AH442" s="70">
        <f>BO442</f>
        <v>0</v>
      </c>
      <c r="AI442" s="70"/>
      <c r="AJ442" s="70"/>
      <c r="AK442" s="70"/>
      <c r="BH442" s="2" t="s">
        <v>18</v>
      </c>
      <c r="BI442" s="23">
        <v>83.812010443864224</v>
      </c>
      <c r="BJ442" s="23">
        <f>BK442+BL442</f>
        <v>81.818181818181813</v>
      </c>
      <c r="BK442" s="23">
        <v>46.969696969696969</v>
      </c>
      <c r="BL442" s="23">
        <v>34.848484848484851</v>
      </c>
      <c r="BM442" s="23">
        <v>16.666666666666664</v>
      </c>
      <c r="BN442" s="23">
        <v>1.5151515151515151</v>
      </c>
      <c r="BO442" s="23">
        <v>0</v>
      </c>
    </row>
    <row r="443" spans="4:67" ht="15" customHeight="1">
      <c r="D443" s="27" t="s">
        <v>167</v>
      </c>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K443" s="22"/>
      <c r="BI443" s="5" t="s">
        <v>13</v>
      </c>
      <c r="BJ443" s="2" t="s">
        <v>14</v>
      </c>
      <c r="BK443" s="2">
        <v>1</v>
      </c>
      <c r="BL443" s="2">
        <v>2</v>
      </c>
      <c r="BM443" s="2">
        <v>3</v>
      </c>
      <c r="BN443" s="2">
        <v>4</v>
      </c>
      <c r="BO443" s="2">
        <v>0</v>
      </c>
    </row>
    <row r="444" spans="4:67">
      <c r="D444" s="71" t="s">
        <v>15</v>
      </c>
      <c r="E444" s="72"/>
      <c r="F444" s="72"/>
      <c r="G444" s="72"/>
      <c r="H444" s="72"/>
      <c r="I444" s="73"/>
      <c r="J444" s="66">
        <f>BI444</f>
        <v>89.155492825217593</v>
      </c>
      <c r="K444" s="66"/>
      <c r="L444" s="66"/>
      <c r="M444" s="66"/>
      <c r="N444" s="66">
        <f>BJ444</f>
        <v>85</v>
      </c>
      <c r="O444" s="66"/>
      <c r="P444" s="66"/>
      <c r="Q444" s="66"/>
      <c r="R444" s="66">
        <f>BK444</f>
        <v>60</v>
      </c>
      <c r="S444" s="66"/>
      <c r="T444" s="66"/>
      <c r="U444" s="66"/>
      <c r="V444" s="66">
        <f>BL444</f>
        <v>25</v>
      </c>
      <c r="W444" s="66"/>
      <c r="X444" s="66"/>
      <c r="Y444" s="66"/>
      <c r="Z444" s="66">
        <f>BM444</f>
        <v>11.666666666666666</v>
      </c>
      <c r="AA444" s="66"/>
      <c r="AB444" s="66"/>
      <c r="AC444" s="66"/>
      <c r="AD444" s="66">
        <f>BN444</f>
        <v>3.3333333333333335</v>
      </c>
      <c r="AE444" s="66"/>
      <c r="AF444" s="66"/>
      <c r="AG444" s="66"/>
      <c r="AH444" s="66">
        <f>BO444</f>
        <v>0</v>
      </c>
      <c r="AI444" s="66"/>
      <c r="AJ444" s="66"/>
      <c r="AK444" s="66"/>
      <c r="BG444" s="2">
        <v>80</v>
      </c>
      <c r="BH444" s="2" t="s">
        <v>16</v>
      </c>
      <c r="BI444" s="23">
        <v>89.155492825217593</v>
      </c>
      <c r="BJ444" s="23">
        <f>BK444+BL444</f>
        <v>85</v>
      </c>
      <c r="BK444" s="23">
        <v>60</v>
      </c>
      <c r="BL444" s="23">
        <v>25</v>
      </c>
      <c r="BM444" s="23">
        <v>11.666666666666666</v>
      </c>
      <c r="BN444" s="23">
        <v>3.3333333333333335</v>
      </c>
      <c r="BO444" s="23">
        <v>0</v>
      </c>
    </row>
    <row r="445" spans="4:67">
      <c r="D445" s="114" t="s">
        <v>17</v>
      </c>
      <c r="E445" s="115"/>
      <c r="F445" s="115"/>
      <c r="G445" s="115"/>
      <c r="H445" s="115"/>
      <c r="I445" s="116"/>
      <c r="J445" s="70">
        <f>BI445</f>
        <v>90.291953477332072</v>
      </c>
      <c r="K445" s="70"/>
      <c r="L445" s="70"/>
      <c r="M445" s="70"/>
      <c r="N445" s="70">
        <f>IF(ISERROR(BJ445),"",BJ445)</f>
        <v>87.878787878787875</v>
      </c>
      <c r="O445" s="70"/>
      <c r="P445" s="70"/>
      <c r="Q445" s="70"/>
      <c r="R445" s="70">
        <f>BK445</f>
        <v>37.878787878787875</v>
      </c>
      <c r="S445" s="70"/>
      <c r="T445" s="70"/>
      <c r="U445" s="70"/>
      <c r="V445" s="70">
        <f>BL445</f>
        <v>50</v>
      </c>
      <c r="W445" s="70"/>
      <c r="X445" s="70"/>
      <c r="Y445" s="70"/>
      <c r="Z445" s="70">
        <f>BM445</f>
        <v>10.606060606060606</v>
      </c>
      <c r="AA445" s="70"/>
      <c r="AB445" s="70"/>
      <c r="AC445" s="70"/>
      <c r="AD445" s="70">
        <f>BN445</f>
        <v>1.5151515151515151</v>
      </c>
      <c r="AE445" s="70"/>
      <c r="AF445" s="70"/>
      <c r="AG445" s="70"/>
      <c r="AH445" s="70">
        <f>BO445</f>
        <v>0</v>
      </c>
      <c r="AI445" s="70"/>
      <c r="AJ445" s="70"/>
      <c r="AK445" s="70"/>
      <c r="BH445" s="2" t="s">
        <v>18</v>
      </c>
      <c r="BI445" s="23">
        <v>90.291953477332072</v>
      </c>
      <c r="BJ445" s="23">
        <f>BK445+BL445</f>
        <v>87.878787878787875</v>
      </c>
      <c r="BK445" s="23">
        <v>37.878787878787875</v>
      </c>
      <c r="BL445" s="23">
        <v>50</v>
      </c>
      <c r="BM445" s="23">
        <v>10.606060606060606</v>
      </c>
      <c r="BN445" s="23">
        <v>1.5151515151515151</v>
      </c>
      <c r="BO445" s="23">
        <v>0</v>
      </c>
    </row>
    <row r="446" spans="4:67" ht="15" customHeight="1">
      <c r="D446" s="27" t="s">
        <v>168</v>
      </c>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K446" s="22"/>
      <c r="BI446" s="5" t="s">
        <v>13</v>
      </c>
      <c r="BJ446" s="2" t="s">
        <v>14</v>
      </c>
      <c r="BK446" s="2">
        <v>1</v>
      </c>
      <c r="BL446" s="2">
        <v>2</v>
      </c>
      <c r="BM446" s="2">
        <v>3</v>
      </c>
      <c r="BN446" s="2">
        <v>4</v>
      </c>
      <c r="BO446" s="2">
        <v>0</v>
      </c>
    </row>
    <row r="447" spans="4:67">
      <c r="D447" s="71" t="s">
        <v>15</v>
      </c>
      <c r="E447" s="72"/>
      <c r="F447" s="72"/>
      <c r="G447" s="72"/>
      <c r="H447" s="72"/>
      <c r="I447" s="73"/>
      <c r="J447" s="66">
        <f>BI447</f>
        <v>91.625499882380609</v>
      </c>
      <c r="K447" s="66"/>
      <c r="L447" s="66"/>
      <c r="M447" s="66"/>
      <c r="N447" s="66">
        <f>BJ447</f>
        <v>93.333333333333343</v>
      </c>
      <c r="O447" s="66"/>
      <c r="P447" s="66"/>
      <c r="Q447" s="66"/>
      <c r="R447" s="66">
        <f>BK447</f>
        <v>58.333333333333336</v>
      </c>
      <c r="S447" s="66"/>
      <c r="T447" s="66"/>
      <c r="U447" s="66"/>
      <c r="V447" s="66">
        <f>BL447</f>
        <v>35</v>
      </c>
      <c r="W447" s="66"/>
      <c r="X447" s="66"/>
      <c r="Y447" s="66"/>
      <c r="Z447" s="66">
        <f>BM447</f>
        <v>5</v>
      </c>
      <c r="AA447" s="66"/>
      <c r="AB447" s="66"/>
      <c r="AC447" s="66"/>
      <c r="AD447" s="66">
        <f>BN447</f>
        <v>1.6666666666666667</v>
      </c>
      <c r="AE447" s="66"/>
      <c r="AF447" s="66"/>
      <c r="AG447" s="66"/>
      <c r="AH447" s="66">
        <f>BO447</f>
        <v>0</v>
      </c>
      <c r="AI447" s="66"/>
      <c r="AJ447" s="66"/>
      <c r="AK447" s="66"/>
      <c r="BG447" s="2">
        <v>81</v>
      </c>
      <c r="BH447" s="2" t="s">
        <v>16</v>
      </c>
      <c r="BI447" s="23">
        <v>91.625499882380609</v>
      </c>
      <c r="BJ447" s="23">
        <f>BK447+BL447</f>
        <v>93.333333333333343</v>
      </c>
      <c r="BK447" s="23">
        <v>58.333333333333336</v>
      </c>
      <c r="BL447" s="23">
        <v>35</v>
      </c>
      <c r="BM447" s="23">
        <v>5</v>
      </c>
      <c r="BN447" s="23">
        <v>1.6666666666666667</v>
      </c>
      <c r="BO447" s="23">
        <v>0</v>
      </c>
    </row>
    <row r="448" spans="4:67">
      <c r="D448" s="114" t="s">
        <v>17</v>
      </c>
      <c r="E448" s="115"/>
      <c r="F448" s="115"/>
      <c r="G448" s="115"/>
      <c r="H448" s="115"/>
      <c r="I448" s="116"/>
      <c r="J448" s="70">
        <f>BI448</f>
        <v>92.689295039164492</v>
      </c>
      <c r="K448" s="70"/>
      <c r="L448" s="70"/>
      <c r="M448" s="70"/>
      <c r="N448" s="70">
        <f>IF(ISERROR(BJ448),"",BJ448)</f>
        <v>89.393939393939391</v>
      </c>
      <c r="O448" s="70"/>
      <c r="P448" s="70"/>
      <c r="Q448" s="70"/>
      <c r="R448" s="70">
        <f>BK448</f>
        <v>45.454545454545453</v>
      </c>
      <c r="S448" s="70"/>
      <c r="T448" s="70"/>
      <c r="U448" s="70"/>
      <c r="V448" s="70">
        <f>BL448</f>
        <v>43.939393939393938</v>
      </c>
      <c r="W448" s="70"/>
      <c r="X448" s="70"/>
      <c r="Y448" s="70"/>
      <c r="Z448" s="70">
        <f>BM448</f>
        <v>7.5757575757575761</v>
      </c>
      <c r="AA448" s="70"/>
      <c r="AB448" s="70"/>
      <c r="AC448" s="70"/>
      <c r="AD448" s="70">
        <f>BN448</f>
        <v>3.0303030303030303</v>
      </c>
      <c r="AE448" s="70"/>
      <c r="AF448" s="70"/>
      <c r="AG448" s="70"/>
      <c r="AH448" s="70">
        <f>BO448</f>
        <v>0</v>
      </c>
      <c r="AI448" s="70"/>
      <c r="AJ448" s="70"/>
      <c r="AK448" s="70"/>
      <c r="BH448" s="2" t="s">
        <v>18</v>
      </c>
      <c r="BI448" s="23">
        <v>92.689295039164492</v>
      </c>
      <c r="BJ448" s="23">
        <f>BK448+BL448</f>
        <v>89.393939393939391</v>
      </c>
      <c r="BK448" s="23">
        <v>45.454545454545453</v>
      </c>
      <c r="BL448" s="23">
        <v>43.939393939393938</v>
      </c>
      <c r="BM448" s="23">
        <v>7.5757575757575761</v>
      </c>
      <c r="BN448" s="23">
        <v>3.0303030303030303</v>
      </c>
      <c r="BO448" s="23">
        <v>0</v>
      </c>
    </row>
    <row r="449" spans="4:67" ht="15" customHeight="1">
      <c r="D449" s="27" t="s">
        <v>169</v>
      </c>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K449" s="22"/>
      <c r="BI449" s="5" t="s">
        <v>13</v>
      </c>
      <c r="BJ449" s="2" t="s">
        <v>14</v>
      </c>
      <c r="BK449" s="2">
        <v>1</v>
      </c>
      <c r="BL449" s="2">
        <v>2</v>
      </c>
      <c r="BM449" s="2">
        <v>3</v>
      </c>
      <c r="BN449" s="2">
        <v>4</v>
      </c>
      <c r="BO449" s="2">
        <v>0</v>
      </c>
    </row>
    <row r="450" spans="4:67">
      <c r="D450" s="71" t="s">
        <v>15</v>
      </c>
      <c r="E450" s="72"/>
      <c r="F450" s="72"/>
      <c r="G450" s="72"/>
      <c r="H450" s="72"/>
      <c r="I450" s="73"/>
      <c r="J450" s="66">
        <f>BI450</f>
        <v>98.118089861209128</v>
      </c>
      <c r="K450" s="66"/>
      <c r="L450" s="66"/>
      <c r="M450" s="66"/>
      <c r="N450" s="66">
        <f>BJ450</f>
        <v>98.333333333333329</v>
      </c>
      <c r="O450" s="66"/>
      <c r="P450" s="66"/>
      <c r="Q450" s="66"/>
      <c r="R450" s="66">
        <f>BK450</f>
        <v>80</v>
      </c>
      <c r="S450" s="66"/>
      <c r="T450" s="66"/>
      <c r="U450" s="66"/>
      <c r="V450" s="66">
        <f>BL450</f>
        <v>18.333333333333332</v>
      </c>
      <c r="W450" s="66"/>
      <c r="X450" s="66"/>
      <c r="Y450" s="66"/>
      <c r="Z450" s="66">
        <f>BM450</f>
        <v>0</v>
      </c>
      <c r="AA450" s="66"/>
      <c r="AB450" s="66"/>
      <c r="AC450" s="66"/>
      <c r="AD450" s="66">
        <f>BN450</f>
        <v>1.6666666666666667</v>
      </c>
      <c r="AE450" s="66"/>
      <c r="AF450" s="66"/>
      <c r="AG450" s="66"/>
      <c r="AH450" s="66">
        <f>BO450</f>
        <v>0</v>
      </c>
      <c r="AI450" s="66"/>
      <c r="AJ450" s="66"/>
      <c r="AK450" s="66"/>
      <c r="BG450" s="2">
        <v>82</v>
      </c>
      <c r="BH450" s="2" t="s">
        <v>16</v>
      </c>
      <c r="BI450" s="23">
        <v>98.118089861209128</v>
      </c>
      <c r="BJ450" s="23">
        <f>BK450+BL450</f>
        <v>98.333333333333329</v>
      </c>
      <c r="BK450" s="23">
        <v>80</v>
      </c>
      <c r="BL450" s="23">
        <v>18.333333333333332</v>
      </c>
      <c r="BM450" s="23">
        <v>0</v>
      </c>
      <c r="BN450" s="23">
        <v>1.6666666666666667</v>
      </c>
      <c r="BO450" s="23">
        <v>0</v>
      </c>
    </row>
    <row r="451" spans="4:67">
      <c r="D451" s="67" t="s">
        <v>17</v>
      </c>
      <c r="E451" s="68"/>
      <c r="F451" s="68"/>
      <c r="G451" s="68"/>
      <c r="H451" s="68"/>
      <c r="I451" s="69"/>
      <c r="J451" s="70">
        <f>BI451</f>
        <v>98.33847614526465</v>
      </c>
      <c r="K451" s="70"/>
      <c r="L451" s="70"/>
      <c r="M451" s="70"/>
      <c r="N451" s="70">
        <f>IF(ISERROR(BJ451),"",BJ451)</f>
        <v>96.969696969696983</v>
      </c>
      <c r="O451" s="70"/>
      <c r="P451" s="70"/>
      <c r="Q451" s="70"/>
      <c r="R451" s="70">
        <f>BK451</f>
        <v>81.818181818181827</v>
      </c>
      <c r="S451" s="70"/>
      <c r="T451" s="70"/>
      <c r="U451" s="70"/>
      <c r="V451" s="70">
        <f>BL451</f>
        <v>15.151515151515152</v>
      </c>
      <c r="W451" s="70"/>
      <c r="X451" s="70"/>
      <c r="Y451" s="70"/>
      <c r="Z451" s="70">
        <f>BM451</f>
        <v>1.5151515151515151</v>
      </c>
      <c r="AA451" s="70"/>
      <c r="AB451" s="70"/>
      <c r="AC451" s="70"/>
      <c r="AD451" s="70">
        <f>BN451</f>
        <v>1.5151515151515151</v>
      </c>
      <c r="AE451" s="70"/>
      <c r="AF451" s="70"/>
      <c r="AG451" s="70"/>
      <c r="AH451" s="70">
        <f>BO451</f>
        <v>0</v>
      </c>
      <c r="AI451" s="70"/>
      <c r="AJ451" s="70"/>
      <c r="AK451" s="70"/>
      <c r="BH451" s="2" t="s">
        <v>18</v>
      </c>
      <c r="BI451" s="23">
        <v>98.33847614526465</v>
      </c>
      <c r="BJ451" s="23">
        <f>BK451+BL451</f>
        <v>96.969696969696983</v>
      </c>
      <c r="BK451" s="23">
        <v>81.818181818181827</v>
      </c>
      <c r="BL451" s="23">
        <v>15.151515151515152</v>
      </c>
      <c r="BM451" s="23">
        <v>1.5151515151515151</v>
      </c>
      <c r="BN451" s="23">
        <v>1.5151515151515151</v>
      </c>
      <c r="BO451" s="23">
        <v>0</v>
      </c>
    </row>
    <row r="452" spans="4:67" ht="15" customHeight="1">
      <c r="D452" s="27" t="s">
        <v>170</v>
      </c>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K452" s="22"/>
      <c r="BI452" s="5" t="s">
        <v>13</v>
      </c>
      <c r="BJ452" s="2" t="s">
        <v>14</v>
      </c>
      <c r="BK452" s="2">
        <v>1</v>
      </c>
      <c r="BL452" s="2">
        <v>2</v>
      </c>
      <c r="BM452" s="2">
        <v>3</v>
      </c>
      <c r="BN452" s="2">
        <v>4</v>
      </c>
      <c r="BO452" s="2">
        <v>0</v>
      </c>
    </row>
    <row r="453" spans="4:67">
      <c r="D453" s="71" t="s">
        <v>15</v>
      </c>
      <c r="E453" s="72"/>
      <c r="F453" s="72"/>
      <c r="G453" s="72"/>
      <c r="H453" s="72"/>
      <c r="I453" s="73"/>
      <c r="J453" s="66">
        <f>BI453</f>
        <v>98.02399435426959</v>
      </c>
      <c r="K453" s="66"/>
      <c r="L453" s="66"/>
      <c r="M453" s="66"/>
      <c r="N453" s="66">
        <f>BJ453</f>
        <v>93.333333333333329</v>
      </c>
      <c r="O453" s="66"/>
      <c r="P453" s="66"/>
      <c r="Q453" s="66"/>
      <c r="R453" s="66">
        <f>BK453</f>
        <v>80</v>
      </c>
      <c r="S453" s="66"/>
      <c r="T453" s="66"/>
      <c r="U453" s="66"/>
      <c r="V453" s="66">
        <f>BL453</f>
        <v>13.333333333333334</v>
      </c>
      <c r="W453" s="66"/>
      <c r="X453" s="66"/>
      <c r="Y453" s="66"/>
      <c r="Z453" s="66">
        <f>BM453</f>
        <v>1.6666666666666667</v>
      </c>
      <c r="AA453" s="66"/>
      <c r="AB453" s="66"/>
      <c r="AC453" s="66"/>
      <c r="AD453" s="66">
        <f>BN453</f>
        <v>3.3333333333333335</v>
      </c>
      <c r="AE453" s="66"/>
      <c r="AF453" s="66"/>
      <c r="AG453" s="66"/>
      <c r="AH453" s="66">
        <f>BO453</f>
        <v>1.6666666666666667</v>
      </c>
      <c r="AI453" s="66"/>
      <c r="AJ453" s="66"/>
      <c r="AK453" s="66"/>
      <c r="BG453" s="2">
        <v>83</v>
      </c>
      <c r="BH453" s="2" t="s">
        <v>16</v>
      </c>
      <c r="BI453" s="23">
        <v>98.02399435426959</v>
      </c>
      <c r="BJ453" s="23">
        <f>BK453+BL453</f>
        <v>93.333333333333329</v>
      </c>
      <c r="BK453" s="23">
        <v>80</v>
      </c>
      <c r="BL453" s="23">
        <v>13.333333333333334</v>
      </c>
      <c r="BM453" s="23">
        <v>1.6666666666666667</v>
      </c>
      <c r="BN453" s="23">
        <v>3.3333333333333335</v>
      </c>
      <c r="BO453" s="23">
        <v>1.6666666666666667</v>
      </c>
    </row>
    <row r="454" spans="4:67">
      <c r="D454" s="67" t="s">
        <v>17</v>
      </c>
      <c r="E454" s="68"/>
      <c r="F454" s="68"/>
      <c r="G454" s="68"/>
      <c r="H454" s="68"/>
      <c r="I454" s="69"/>
      <c r="J454" s="70">
        <f>BI454</f>
        <v>98.4571564206029</v>
      </c>
      <c r="K454" s="70"/>
      <c r="L454" s="70"/>
      <c r="M454" s="70"/>
      <c r="N454" s="70">
        <f>IF(ISERROR(BJ454),"",BJ454)</f>
        <v>98.484848484848499</v>
      </c>
      <c r="O454" s="70"/>
      <c r="P454" s="70"/>
      <c r="Q454" s="70"/>
      <c r="R454" s="70">
        <f>BK454</f>
        <v>83.333333333333343</v>
      </c>
      <c r="S454" s="70"/>
      <c r="T454" s="70"/>
      <c r="U454" s="70"/>
      <c r="V454" s="70">
        <f>BL454</f>
        <v>15.151515151515152</v>
      </c>
      <c r="W454" s="70"/>
      <c r="X454" s="70"/>
      <c r="Y454" s="70"/>
      <c r="Z454" s="70">
        <f>BM454</f>
        <v>1.5151515151515151</v>
      </c>
      <c r="AA454" s="70"/>
      <c r="AB454" s="70"/>
      <c r="AC454" s="70"/>
      <c r="AD454" s="70">
        <f>BN454</f>
        <v>0</v>
      </c>
      <c r="AE454" s="70"/>
      <c r="AF454" s="70"/>
      <c r="AG454" s="70"/>
      <c r="AH454" s="70">
        <f>BO454</f>
        <v>0</v>
      </c>
      <c r="AI454" s="70"/>
      <c r="AJ454" s="70"/>
      <c r="AK454" s="70"/>
      <c r="BH454" s="2" t="s">
        <v>18</v>
      </c>
      <c r="BI454" s="23">
        <v>98.4571564206029</v>
      </c>
      <c r="BJ454" s="23">
        <f>BK454+BL454</f>
        <v>98.484848484848499</v>
      </c>
      <c r="BK454" s="23">
        <v>83.333333333333343</v>
      </c>
      <c r="BL454" s="23">
        <v>15.151515151515152</v>
      </c>
      <c r="BM454" s="23">
        <v>1.5151515151515151</v>
      </c>
      <c r="BN454" s="23">
        <v>0</v>
      </c>
      <c r="BO454" s="23">
        <v>0</v>
      </c>
    </row>
    <row r="455" spans="4:67" ht="15" customHeight="1">
      <c r="D455" s="27" t="s">
        <v>171</v>
      </c>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K455" s="22"/>
      <c r="BI455" s="5" t="s">
        <v>13</v>
      </c>
      <c r="BJ455" s="2" t="s">
        <v>14</v>
      </c>
      <c r="BK455" s="2">
        <v>1</v>
      </c>
      <c r="BL455" s="2">
        <v>2</v>
      </c>
      <c r="BM455" s="2">
        <v>3</v>
      </c>
      <c r="BN455" s="2">
        <v>4</v>
      </c>
      <c r="BO455" s="2">
        <v>0</v>
      </c>
    </row>
    <row r="456" spans="4:67">
      <c r="D456" s="71" t="s">
        <v>15</v>
      </c>
      <c r="E456" s="72"/>
      <c r="F456" s="72"/>
      <c r="G456" s="72"/>
      <c r="H456" s="72"/>
      <c r="I456" s="73"/>
      <c r="J456" s="66">
        <f>BI456</f>
        <v>85.90919783580334</v>
      </c>
      <c r="K456" s="66"/>
      <c r="L456" s="66"/>
      <c r="M456" s="66"/>
      <c r="N456" s="66">
        <f>BJ456</f>
        <v>83.333333333333343</v>
      </c>
      <c r="O456" s="66"/>
      <c r="P456" s="66"/>
      <c r="Q456" s="66"/>
      <c r="R456" s="66">
        <f>BK456</f>
        <v>48.333333333333336</v>
      </c>
      <c r="S456" s="66"/>
      <c r="T456" s="66"/>
      <c r="U456" s="66"/>
      <c r="V456" s="66">
        <f>BL456</f>
        <v>35</v>
      </c>
      <c r="W456" s="66"/>
      <c r="X456" s="66"/>
      <c r="Y456" s="66"/>
      <c r="Z456" s="66">
        <f>BM456</f>
        <v>10</v>
      </c>
      <c r="AA456" s="66"/>
      <c r="AB456" s="66"/>
      <c r="AC456" s="66"/>
      <c r="AD456" s="66">
        <f>BN456</f>
        <v>5</v>
      </c>
      <c r="AE456" s="66"/>
      <c r="AF456" s="66"/>
      <c r="AG456" s="66"/>
      <c r="AH456" s="66">
        <f>BO456</f>
        <v>1.6666666666666667</v>
      </c>
      <c r="AI456" s="66"/>
      <c r="AJ456" s="66"/>
      <c r="AK456" s="66"/>
      <c r="BG456" s="2">
        <v>84</v>
      </c>
      <c r="BH456" s="2" t="s">
        <v>16</v>
      </c>
      <c r="BI456" s="23">
        <v>85.90919783580334</v>
      </c>
      <c r="BJ456" s="23">
        <f>BK456+BL456</f>
        <v>83.333333333333343</v>
      </c>
      <c r="BK456" s="23">
        <v>48.333333333333336</v>
      </c>
      <c r="BL456" s="23">
        <v>35</v>
      </c>
      <c r="BM456" s="23">
        <v>10</v>
      </c>
      <c r="BN456" s="23">
        <v>5</v>
      </c>
      <c r="BO456" s="23">
        <v>1.6666666666666667</v>
      </c>
    </row>
    <row r="457" spans="4:67">
      <c r="D457" s="67" t="s">
        <v>17</v>
      </c>
      <c r="E457" s="68"/>
      <c r="F457" s="68"/>
      <c r="G457" s="68"/>
      <c r="H457" s="68"/>
      <c r="I457" s="69"/>
      <c r="J457" s="70">
        <f>BI457</f>
        <v>87.49109897934963</v>
      </c>
      <c r="K457" s="70"/>
      <c r="L457" s="70"/>
      <c r="M457" s="70"/>
      <c r="N457" s="70">
        <f>IF(ISERROR(BJ457),"",BJ457)</f>
        <v>83.333333333333329</v>
      </c>
      <c r="O457" s="70"/>
      <c r="P457" s="70"/>
      <c r="Q457" s="70"/>
      <c r="R457" s="70">
        <f>BK457</f>
        <v>31.818181818181817</v>
      </c>
      <c r="S457" s="70"/>
      <c r="T457" s="70"/>
      <c r="U457" s="70"/>
      <c r="V457" s="70">
        <f>BL457</f>
        <v>51.515151515151516</v>
      </c>
      <c r="W457" s="70"/>
      <c r="X457" s="70"/>
      <c r="Y457" s="70"/>
      <c r="Z457" s="70">
        <f>BM457</f>
        <v>15.151515151515152</v>
      </c>
      <c r="AA457" s="70"/>
      <c r="AB457" s="70"/>
      <c r="AC457" s="70"/>
      <c r="AD457" s="70">
        <f>BN457</f>
        <v>1.5151515151515151</v>
      </c>
      <c r="AE457" s="70"/>
      <c r="AF457" s="70"/>
      <c r="AG457" s="70"/>
      <c r="AH457" s="70">
        <f>BO457</f>
        <v>0</v>
      </c>
      <c r="AI457" s="70"/>
      <c r="AJ457" s="70"/>
      <c r="AK457" s="70"/>
      <c r="BH457" s="2" t="s">
        <v>18</v>
      </c>
      <c r="BI457" s="23">
        <v>87.49109897934963</v>
      </c>
      <c r="BJ457" s="23">
        <f>BK457+BL457</f>
        <v>83.333333333333329</v>
      </c>
      <c r="BK457" s="23">
        <v>31.818181818181817</v>
      </c>
      <c r="BL457" s="23">
        <v>51.515151515151516</v>
      </c>
      <c r="BM457" s="23">
        <v>15.151515151515152</v>
      </c>
      <c r="BN457" s="23">
        <v>1.5151515151515151</v>
      </c>
      <c r="BO457" s="23">
        <v>0</v>
      </c>
    </row>
    <row r="458" spans="4:67" ht="15" customHeight="1">
      <c r="D458" s="27" t="s">
        <v>172</v>
      </c>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K458" s="22"/>
      <c r="BI458" s="5" t="s">
        <v>13</v>
      </c>
      <c r="BJ458" s="2" t="s">
        <v>14</v>
      </c>
      <c r="BK458" s="2">
        <v>1</v>
      </c>
      <c r="BL458" s="2">
        <v>2</v>
      </c>
      <c r="BM458" s="2">
        <v>3</v>
      </c>
      <c r="BN458" s="2">
        <v>4</v>
      </c>
      <c r="BO458" s="2">
        <v>0</v>
      </c>
    </row>
    <row r="459" spans="4:67">
      <c r="D459" s="71" t="s">
        <v>15</v>
      </c>
      <c r="E459" s="72"/>
      <c r="F459" s="72"/>
      <c r="G459" s="72"/>
      <c r="H459" s="72"/>
      <c r="I459" s="73"/>
      <c r="J459" s="66">
        <f>BI459</f>
        <v>97.953422724064936</v>
      </c>
      <c r="K459" s="66"/>
      <c r="L459" s="66"/>
      <c r="M459" s="66"/>
      <c r="N459" s="66">
        <f>BJ459</f>
        <v>96.666666666666671</v>
      </c>
      <c r="O459" s="66"/>
      <c r="P459" s="66"/>
      <c r="Q459" s="66"/>
      <c r="R459" s="66">
        <f>BK459</f>
        <v>86.666666666666671</v>
      </c>
      <c r="S459" s="66"/>
      <c r="T459" s="66"/>
      <c r="U459" s="66"/>
      <c r="V459" s="66">
        <f>BL459</f>
        <v>10</v>
      </c>
      <c r="W459" s="66"/>
      <c r="X459" s="66"/>
      <c r="Y459" s="66"/>
      <c r="Z459" s="66">
        <f>BM459</f>
        <v>0</v>
      </c>
      <c r="AA459" s="66"/>
      <c r="AB459" s="66"/>
      <c r="AC459" s="66"/>
      <c r="AD459" s="66">
        <f>BN459</f>
        <v>1.6666666666666667</v>
      </c>
      <c r="AE459" s="66"/>
      <c r="AF459" s="66"/>
      <c r="AG459" s="66"/>
      <c r="AH459" s="66">
        <f>BO459</f>
        <v>1.6666666666666667</v>
      </c>
      <c r="AI459" s="66"/>
      <c r="AJ459" s="66"/>
      <c r="AK459" s="66"/>
      <c r="BG459" s="2">
        <v>85</v>
      </c>
      <c r="BH459" s="2" t="s">
        <v>16</v>
      </c>
      <c r="BI459" s="23">
        <v>97.953422724064936</v>
      </c>
      <c r="BJ459" s="23">
        <f>BK459+BL459</f>
        <v>96.666666666666671</v>
      </c>
      <c r="BK459" s="23">
        <v>86.666666666666671</v>
      </c>
      <c r="BL459" s="23">
        <v>10</v>
      </c>
      <c r="BM459" s="23">
        <v>0</v>
      </c>
      <c r="BN459" s="23">
        <v>1.6666666666666667</v>
      </c>
      <c r="BO459" s="23">
        <v>1.6666666666666667</v>
      </c>
    </row>
    <row r="460" spans="4:67">
      <c r="D460" s="67" t="s">
        <v>17</v>
      </c>
      <c r="E460" s="68"/>
      <c r="F460" s="68"/>
      <c r="G460" s="68"/>
      <c r="H460" s="68"/>
      <c r="I460" s="69"/>
      <c r="J460" s="70">
        <f>BI460</f>
        <v>98.10111559458818</v>
      </c>
      <c r="K460" s="70"/>
      <c r="L460" s="70"/>
      <c r="M460" s="70"/>
      <c r="N460" s="70">
        <f>IF(ISERROR(BJ460),"",BJ460)</f>
        <v>93.939393939393938</v>
      </c>
      <c r="O460" s="70"/>
      <c r="P460" s="70"/>
      <c r="Q460" s="70"/>
      <c r="R460" s="70">
        <f>BK460</f>
        <v>87.878787878787875</v>
      </c>
      <c r="S460" s="70"/>
      <c r="T460" s="70"/>
      <c r="U460" s="70"/>
      <c r="V460" s="70">
        <f>BL460</f>
        <v>6.0606060606060606</v>
      </c>
      <c r="W460" s="70"/>
      <c r="X460" s="70"/>
      <c r="Y460" s="70"/>
      <c r="Z460" s="70">
        <f>BM460</f>
        <v>4.5454545454545459</v>
      </c>
      <c r="AA460" s="70"/>
      <c r="AB460" s="70"/>
      <c r="AC460" s="70"/>
      <c r="AD460" s="70">
        <f>BN460</f>
        <v>1.5151515151515151</v>
      </c>
      <c r="AE460" s="70"/>
      <c r="AF460" s="70"/>
      <c r="AG460" s="70"/>
      <c r="AH460" s="70">
        <f>BO460</f>
        <v>0</v>
      </c>
      <c r="AI460" s="70"/>
      <c r="AJ460" s="70"/>
      <c r="AK460" s="70"/>
      <c r="BH460" s="2" t="s">
        <v>18</v>
      </c>
      <c r="BI460" s="23">
        <v>98.10111559458818</v>
      </c>
      <c r="BJ460" s="23">
        <f>BK460+BL460</f>
        <v>93.939393939393938</v>
      </c>
      <c r="BK460" s="23">
        <v>87.878787878787875</v>
      </c>
      <c r="BL460" s="23">
        <v>6.0606060606060606</v>
      </c>
      <c r="BM460" s="23">
        <v>4.5454545454545459</v>
      </c>
      <c r="BN460" s="23">
        <v>1.5151515151515151</v>
      </c>
      <c r="BO460" s="23">
        <v>0</v>
      </c>
    </row>
    <row r="461" spans="4:67" ht="15" customHeight="1">
      <c r="D461" s="27" t="s">
        <v>173</v>
      </c>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K461" s="22"/>
      <c r="BI461" s="5" t="s">
        <v>13</v>
      </c>
      <c r="BJ461" s="2" t="s">
        <v>14</v>
      </c>
      <c r="BK461" s="2">
        <v>1</v>
      </c>
      <c r="BL461" s="2">
        <v>2</v>
      </c>
      <c r="BM461" s="2">
        <v>3</v>
      </c>
      <c r="BN461" s="2">
        <v>4</v>
      </c>
      <c r="BO461" s="2">
        <v>0</v>
      </c>
    </row>
    <row r="462" spans="4:67">
      <c r="D462" s="71" t="s">
        <v>15</v>
      </c>
      <c r="E462" s="72"/>
      <c r="F462" s="72"/>
      <c r="G462" s="72"/>
      <c r="H462" s="72"/>
      <c r="I462" s="73"/>
      <c r="J462" s="66">
        <f>BI462</f>
        <v>98.212185368148681</v>
      </c>
      <c r="K462" s="66"/>
      <c r="L462" s="66"/>
      <c r="M462" s="66"/>
      <c r="N462" s="66">
        <f>BJ462</f>
        <v>95</v>
      </c>
      <c r="O462" s="66"/>
      <c r="P462" s="66"/>
      <c r="Q462" s="66"/>
      <c r="R462" s="66">
        <f>BK462</f>
        <v>86.666666666666671</v>
      </c>
      <c r="S462" s="66"/>
      <c r="T462" s="66"/>
      <c r="U462" s="66"/>
      <c r="V462" s="66">
        <f>BL462</f>
        <v>8.3333333333333321</v>
      </c>
      <c r="W462" s="66"/>
      <c r="X462" s="66"/>
      <c r="Y462" s="66"/>
      <c r="Z462" s="66">
        <f>BM462</f>
        <v>1.6666666666666667</v>
      </c>
      <c r="AA462" s="66"/>
      <c r="AB462" s="66"/>
      <c r="AC462" s="66"/>
      <c r="AD462" s="66">
        <f>BN462</f>
        <v>1.6666666666666667</v>
      </c>
      <c r="AE462" s="66"/>
      <c r="AF462" s="66"/>
      <c r="AG462" s="66"/>
      <c r="AH462" s="66">
        <f>BO462</f>
        <v>1.6666666666666667</v>
      </c>
      <c r="AI462" s="66"/>
      <c r="AJ462" s="66"/>
      <c r="AK462" s="66"/>
      <c r="BG462" s="2">
        <v>86</v>
      </c>
      <c r="BH462" s="2" t="s">
        <v>16</v>
      </c>
      <c r="BI462" s="23">
        <v>98.212185368148681</v>
      </c>
      <c r="BJ462" s="23">
        <f>BK462+BL462</f>
        <v>95</v>
      </c>
      <c r="BK462" s="23">
        <v>86.666666666666671</v>
      </c>
      <c r="BL462" s="23">
        <v>8.3333333333333321</v>
      </c>
      <c r="BM462" s="23">
        <v>1.6666666666666667</v>
      </c>
      <c r="BN462" s="23">
        <v>1.6666666666666667</v>
      </c>
      <c r="BO462" s="23">
        <v>1.6666666666666667</v>
      </c>
    </row>
    <row r="463" spans="4:67">
      <c r="D463" s="67" t="s">
        <v>17</v>
      </c>
      <c r="E463" s="68"/>
      <c r="F463" s="68"/>
      <c r="G463" s="68"/>
      <c r="H463" s="68"/>
      <c r="I463" s="69"/>
      <c r="J463" s="70">
        <f>BI463</f>
        <v>98.552100640873491</v>
      </c>
      <c r="K463" s="70"/>
      <c r="L463" s="70"/>
      <c r="M463" s="70"/>
      <c r="N463" s="70">
        <f>IF(ISERROR(BJ463),"",BJ463)</f>
        <v>98.484848484848499</v>
      </c>
      <c r="O463" s="70"/>
      <c r="P463" s="70"/>
      <c r="Q463" s="70"/>
      <c r="R463" s="70">
        <f>BK463</f>
        <v>83.333333333333343</v>
      </c>
      <c r="S463" s="70"/>
      <c r="T463" s="70"/>
      <c r="U463" s="70"/>
      <c r="V463" s="70">
        <f>BL463</f>
        <v>15.151515151515152</v>
      </c>
      <c r="W463" s="70"/>
      <c r="X463" s="70"/>
      <c r="Y463" s="70"/>
      <c r="Z463" s="70">
        <f>BM463</f>
        <v>1.5151515151515151</v>
      </c>
      <c r="AA463" s="70"/>
      <c r="AB463" s="70"/>
      <c r="AC463" s="70"/>
      <c r="AD463" s="70">
        <f>BN463</f>
        <v>0</v>
      </c>
      <c r="AE463" s="70"/>
      <c r="AF463" s="70"/>
      <c r="AG463" s="70"/>
      <c r="AH463" s="70">
        <f>BO463</f>
        <v>0</v>
      </c>
      <c r="AI463" s="70"/>
      <c r="AJ463" s="70"/>
      <c r="AK463" s="70"/>
      <c r="BH463" s="2" t="s">
        <v>18</v>
      </c>
      <c r="BI463" s="23">
        <v>98.552100640873491</v>
      </c>
      <c r="BJ463" s="23">
        <f>BK463+BL463</f>
        <v>98.484848484848499</v>
      </c>
      <c r="BK463" s="23">
        <v>83.333333333333343</v>
      </c>
      <c r="BL463" s="23">
        <v>15.151515151515152</v>
      </c>
      <c r="BM463" s="23">
        <v>1.5151515151515151</v>
      </c>
      <c r="BN463" s="23">
        <v>0</v>
      </c>
      <c r="BO463" s="23">
        <v>0</v>
      </c>
    </row>
    <row r="464" spans="4:67" ht="15" customHeight="1">
      <c r="D464" s="27" t="s">
        <v>174</v>
      </c>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K464" s="22"/>
      <c r="BI464" s="5" t="s">
        <v>13</v>
      </c>
      <c r="BJ464" s="2" t="s">
        <v>14</v>
      </c>
      <c r="BK464" s="2">
        <v>1</v>
      </c>
      <c r="BL464" s="2">
        <v>2</v>
      </c>
      <c r="BM464" s="2">
        <v>3</v>
      </c>
      <c r="BN464" s="2">
        <v>4</v>
      </c>
      <c r="BO464" s="2">
        <v>0</v>
      </c>
    </row>
    <row r="465" spans="4:67">
      <c r="D465" s="71" t="s">
        <v>15</v>
      </c>
      <c r="E465" s="72"/>
      <c r="F465" s="72"/>
      <c r="G465" s="72"/>
      <c r="H465" s="72"/>
      <c r="I465" s="73"/>
      <c r="J465" s="66">
        <f>BI465</f>
        <v>98.659139026111504</v>
      </c>
      <c r="K465" s="66"/>
      <c r="L465" s="66"/>
      <c r="M465" s="66"/>
      <c r="N465" s="66">
        <f>BJ465</f>
        <v>95</v>
      </c>
      <c r="O465" s="66"/>
      <c r="P465" s="66"/>
      <c r="Q465" s="66"/>
      <c r="R465" s="66">
        <f>BK465</f>
        <v>88.333333333333329</v>
      </c>
      <c r="S465" s="66"/>
      <c r="T465" s="66"/>
      <c r="U465" s="66"/>
      <c r="V465" s="66">
        <f>BL465</f>
        <v>6.666666666666667</v>
      </c>
      <c r="W465" s="66"/>
      <c r="X465" s="66"/>
      <c r="Y465" s="66"/>
      <c r="Z465" s="66">
        <f>BM465</f>
        <v>3.3333333333333335</v>
      </c>
      <c r="AA465" s="66"/>
      <c r="AB465" s="66"/>
      <c r="AC465" s="66"/>
      <c r="AD465" s="66">
        <f>BN465</f>
        <v>1.6666666666666667</v>
      </c>
      <c r="AE465" s="66"/>
      <c r="AF465" s="66"/>
      <c r="AG465" s="66"/>
      <c r="AH465" s="66">
        <f>BO465</f>
        <v>0</v>
      </c>
      <c r="AI465" s="66"/>
      <c r="AJ465" s="66"/>
      <c r="AK465" s="66"/>
      <c r="BG465" s="2">
        <v>87</v>
      </c>
      <c r="BH465" s="2" t="s">
        <v>16</v>
      </c>
      <c r="BI465" s="23">
        <v>98.659139026111504</v>
      </c>
      <c r="BJ465" s="23">
        <f>BK465+BL465</f>
        <v>95</v>
      </c>
      <c r="BK465" s="23">
        <v>88.333333333333329</v>
      </c>
      <c r="BL465" s="23">
        <v>6.666666666666667</v>
      </c>
      <c r="BM465" s="23">
        <v>3.3333333333333335</v>
      </c>
      <c r="BN465" s="23">
        <v>1.6666666666666667</v>
      </c>
      <c r="BO465" s="23">
        <v>0</v>
      </c>
    </row>
    <row r="466" spans="4:67">
      <c r="D466" s="67" t="s">
        <v>17</v>
      </c>
      <c r="E466" s="68"/>
      <c r="F466" s="68"/>
      <c r="G466" s="68"/>
      <c r="H466" s="68"/>
      <c r="I466" s="69"/>
      <c r="J466" s="70">
        <f>BI466</f>
        <v>98.836933301685264</v>
      </c>
      <c r="K466" s="70"/>
      <c r="L466" s="70"/>
      <c r="M466" s="70"/>
      <c r="N466" s="70">
        <f>IF(ISERROR(BJ466),"",BJ466)</f>
        <v>96.969696969696969</v>
      </c>
      <c r="O466" s="70"/>
      <c r="P466" s="70"/>
      <c r="Q466" s="70"/>
      <c r="R466" s="70">
        <f>BK466</f>
        <v>78.787878787878782</v>
      </c>
      <c r="S466" s="70"/>
      <c r="T466" s="70"/>
      <c r="U466" s="70"/>
      <c r="V466" s="70">
        <f>BL466</f>
        <v>18.181818181818183</v>
      </c>
      <c r="W466" s="70"/>
      <c r="X466" s="70"/>
      <c r="Y466" s="70"/>
      <c r="Z466" s="70">
        <f>BM466</f>
        <v>1.5151515151515151</v>
      </c>
      <c r="AA466" s="70"/>
      <c r="AB466" s="70"/>
      <c r="AC466" s="70"/>
      <c r="AD466" s="70">
        <f>BN466</f>
        <v>1.5151515151515151</v>
      </c>
      <c r="AE466" s="70"/>
      <c r="AF466" s="70"/>
      <c r="AG466" s="70"/>
      <c r="AH466" s="70">
        <f>BO466</f>
        <v>0</v>
      </c>
      <c r="AI466" s="70"/>
      <c r="AJ466" s="70"/>
      <c r="AK466" s="70"/>
      <c r="BH466" s="2" t="s">
        <v>18</v>
      </c>
      <c r="BI466" s="23">
        <v>98.836933301685264</v>
      </c>
      <c r="BJ466" s="23">
        <f>BK466+BL466</f>
        <v>96.969696969696969</v>
      </c>
      <c r="BK466" s="23">
        <v>78.787878787878782</v>
      </c>
      <c r="BL466" s="23">
        <v>18.181818181818183</v>
      </c>
      <c r="BM466" s="23">
        <v>1.5151515151515151</v>
      </c>
      <c r="BN466" s="23">
        <v>1.5151515151515151</v>
      </c>
      <c r="BO466" s="23">
        <v>0</v>
      </c>
    </row>
    <row r="467" spans="4:67" ht="15" customHeight="1">
      <c r="D467" s="27" t="s">
        <v>175</v>
      </c>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K467" s="22"/>
      <c r="BI467" s="5" t="s">
        <v>13</v>
      </c>
      <c r="BJ467" s="2" t="s">
        <v>14</v>
      </c>
      <c r="BK467" s="2">
        <v>1</v>
      </c>
      <c r="BL467" s="2">
        <v>2</v>
      </c>
      <c r="BM467" s="2">
        <v>3</v>
      </c>
      <c r="BN467" s="2">
        <v>4</v>
      </c>
      <c r="BO467" s="2">
        <v>0</v>
      </c>
    </row>
    <row r="468" spans="4:67">
      <c r="D468" s="71" t="s">
        <v>15</v>
      </c>
      <c r="E468" s="72"/>
      <c r="F468" s="72"/>
      <c r="G468" s="72"/>
      <c r="H468" s="72"/>
      <c r="I468" s="73"/>
      <c r="J468" s="66">
        <f>BI468</f>
        <v>94.683603857915784</v>
      </c>
      <c r="K468" s="66"/>
      <c r="L468" s="66"/>
      <c r="M468" s="66"/>
      <c r="N468" s="66">
        <f>BJ468</f>
        <v>93.333333333333329</v>
      </c>
      <c r="O468" s="66"/>
      <c r="P468" s="66"/>
      <c r="Q468" s="66"/>
      <c r="R468" s="66">
        <f>BK468</f>
        <v>68.333333333333329</v>
      </c>
      <c r="S468" s="66"/>
      <c r="T468" s="66"/>
      <c r="U468" s="66"/>
      <c r="V468" s="66">
        <f>BL468</f>
        <v>25</v>
      </c>
      <c r="W468" s="66"/>
      <c r="X468" s="66"/>
      <c r="Y468" s="66"/>
      <c r="Z468" s="66">
        <f>BM468</f>
        <v>5</v>
      </c>
      <c r="AA468" s="66"/>
      <c r="AB468" s="66"/>
      <c r="AC468" s="66"/>
      <c r="AD468" s="66">
        <f>BN468</f>
        <v>1.6666666666666667</v>
      </c>
      <c r="AE468" s="66"/>
      <c r="AF468" s="66"/>
      <c r="AG468" s="66"/>
      <c r="AH468" s="66">
        <f>BO468</f>
        <v>0</v>
      </c>
      <c r="AI468" s="66"/>
      <c r="AJ468" s="66"/>
      <c r="AK468" s="66"/>
      <c r="BG468" s="2">
        <v>88</v>
      </c>
      <c r="BH468" s="2" t="s">
        <v>16</v>
      </c>
      <c r="BI468" s="23">
        <v>94.683603857915784</v>
      </c>
      <c r="BJ468" s="23">
        <f>BK468+BL468</f>
        <v>93.333333333333329</v>
      </c>
      <c r="BK468" s="23">
        <v>68.333333333333329</v>
      </c>
      <c r="BL468" s="23">
        <v>25</v>
      </c>
      <c r="BM468" s="23">
        <v>5</v>
      </c>
      <c r="BN468" s="23">
        <v>1.6666666666666667</v>
      </c>
      <c r="BO468" s="23">
        <v>0</v>
      </c>
    </row>
    <row r="469" spans="4:67">
      <c r="D469" s="114" t="s">
        <v>17</v>
      </c>
      <c r="E469" s="115"/>
      <c r="F469" s="115"/>
      <c r="G469" s="115"/>
      <c r="H469" s="115"/>
      <c r="I469" s="116"/>
      <c r="J469" s="70">
        <f>BI469</f>
        <v>94.944220270591032</v>
      </c>
      <c r="K469" s="70"/>
      <c r="L469" s="70"/>
      <c r="M469" s="70"/>
      <c r="N469" s="70">
        <f>IF(ISERROR(BJ469),"",BJ469)</f>
        <v>92.424242424242422</v>
      </c>
      <c r="O469" s="70"/>
      <c r="P469" s="70"/>
      <c r="Q469" s="70"/>
      <c r="R469" s="70">
        <f>BK469</f>
        <v>48.484848484848484</v>
      </c>
      <c r="S469" s="70"/>
      <c r="T469" s="70"/>
      <c r="U469" s="70"/>
      <c r="V469" s="70">
        <f>BL469</f>
        <v>43.939393939393938</v>
      </c>
      <c r="W469" s="70"/>
      <c r="X469" s="70"/>
      <c r="Y469" s="70"/>
      <c r="Z469" s="70">
        <f>BM469</f>
        <v>7.5757575757575761</v>
      </c>
      <c r="AA469" s="70"/>
      <c r="AB469" s="70"/>
      <c r="AC469" s="70"/>
      <c r="AD469" s="70">
        <f>BN469</f>
        <v>0</v>
      </c>
      <c r="AE469" s="70"/>
      <c r="AF469" s="70"/>
      <c r="AG469" s="70"/>
      <c r="AH469" s="70">
        <f>BO469</f>
        <v>0</v>
      </c>
      <c r="AI469" s="70"/>
      <c r="AJ469" s="70"/>
      <c r="AK469" s="70"/>
      <c r="BH469" s="2" t="s">
        <v>18</v>
      </c>
      <c r="BI469" s="23">
        <v>94.944220270591032</v>
      </c>
      <c r="BJ469" s="23">
        <f>BK469+BL469</f>
        <v>92.424242424242422</v>
      </c>
      <c r="BK469" s="23">
        <v>48.484848484848484</v>
      </c>
      <c r="BL469" s="23">
        <v>43.939393939393938</v>
      </c>
      <c r="BM469" s="23">
        <v>7.5757575757575761</v>
      </c>
      <c r="BN469" s="23">
        <v>0</v>
      </c>
      <c r="BO469" s="23">
        <v>0</v>
      </c>
    </row>
    <row r="470" spans="4:67" ht="15" customHeight="1">
      <c r="D470" s="27" t="s">
        <v>176</v>
      </c>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K470" s="22"/>
      <c r="BI470" s="5" t="s">
        <v>13</v>
      </c>
      <c r="BJ470" s="2" t="s">
        <v>14</v>
      </c>
      <c r="BK470" s="2">
        <v>1</v>
      </c>
      <c r="BL470" s="2">
        <v>2</v>
      </c>
      <c r="BM470" s="2">
        <v>3</v>
      </c>
      <c r="BN470" s="2">
        <v>4</v>
      </c>
      <c r="BO470" s="2">
        <v>0</v>
      </c>
    </row>
    <row r="471" spans="4:67">
      <c r="D471" s="71" t="s">
        <v>15</v>
      </c>
      <c r="E471" s="72"/>
      <c r="F471" s="72"/>
      <c r="G471" s="72"/>
      <c r="H471" s="72"/>
      <c r="I471" s="73"/>
      <c r="J471" s="66">
        <f>BI471</f>
        <v>89.437779346036223</v>
      </c>
      <c r="K471" s="66"/>
      <c r="L471" s="66"/>
      <c r="M471" s="66"/>
      <c r="N471" s="66">
        <f>BJ471</f>
        <v>88.333333333333343</v>
      </c>
      <c r="O471" s="66"/>
      <c r="P471" s="66"/>
      <c r="Q471" s="66"/>
      <c r="R471" s="66">
        <f>BK471</f>
        <v>51.666666666666671</v>
      </c>
      <c r="S471" s="66"/>
      <c r="T471" s="66"/>
      <c r="U471" s="66"/>
      <c r="V471" s="66">
        <f>BL471</f>
        <v>36.666666666666664</v>
      </c>
      <c r="W471" s="66"/>
      <c r="X471" s="66"/>
      <c r="Y471" s="66"/>
      <c r="Z471" s="66">
        <f>BM471</f>
        <v>6.666666666666667</v>
      </c>
      <c r="AA471" s="66"/>
      <c r="AB471" s="66"/>
      <c r="AC471" s="66"/>
      <c r="AD471" s="66">
        <f>BN471</f>
        <v>5</v>
      </c>
      <c r="AE471" s="66"/>
      <c r="AF471" s="66"/>
      <c r="AG471" s="66"/>
      <c r="AH471" s="66">
        <f>BO471</f>
        <v>0</v>
      </c>
      <c r="AI471" s="66"/>
      <c r="AJ471" s="66"/>
      <c r="AK471" s="66"/>
      <c r="BG471" s="2">
        <v>89</v>
      </c>
      <c r="BH471" s="2" t="s">
        <v>16</v>
      </c>
      <c r="BI471" s="23">
        <v>89.437779346036223</v>
      </c>
      <c r="BJ471" s="23">
        <f>BK471+BL471</f>
        <v>88.333333333333343</v>
      </c>
      <c r="BK471" s="23">
        <v>51.666666666666671</v>
      </c>
      <c r="BL471" s="23">
        <v>36.666666666666664</v>
      </c>
      <c r="BM471" s="23">
        <v>6.666666666666667</v>
      </c>
      <c r="BN471" s="23">
        <v>5</v>
      </c>
      <c r="BO471" s="23">
        <v>0</v>
      </c>
    </row>
    <row r="472" spans="4:67">
      <c r="D472" s="67" t="s">
        <v>17</v>
      </c>
      <c r="E472" s="68"/>
      <c r="F472" s="68"/>
      <c r="G472" s="68"/>
      <c r="H472" s="68"/>
      <c r="I472" s="69"/>
      <c r="J472" s="70">
        <f>BI472</f>
        <v>91.668644671255635</v>
      </c>
      <c r="K472" s="70"/>
      <c r="L472" s="70"/>
      <c r="M472" s="70"/>
      <c r="N472" s="70">
        <f>IF(ISERROR(BJ472),"",BJ472)</f>
        <v>90.909090909090907</v>
      </c>
      <c r="O472" s="70"/>
      <c r="P472" s="70"/>
      <c r="Q472" s="70"/>
      <c r="R472" s="70">
        <f>BK472</f>
        <v>51.515151515151516</v>
      </c>
      <c r="S472" s="70"/>
      <c r="T472" s="70"/>
      <c r="U472" s="70"/>
      <c r="V472" s="70">
        <f>BL472</f>
        <v>39.393939393939391</v>
      </c>
      <c r="W472" s="70"/>
      <c r="X472" s="70"/>
      <c r="Y472" s="70"/>
      <c r="Z472" s="70">
        <f>BM472</f>
        <v>9.0909090909090917</v>
      </c>
      <c r="AA472" s="70"/>
      <c r="AB472" s="70"/>
      <c r="AC472" s="70"/>
      <c r="AD472" s="70">
        <f>BN472</f>
        <v>0</v>
      </c>
      <c r="AE472" s="70"/>
      <c r="AF472" s="70"/>
      <c r="AG472" s="70"/>
      <c r="AH472" s="70">
        <f>BO472</f>
        <v>0</v>
      </c>
      <c r="AI472" s="70"/>
      <c r="AJ472" s="70"/>
      <c r="AK472" s="70"/>
      <c r="BH472" s="2" t="s">
        <v>18</v>
      </c>
      <c r="BI472" s="23">
        <v>91.668644671255635</v>
      </c>
      <c r="BJ472" s="23">
        <f>BK472+BL472</f>
        <v>90.909090909090907</v>
      </c>
      <c r="BK472" s="23">
        <v>51.515151515151516</v>
      </c>
      <c r="BL472" s="23">
        <v>39.393939393939391</v>
      </c>
      <c r="BM472" s="23">
        <v>9.0909090909090917</v>
      </c>
      <c r="BN472" s="23">
        <v>0</v>
      </c>
      <c r="BO472" s="23">
        <v>0</v>
      </c>
    </row>
    <row r="473" spans="4:67" ht="15" customHeight="1">
      <c r="D473" s="27" t="s">
        <v>177</v>
      </c>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K473" s="22"/>
      <c r="BI473" s="5" t="s">
        <v>13</v>
      </c>
      <c r="BJ473" s="2" t="s">
        <v>14</v>
      </c>
      <c r="BK473" s="2">
        <v>1</v>
      </c>
      <c r="BL473" s="2">
        <v>2</v>
      </c>
      <c r="BM473" s="2">
        <v>3</v>
      </c>
      <c r="BN473" s="2">
        <v>4</v>
      </c>
      <c r="BO473" s="2">
        <v>0</v>
      </c>
    </row>
    <row r="474" spans="4:67">
      <c r="D474" s="71" t="s">
        <v>15</v>
      </c>
      <c r="E474" s="72"/>
      <c r="F474" s="72"/>
      <c r="G474" s="72"/>
      <c r="H474" s="72"/>
      <c r="I474" s="73"/>
      <c r="J474" s="66">
        <f>BI474</f>
        <v>97.553516819571868</v>
      </c>
      <c r="K474" s="66"/>
      <c r="L474" s="66"/>
      <c r="M474" s="66"/>
      <c r="N474" s="66">
        <f>BJ474</f>
        <v>98.333333333333329</v>
      </c>
      <c r="O474" s="66"/>
      <c r="P474" s="66"/>
      <c r="Q474" s="66"/>
      <c r="R474" s="66">
        <f>BK474</f>
        <v>91.666666666666657</v>
      </c>
      <c r="S474" s="66"/>
      <c r="T474" s="66"/>
      <c r="U474" s="66"/>
      <c r="V474" s="66">
        <f>BL474</f>
        <v>6.666666666666667</v>
      </c>
      <c r="W474" s="66"/>
      <c r="X474" s="66"/>
      <c r="Y474" s="66"/>
      <c r="Z474" s="66">
        <f>BM474</f>
        <v>0</v>
      </c>
      <c r="AA474" s="66"/>
      <c r="AB474" s="66"/>
      <c r="AC474" s="66"/>
      <c r="AD474" s="66">
        <f>BN474</f>
        <v>1.6666666666666667</v>
      </c>
      <c r="AE474" s="66"/>
      <c r="AF474" s="66"/>
      <c r="AG474" s="66"/>
      <c r="AH474" s="66">
        <f>BO474</f>
        <v>0</v>
      </c>
      <c r="AI474" s="66"/>
      <c r="AJ474" s="66"/>
      <c r="AK474" s="66"/>
      <c r="BG474" s="2">
        <v>90</v>
      </c>
      <c r="BH474" s="2" t="s">
        <v>16</v>
      </c>
      <c r="BI474" s="23">
        <v>97.553516819571868</v>
      </c>
      <c r="BJ474" s="23">
        <f>BK474+BL474</f>
        <v>98.333333333333329</v>
      </c>
      <c r="BK474" s="23">
        <v>91.666666666666657</v>
      </c>
      <c r="BL474" s="23">
        <v>6.666666666666667</v>
      </c>
      <c r="BM474" s="23">
        <v>0</v>
      </c>
      <c r="BN474" s="23">
        <v>1.6666666666666667</v>
      </c>
      <c r="BO474" s="23">
        <v>0</v>
      </c>
    </row>
    <row r="475" spans="4:67">
      <c r="D475" s="67" t="s">
        <v>17</v>
      </c>
      <c r="E475" s="68"/>
      <c r="F475" s="68"/>
      <c r="G475" s="68"/>
      <c r="H475" s="68"/>
      <c r="I475" s="69"/>
      <c r="J475" s="70">
        <f>BI475</f>
        <v>97.60265843816758</v>
      </c>
      <c r="K475" s="70"/>
      <c r="L475" s="70"/>
      <c r="M475" s="70"/>
      <c r="N475" s="70">
        <f>IF(ISERROR(BJ475),"",BJ475)</f>
        <v>100</v>
      </c>
      <c r="O475" s="70"/>
      <c r="P475" s="70"/>
      <c r="Q475" s="70"/>
      <c r="R475" s="70">
        <f>BK475</f>
        <v>92.424242424242422</v>
      </c>
      <c r="S475" s="70"/>
      <c r="T475" s="70"/>
      <c r="U475" s="70"/>
      <c r="V475" s="70">
        <f>BL475</f>
        <v>7.5757575757575761</v>
      </c>
      <c r="W475" s="70"/>
      <c r="X475" s="70"/>
      <c r="Y475" s="70"/>
      <c r="Z475" s="70">
        <f>BM475</f>
        <v>0</v>
      </c>
      <c r="AA475" s="70"/>
      <c r="AB475" s="70"/>
      <c r="AC475" s="70"/>
      <c r="AD475" s="70">
        <f>BN475</f>
        <v>0</v>
      </c>
      <c r="AE475" s="70"/>
      <c r="AF475" s="70"/>
      <c r="AG475" s="70"/>
      <c r="AH475" s="70">
        <f>BO475</f>
        <v>0</v>
      </c>
      <c r="AI475" s="70"/>
      <c r="AJ475" s="70"/>
      <c r="AK475" s="70"/>
      <c r="BH475" s="2" t="s">
        <v>18</v>
      </c>
      <c r="BI475" s="23">
        <v>97.60265843816758</v>
      </c>
      <c r="BJ475" s="23">
        <f>BK475+BL475</f>
        <v>100</v>
      </c>
      <c r="BK475" s="23">
        <v>92.424242424242422</v>
      </c>
      <c r="BL475" s="23">
        <v>7.5757575757575761</v>
      </c>
      <c r="BM475" s="23">
        <v>0</v>
      </c>
      <c r="BN475" s="23">
        <v>0</v>
      </c>
      <c r="BO475" s="23">
        <v>0</v>
      </c>
    </row>
    <row r="476" spans="4:67" ht="15" customHeight="1">
      <c r="D476" s="27" t="s">
        <v>178</v>
      </c>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K476" s="22"/>
      <c r="BI476" s="5" t="s">
        <v>13</v>
      </c>
      <c r="BJ476" s="2" t="s">
        <v>14</v>
      </c>
      <c r="BK476" s="2">
        <v>1</v>
      </c>
      <c r="BL476" s="2">
        <v>2</v>
      </c>
      <c r="BM476" s="2">
        <v>3</v>
      </c>
      <c r="BN476" s="2">
        <v>4</v>
      </c>
      <c r="BO476" s="2">
        <v>0</v>
      </c>
    </row>
    <row r="477" spans="4:67">
      <c r="D477" s="71" t="s">
        <v>15</v>
      </c>
      <c r="E477" s="72"/>
      <c r="F477" s="72"/>
      <c r="G477" s="72"/>
      <c r="H477" s="72"/>
      <c r="I477" s="73"/>
      <c r="J477" s="66">
        <f>BI477</f>
        <v>93.154551870148211</v>
      </c>
      <c r="K477" s="66"/>
      <c r="L477" s="66"/>
      <c r="M477" s="66"/>
      <c r="N477" s="66">
        <f>BJ477</f>
        <v>95</v>
      </c>
      <c r="O477" s="66"/>
      <c r="P477" s="66"/>
      <c r="Q477" s="66"/>
      <c r="R477" s="66">
        <f>BK477</f>
        <v>71.666666666666671</v>
      </c>
      <c r="S477" s="66"/>
      <c r="T477" s="66"/>
      <c r="U477" s="66"/>
      <c r="V477" s="66">
        <f>BL477</f>
        <v>23.333333333333332</v>
      </c>
      <c r="W477" s="66"/>
      <c r="X477" s="66"/>
      <c r="Y477" s="66"/>
      <c r="Z477" s="66">
        <f>BM477</f>
        <v>5</v>
      </c>
      <c r="AA477" s="66"/>
      <c r="AB477" s="66"/>
      <c r="AC477" s="66"/>
      <c r="AD477" s="66">
        <f>BN477</f>
        <v>0</v>
      </c>
      <c r="AE477" s="66"/>
      <c r="AF477" s="66"/>
      <c r="AG477" s="66"/>
      <c r="AH477" s="66">
        <f>BO477</f>
        <v>0</v>
      </c>
      <c r="AI477" s="66"/>
      <c r="AJ477" s="66"/>
      <c r="AK477" s="66"/>
      <c r="BG477" s="2">
        <v>91</v>
      </c>
      <c r="BH477" s="2" t="s">
        <v>16</v>
      </c>
      <c r="BI477" s="23">
        <v>93.154551870148211</v>
      </c>
      <c r="BJ477" s="23">
        <f>BK477+BL477</f>
        <v>95</v>
      </c>
      <c r="BK477" s="23">
        <v>71.666666666666671</v>
      </c>
      <c r="BL477" s="23">
        <v>23.333333333333332</v>
      </c>
      <c r="BM477" s="23">
        <v>5</v>
      </c>
      <c r="BN477" s="23">
        <v>0</v>
      </c>
      <c r="BO477" s="23">
        <v>0</v>
      </c>
    </row>
    <row r="478" spans="4:67">
      <c r="D478" s="114" t="s">
        <v>17</v>
      </c>
      <c r="E478" s="115"/>
      <c r="F478" s="115"/>
      <c r="G478" s="115"/>
      <c r="H478" s="115"/>
      <c r="I478" s="116"/>
      <c r="J478" s="70">
        <f>BI478</f>
        <v>93.733681462140993</v>
      </c>
      <c r="K478" s="70"/>
      <c r="L478" s="70"/>
      <c r="M478" s="70"/>
      <c r="N478" s="70">
        <f>IF(ISERROR(BJ478),"",BJ478)</f>
        <v>96.969696969696969</v>
      </c>
      <c r="O478" s="70"/>
      <c r="P478" s="70"/>
      <c r="Q478" s="70"/>
      <c r="R478" s="70">
        <f>BK478</f>
        <v>71.212121212121218</v>
      </c>
      <c r="S478" s="70"/>
      <c r="T478" s="70"/>
      <c r="U478" s="70"/>
      <c r="V478" s="70">
        <f>BL478</f>
        <v>25.757575757575758</v>
      </c>
      <c r="W478" s="70"/>
      <c r="X478" s="70"/>
      <c r="Y478" s="70"/>
      <c r="Z478" s="70">
        <f>BM478</f>
        <v>3.0303030303030303</v>
      </c>
      <c r="AA478" s="70"/>
      <c r="AB478" s="70"/>
      <c r="AC478" s="70"/>
      <c r="AD478" s="70">
        <f>BN478</f>
        <v>0</v>
      </c>
      <c r="AE478" s="70"/>
      <c r="AF478" s="70"/>
      <c r="AG478" s="70"/>
      <c r="AH478" s="70">
        <f>BO478</f>
        <v>0</v>
      </c>
      <c r="AI478" s="70"/>
      <c r="AJ478" s="70"/>
      <c r="AK478" s="70"/>
      <c r="BH478" s="2" t="s">
        <v>18</v>
      </c>
      <c r="BI478" s="23">
        <v>93.733681462140993</v>
      </c>
      <c r="BJ478" s="23">
        <f>BK478+BL478</f>
        <v>96.969696969696969</v>
      </c>
      <c r="BK478" s="23">
        <v>71.212121212121218</v>
      </c>
      <c r="BL478" s="23">
        <v>25.757575757575758</v>
      </c>
      <c r="BM478" s="23">
        <v>3.0303030303030303</v>
      </c>
      <c r="BN478" s="23">
        <v>0</v>
      </c>
      <c r="BO478" s="23">
        <v>0</v>
      </c>
    </row>
    <row r="479" spans="4:67" ht="15" customHeight="1">
      <c r="D479" s="27" t="s">
        <v>179</v>
      </c>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K479" s="22"/>
      <c r="BI479" s="5" t="s">
        <v>13</v>
      </c>
      <c r="BJ479" s="2" t="s">
        <v>14</v>
      </c>
      <c r="BK479" s="2">
        <v>1</v>
      </c>
      <c r="BL479" s="2">
        <v>2</v>
      </c>
      <c r="BM479" s="2">
        <v>3</v>
      </c>
      <c r="BN479" s="2">
        <v>4</v>
      </c>
      <c r="BO479" s="2">
        <v>0</v>
      </c>
    </row>
    <row r="480" spans="4:67">
      <c r="D480" s="71" t="s">
        <v>15</v>
      </c>
      <c r="E480" s="72"/>
      <c r="F480" s="72"/>
      <c r="G480" s="72"/>
      <c r="H480" s="72"/>
      <c r="I480" s="73"/>
      <c r="J480" s="66">
        <f>BI480</f>
        <v>89.649494236650199</v>
      </c>
      <c r="K480" s="66"/>
      <c r="L480" s="66"/>
      <c r="M480" s="66"/>
      <c r="N480" s="66">
        <f>BJ480</f>
        <v>90</v>
      </c>
      <c r="O480" s="66"/>
      <c r="P480" s="66"/>
      <c r="Q480" s="66"/>
      <c r="R480" s="66">
        <f>BK480</f>
        <v>71.666666666666671</v>
      </c>
      <c r="S480" s="66"/>
      <c r="T480" s="66"/>
      <c r="U480" s="66"/>
      <c r="V480" s="66">
        <f>BL480</f>
        <v>18.333333333333332</v>
      </c>
      <c r="W480" s="66"/>
      <c r="X480" s="66"/>
      <c r="Y480" s="66"/>
      <c r="Z480" s="66">
        <f>BM480</f>
        <v>6.666666666666667</v>
      </c>
      <c r="AA480" s="66"/>
      <c r="AB480" s="66"/>
      <c r="AC480" s="66"/>
      <c r="AD480" s="66">
        <f>BN480</f>
        <v>3.3333333333333335</v>
      </c>
      <c r="AE480" s="66"/>
      <c r="AF480" s="66"/>
      <c r="AG480" s="66"/>
      <c r="AH480" s="66">
        <f>BO480</f>
        <v>0</v>
      </c>
      <c r="AI480" s="66"/>
      <c r="AJ480" s="66"/>
      <c r="AK480" s="66"/>
      <c r="BG480" s="2">
        <v>92</v>
      </c>
      <c r="BH480" s="2" t="s">
        <v>16</v>
      </c>
      <c r="BI480" s="23">
        <v>89.649494236650199</v>
      </c>
      <c r="BJ480" s="23">
        <f>BK480+BL480</f>
        <v>90</v>
      </c>
      <c r="BK480" s="23">
        <v>71.666666666666671</v>
      </c>
      <c r="BL480" s="23">
        <v>18.333333333333332</v>
      </c>
      <c r="BM480" s="23">
        <v>6.666666666666667</v>
      </c>
      <c r="BN480" s="23">
        <v>3.3333333333333335</v>
      </c>
      <c r="BO480" s="23">
        <v>0</v>
      </c>
    </row>
    <row r="481" spans="1:96">
      <c r="D481" s="67" t="s">
        <v>17</v>
      </c>
      <c r="E481" s="68"/>
      <c r="F481" s="68"/>
      <c r="G481" s="68"/>
      <c r="H481" s="68"/>
      <c r="I481" s="69"/>
      <c r="J481" s="70">
        <f>BI481</f>
        <v>91.502492285782097</v>
      </c>
      <c r="K481" s="70"/>
      <c r="L481" s="70"/>
      <c r="M481" s="70"/>
      <c r="N481" s="70">
        <f>IF(ISERROR(BJ481),"",BJ481)</f>
        <v>90.909090909090907</v>
      </c>
      <c r="O481" s="70"/>
      <c r="P481" s="70"/>
      <c r="Q481" s="70"/>
      <c r="R481" s="70">
        <f>BK481</f>
        <v>62.121212121212125</v>
      </c>
      <c r="S481" s="70"/>
      <c r="T481" s="70"/>
      <c r="U481" s="70"/>
      <c r="V481" s="70">
        <f>BL481</f>
        <v>28.787878787878789</v>
      </c>
      <c r="W481" s="70"/>
      <c r="X481" s="70"/>
      <c r="Y481" s="70"/>
      <c r="Z481" s="70">
        <f>BM481</f>
        <v>9.0909090909090917</v>
      </c>
      <c r="AA481" s="70"/>
      <c r="AB481" s="70"/>
      <c r="AC481" s="70"/>
      <c r="AD481" s="70">
        <f>BN481</f>
        <v>0</v>
      </c>
      <c r="AE481" s="70"/>
      <c r="AF481" s="70"/>
      <c r="AG481" s="70"/>
      <c r="AH481" s="70">
        <f>BO481</f>
        <v>0</v>
      </c>
      <c r="AI481" s="70"/>
      <c r="AJ481" s="70"/>
      <c r="AK481" s="70"/>
      <c r="BH481" s="2" t="s">
        <v>18</v>
      </c>
      <c r="BI481" s="23">
        <v>91.502492285782097</v>
      </c>
      <c r="BJ481" s="23">
        <f>BK481+BL481</f>
        <v>90.909090909090907</v>
      </c>
      <c r="BK481" s="23">
        <v>62.121212121212125</v>
      </c>
      <c r="BL481" s="23">
        <v>28.787878787878789</v>
      </c>
      <c r="BM481" s="23">
        <v>9.0909090909090917</v>
      </c>
      <c r="BN481" s="23">
        <v>0</v>
      </c>
      <c r="BO481" s="23">
        <v>0</v>
      </c>
    </row>
    <row r="482" spans="1:96" ht="15" customHeight="1">
      <c r="D482" s="27" t="s">
        <v>180</v>
      </c>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K482" s="22"/>
      <c r="BI482" s="5" t="s">
        <v>13</v>
      </c>
      <c r="BJ482" s="2" t="s">
        <v>14</v>
      </c>
      <c r="BK482" s="2">
        <v>1</v>
      </c>
      <c r="BL482" s="2">
        <v>2</v>
      </c>
      <c r="BM482" s="2">
        <v>3</v>
      </c>
      <c r="BN482" s="2">
        <v>4</v>
      </c>
      <c r="BO482" s="2">
        <v>0</v>
      </c>
    </row>
    <row r="483" spans="1:96">
      <c r="D483" s="71" t="s">
        <v>15</v>
      </c>
      <c r="E483" s="72"/>
      <c r="F483" s="72"/>
      <c r="G483" s="72"/>
      <c r="H483" s="72"/>
      <c r="I483" s="73"/>
      <c r="J483" s="66">
        <f>BI483</f>
        <v>45.565749235474009</v>
      </c>
      <c r="K483" s="66"/>
      <c r="L483" s="66"/>
      <c r="M483" s="66"/>
      <c r="N483" s="66">
        <f>BJ483</f>
        <v>43.333333333333329</v>
      </c>
      <c r="O483" s="66"/>
      <c r="P483" s="66"/>
      <c r="Q483" s="66"/>
      <c r="R483" s="66">
        <f>BK483</f>
        <v>20</v>
      </c>
      <c r="S483" s="66"/>
      <c r="T483" s="66"/>
      <c r="U483" s="66"/>
      <c r="V483" s="66">
        <f>BL483</f>
        <v>23.333333333333332</v>
      </c>
      <c r="W483" s="66"/>
      <c r="X483" s="66"/>
      <c r="Y483" s="66"/>
      <c r="Z483" s="66">
        <f>BM483</f>
        <v>15</v>
      </c>
      <c r="AA483" s="66"/>
      <c r="AB483" s="66"/>
      <c r="AC483" s="66"/>
      <c r="AD483" s="66">
        <f>BN483</f>
        <v>41.666666666666671</v>
      </c>
      <c r="AE483" s="66"/>
      <c r="AF483" s="66"/>
      <c r="AG483" s="66"/>
      <c r="AH483" s="66">
        <f>BO483</f>
        <v>0</v>
      </c>
      <c r="AI483" s="66"/>
      <c r="AJ483" s="66"/>
      <c r="AK483" s="66"/>
      <c r="BG483" s="2">
        <v>93</v>
      </c>
      <c r="BH483" s="2" t="s">
        <v>16</v>
      </c>
      <c r="BI483" s="23">
        <v>45.565749235474009</v>
      </c>
      <c r="BJ483" s="23">
        <f>BK483+BL483</f>
        <v>43.333333333333329</v>
      </c>
      <c r="BK483" s="23">
        <v>20</v>
      </c>
      <c r="BL483" s="23">
        <v>23.333333333333332</v>
      </c>
      <c r="BM483" s="23">
        <v>15</v>
      </c>
      <c r="BN483" s="23">
        <v>41.666666666666671</v>
      </c>
      <c r="BO483" s="23">
        <v>0</v>
      </c>
    </row>
    <row r="484" spans="1:96">
      <c r="D484" s="67" t="s">
        <v>17</v>
      </c>
      <c r="E484" s="68"/>
      <c r="F484" s="68"/>
      <c r="G484" s="68"/>
      <c r="H484" s="68"/>
      <c r="I484" s="69"/>
      <c r="J484" s="70">
        <f>BI484</f>
        <v>42.178969855210063</v>
      </c>
      <c r="K484" s="70"/>
      <c r="L484" s="70"/>
      <c r="M484" s="70"/>
      <c r="N484" s="70">
        <f>IF(ISERROR(BJ484),"",BJ484)</f>
        <v>39.393939393939391</v>
      </c>
      <c r="O484" s="70"/>
      <c r="P484" s="70"/>
      <c r="Q484" s="70"/>
      <c r="R484" s="70">
        <f>BK484</f>
        <v>15.151515151515152</v>
      </c>
      <c r="S484" s="70"/>
      <c r="T484" s="70"/>
      <c r="U484" s="70"/>
      <c r="V484" s="70">
        <f>BL484</f>
        <v>24.242424242424242</v>
      </c>
      <c r="W484" s="70"/>
      <c r="X484" s="70"/>
      <c r="Y484" s="70"/>
      <c r="Z484" s="70">
        <f>BM484</f>
        <v>24.242424242424242</v>
      </c>
      <c r="AA484" s="70"/>
      <c r="AB484" s="70"/>
      <c r="AC484" s="70"/>
      <c r="AD484" s="70">
        <f>BN484</f>
        <v>36.363636363636367</v>
      </c>
      <c r="AE484" s="70"/>
      <c r="AF484" s="70"/>
      <c r="AG484" s="70"/>
      <c r="AH484" s="70">
        <f>BO484</f>
        <v>0</v>
      </c>
      <c r="AI484" s="70"/>
      <c r="AJ484" s="70"/>
      <c r="AK484" s="70"/>
      <c r="BH484" s="2" t="s">
        <v>18</v>
      </c>
      <c r="BI484" s="23">
        <v>42.178969855210063</v>
      </c>
      <c r="BJ484" s="23">
        <f>BK484+BL484</f>
        <v>39.393939393939391</v>
      </c>
      <c r="BK484" s="23">
        <v>15.151515151515152</v>
      </c>
      <c r="BL484" s="23">
        <v>24.242424242424242</v>
      </c>
      <c r="BM484" s="23">
        <v>24.242424242424242</v>
      </c>
      <c r="BN484" s="23">
        <v>36.363636363636367</v>
      </c>
      <c r="BO484" s="23">
        <v>0</v>
      </c>
    </row>
    <row r="485" spans="1:96" ht="15" customHeight="1">
      <c r="D485" s="27" t="s">
        <v>181</v>
      </c>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K485" s="22"/>
      <c r="BI485" s="5" t="s">
        <v>13</v>
      </c>
      <c r="BJ485" s="2" t="s">
        <v>14</v>
      </c>
      <c r="BK485" s="2">
        <v>1</v>
      </c>
      <c r="BL485" s="2">
        <v>2</v>
      </c>
      <c r="BM485" s="2">
        <v>3</v>
      </c>
      <c r="BN485" s="2">
        <v>4</v>
      </c>
      <c r="BO485" s="2">
        <v>0</v>
      </c>
    </row>
    <row r="486" spans="1:96">
      <c r="D486" s="71" t="s">
        <v>15</v>
      </c>
      <c r="E486" s="72"/>
      <c r="F486" s="72"/>
      <c r="G486" s="72"/>
      <c r="H486" s="72"/>
      <c r="I486" s="73"/>
      <c r="J486" s="66">
        <f>BI486</f>
        <v>73.159256645495176</v>
      </c>
      <c r="K486" s="66"/>
      <c r="L486" s="66"/>
      <c r="M486" s="66"/>
      <c r="N486" s="66">
        <f>BJ486</f>
        <v>73.333333333333329</v>
      </c>
      <c r="O486" s="66"/>
      <c r="P486" s="66"/>
      <c r="Q486" s="66"/>
      <c r="R486" s="66">
        <f>BK486</f>
        <v>33.333333333333329</v>
      </c>
      <c r="S486" s="66"/>
      <c r="T486" s="66"/>
      <c r="U486" s="66"/>
      <c r="V486" s="66">
        <f>BL486</f>
        <v>40</v>
      </c>
      <c r="W486" s="66"/>
      <c r="X486" s="66"/>
      <c r="Y486" s="66"/>
      <c r="Z486" s="66">
        <f>BM486</f>
        <v>10</v>
      </c>
      <c r="AA486" s="66"/>
      <c r="AB486" s="66"/>
      <c r="AC486" s="66"/>
      <c r="AD486" s="66">
        <f>BN486</f>
        <v>16.666666666666664</v>
      </c>
      <c r="AE486" s="66"/>
      <c r="AF486" s="66"/>
      <c r="AG486" s="66"/>
      <c r="AH486" s="66">
        <f>BO486</f>
        <v>0</v>
      </c>
      <c r="AI486" s="66"/>
      <c r="AJ486" s="66"/>
      <c r="AK486" s="66"/>
      <c r="BG486" s="2">
        <v>94</v>
      </c>
      <c r="BH486" s="2" t="s">
        <v>16</v>
      </c>
      <c r="BI486" s="23">
        <v>73.159256645495176</v>
      </c>
      <c r="BJ486" s="23">
        <f>BK486+BL486</f>
        <v>73.333333333333329</v>
      </c>
      <c r="BK486" s="23">
        <v>33.333333333333329</v>
      </c>
      <c r="BL486" s="23">
        <v>40</v>
      </c>
      <c r="BM486" s="23">
        <v>10</v>
      </c>
      <c r="BN486" s="23">
        <v>16.666666666666664</v>
      </c>
      <c r="BO486" s="23">
        <v>0</v>
      </c>
    </row>
    <row r="487" spans="1:96">
      <c r="D487" s="67" t="s">
        <v>17</v>
      </c>
      <c r="E487" s="68"/>
      <c r="F487" s="68"/>
      <c r="G487" s="68"/>
      <c r="H487" s="68"/>
      <c r="I487" s="69"/>
      <c r="J487" s="70">
        <f>BI487</f>
        <v>75.812959886066935</v>
      </c>
      <c r="K487" s="70"/>
      <c r="L487" s="70"/>
      <c r="M487" s="70"/>
      <c r="N487" s="70">
        <f>IF(ISERROR(BJ487),"",BJ487)</f>
        <v>63.636363636363633</v>
      </c>
      <c r="O487" s="70"/>
      <c r="P487" s="70"/>
      <c r="Q487" s="70"/>
      <c r="R487" s="70">
        <f>BK487</f>
        <v>39.393939393939391</v>
      </c>
      <c r="S487" s="70"/>
      <c r="T487" s="70"/>
      <c r="U487" s="70"/>
      <c r="V487" s="70">
        <f>BL487</f>
        <v>24.242424242424242</v>
      </c>
      <c r="W487" s="70"/>
      <c r="X487" s="70"/>
      <c r="Y487" s="70"/>
      <c r="Z487" s="70">
        <f>BM487</f>
        <v>24.242424242424242</v>
      </c>
      <c r="AA487" s="70"/>
      <c r="AB487" s="70"/>
      <c r="AC487" s="70"/>
      <c r="AD487" s="70">
        <f>BN487</f>
        <v>12.121212121212121</v>
      </c>
      <c r="AE487" s="70"/>
      <c r="AF487" s="70"/>
      <c r="AG487" s="70"/>
      <c r="AH487" s="70">
        <f>BO487</f>
        <v>0</v>
      </c>
      <c r="AI487" s="70"/>
      <c r="AJ487" s="70"/>
      <c r="AK487" s="70"/>
      <c r="BH487" s="2" t="s">
        <v>18</v>
      </c>
      <c r="BI487" s="23">
        <v>75.812959886066935</v>
      </c>
      <c r="BJ487" s="23">
        <f>BK487+BL487</f>
        <v>63.636363636363633</v>
      </c>
      <c r="BK487" s="23">
        <v>39.393939393939391</v>
      </c>
      <c r="BL487" s="23">
        <v>24.242424242424242</v>
      </c>
      <c r="BM487" s="23">
        <v>24.242424242424242</v>
      </c>
      <c r="BN487" s="23">
        <v>12.121212121212121</v>
      </c>
      <c r="BO487" s="23">
        <v>0</v>
      </c>
    </row>
    <row r="488" spans="1:96" ht="15" customHeight="1">
      <c r="D488" s="27" t="s">
        <v>182</v>
      </c>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K488" s="22"/>
      <c r="BI488" s="5" t="s">
        <v>13</v>
      </c>
      <c r="BJ488" s="2" t="s">
        <v>14</v>
      </c>
      <c r="BK488" s="2">
        <v>1</v>
      </c>
      <c r="BL488" s="2">
        <v>2</v>
      </c>
      <c r="BM488" s="2">
        <v>3</v>
      </c>
      <c r="BN488" s="2">
        <v>4</v>
      </c>
      <c r="BO488" s="2">
        <v>0</v>
      </c>
    </row>
    <row r="489" spans="1:96">
      <c r="D489" s="71" t="s">
        <v>15</v>
      </c>
      <c r="E489" s="72"/>
      <c r="F489" s="72"/>
      <c r="G489" s="72"/>
      <c r="H489" s="72"/>
      <c r="I489" s="73"/>
      <c r="J489" s="66">
        <f>BI489</f>
        <v>75.911550223476837</v>
      </c>
      <c r="K489" s="66"/>
      <c r="L489" s="66"/>
      <c r="M489" s="66"/>
      <c r="N489" s="66">
        <f>BJ489</f>
        <v>66.666666666666657</v>
      </c>
      <c r="O489" s="66"/>
      <c r="P489" s="66"/>
      <c r="Q489" s="66"/>
      <c r="R489" s="66">
        <f>BK489</f>
        <v>36.666666666666664</v>
      </c>
      <c r="S489" s="66"/>
      <c r="T489" s="66"/>
      <c r="U489" s="66"/>
      <c r="V489" s="66">
        <f>BL489</f>
        <v>30</v>
      </c>
      <c r="W489" s="66"/>
      <c r="X489" s="66"/>
      <c r="Y489" s="66"/>
      <c r="Z489" s="66">
        <f>BM489</f>
        <v>28.333333333333332</v>
      </c>
      <c r="AA489" s="66"/>
      <c r="AB489" s="66"/>
      <c r="AC489" s="66"/>
      <c r="AD489" s="66">
        <f>BN489</f>
        <v>5</v>
      </c>
      <c r="AE489" s="66"/>
      <c r="AF489" s="66"/>
      <c r="AG489" s="66"/>
      <c r="AH489" s="66">
        <f>BO489</f>
        <v>0</v>
      </c>
      <c r="AI489" s="66"/>
      <c r="AJ489" s="66"/>
      <c r="AK489" s="66"/>
      <c r="BG489" s="2">
        <v>95</v>
      </c>
      <c r="BH489" s="2" t="s">
        <v>16</v>
      </c>
      <c r="BI489" s="23">
        <v>75.911550223476837</v>
      </c>
      <c r="BJ489" s="23">
        <f>BK489+BL489</f>
        <v>66.666666666666657</v>
      </c>
      <c r="BK489" s="23">
        <v>36.666666666666664</v>
      </c>
      <c r="BL489" s="23">
        <v>30</v>
      </c>
      <c r="BM489" s="23">
        <v>28.333333333333332</v>
      </c>
      <c r="BN489" s="23">
        <v>5</v>
      </c>
      <c r="BO489" s="23">
        <v>0</v>
      </c>
    </row>
    <row r="490" spans="1:96">
      <c r="D490" s="67" t="s">
        <v>17</v>
      </c>
      <c r="E490" s="68"/>
      <c r="F490" s="68"/>
      <c r="G490" s="68"/>
      <c r="H490" s="68"/>
      <c r="I490" s="69"/>
      <c r="J490" s="70">
        <f>BI490</f>
        <v>77.498219795869929</v>
      </c>
      <c r="K490" s="70"/>
      <c r="L490" s="70"/>
      <c r="M490" s="70"/>
      <c r="N490" s="70">
        <f>IF(ISERROR(BJ490),"",BJ490)</f>
        <v>75.757575757575751</v>
      </c>
      <c r="O490" s="70"/>
      <c r="P490" s="70"/>
      <c r="Q490" s="70"/>
      <c r="R490" s="70">
        <f>BK490</f>
        <v>31.818181818181817</v>
      </c>
      <c r="S490" s="70"/>
      <c r="T490" s="70"/>
      <c r="U490" s="70"/>
      <c r="V490" s="70">
        <f>BL490</f>
        <v>43.939393939393938</v>
      </c>
      <c r="W490" s="70"/>
      <c r="X490" s="70"/>
      <c r="Y490" s="70"/>
      <c r="Z490" s="70">
        <f>BM490</f>
        <v>21.212121212121211</v>
      </c>
      <c r="AA490" s="70"/>
      <c r="AB490" s="70"/>
      <c r="AC490" s="70"/>
      <c r="AD490" s="70">
        <f>BN490</f>
        <v>3.0303030303030303</v>
      </c>
      <c r="AE490" s="70"/>
      <c r="AF490" s="70"/>
      <c r="AG490" s="70"/>
      <c r="AH490" s="70">
        <f>BO490</f>
        <v>0</v>
      </c>
      <c r="AI490" s="70"/>
      <c r="AJ490" s="70"/>
      <c r="AK490" s="70"/>
      <c r="BH490" s="2" t="s">
        <v>18</v>
      </c>
      <c r="BI490" s="23">
        <v>77.498219795869929</v>
      </c>
      <c r="BJ490" s="23">
        <f>BK490+BL490</f>
        <v>75.757575757575751</v>
      </c>
      <c r="BK490" s="23">
        <v>31.818181818181817</v>
      </c>
      <c r="BL490" s="23">
        <v>43.939393939393938</v>
      </c>
      <c r="BM490" s="23">
        <v>21.212121212121211</v>
      </c>
      <c r="BN490" s="23">
        <v>3.0303030303030303</v>
      </c>
      <c r="BO490" s="23">
        <v>0</v>
      </c>
    </row>
    <row r="491" spans="1:96" ht="15" customHeight="1">
      <c r="D491" s="27" t="s">
        <v>183</v>
      </c>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K491" s="22"/>
      <c r="BI491" s="5" t="s">
        <v>13</v>
      </c>
      <c r="BJ491" s="2" t="s">
        <v>14</v>
      </c>
      <c r="BK491" s="2">
        <v>1</v>
      </c>
      <c r="BL491" s="2">
        <v>2</v>
      </c>
      <c r="BM491" s="2">
        <v>3</v>
      </c>
      <c r="BN491" s="2">
        <v>4</v>
      </c>
      <c r="BO491" s="2">
        <v>0</v>
      </c>
    </row>
    <row r="492" spans="1:96">
      <c r="D492" s="71" t="s">
        <v>15</v>
      </c>
      <c r="E492" s="72"/>
      <c r="F492" s="72"/>
      <c r="G492" s="72"/>
      <c r="H492" s="72"/>
      <c r="I492" s="73"/>
      <c r="J492" s="66">
        <f>BI492</f>
        <v>75.135262291225587</v>
      </c>
      <c r="K492" s="66"/>
      <c r="L492" s="66"/>
      <c r="M492" s="66"/>
      <c r="N492" s="66">
        <f>BJ492</f>
        <v>73.333333333333329</v>
      </c>
      <c r="O492" s="66"/>
      <c r="P492" s="66"/>
      <c r="Q492" s="66"/>
      <c r="R492" s="66">
        <f>BK492</f>
        <v>36.666666666666664</v>
      </c>
      <c r="S492" s="66"/>
      <c r="T492" s="66"/>
      <c r="U492" s="66"/>
      <c r="V492" s="66">
        <f>BL492</f>
        <v>36.666666666666664</v>
      </c>
      <c r="W492" s="66"/>
      <c r="X492" s="66"/>
      <c r="Y492" s="66"/>
      <c r="Z492" s="66">
        <f>BM492</f>
        <v>23.333333333333332</v>
      </c>
      <c r="AA492" s="66"/>
      <c r="AB492" s="66"/>
      <c r="AC492" s="66"/>
      <c r="AD492" s="66">
        <f>BN492</f>
        <v>3.3333333333333335</v>
      </c>
      <c r="AE492" s="66"/>
      <c r="AF492" s="66"/>
      <c r="AG492" s="66"/>
      <c r="AH492" s="66">
        <f>BO492</f>
        <v>0</v>
      </c>
      <c r="AI492" s="66"/>
      <c r="AJ492" s="66"/>
      <c r="AK492" s="66"/>
      <c r="BG492" s="2">
        <v>96</v>
      </c>
      <c r="BH492" s="2" t="s">
        <v>16</v>
      </c>
      <c r="BI492" s="23">
        <v>75.135262291225587</v>
      </c>
      <c r="BJ492" s="23">
        <f>BK492+BL492</f>
        <v>73.333333333333329</v>
      </c>
      <c r="BK492" s="23">
        <v>36.666666666666664</v>
      </c>
      <c r="BL492" s="23">
        <v>36.666666666666664</v>
      </c>
      <c r="BM492" s="23">
        <v>23.333333333333332</v>
      </c>
      <c r="BN492" s="23">
        <v>3.3333333333333335</v>
      </c>
      <c r="BO492" s="23">
        <v>0</v>
      </c>
    </row>
    <row r="493" spans="1:96">
      <c r="D493" s="67" t="s">
        <v>17</v>
      </c>
      <c r="E493" s="68"/>
      <c r="F493" s="68"/>
      <c r="G493" s="68"/>
      <c r="H493" s="68"/>
      <c r="I493" s="69"/>
      <c r="J493" s="70">
        <f>BI493</f>
        <v>75.267030619511033</v>
      </c>
      <c r="K493" s="70"/>
      <c r="L493" s="70"/>
      <c r="M493" s="70"/>
      <c r="N493" s="70">
        <f>IF(ISERROR(BJ493),"",BJ493)</f>
        <v>71.212121212121204</v>
      </c>
      <c r="O493" s="70"/>
      <c r="P493" s="70"/>
      <c r="Q493" s="70"/>
      <c r="R493" s="70">
        <f>BK493</f>
        <v>37.878787878787875</v>
      </c>
      <c r="S493" s="70"/>
      <c r="T493" s="70"/>
      <c r="U493" s="70"/>
      <c r="V493" s="70">
        <f>BL493</f>
        <v>33.333333333333329</v>
      </c>
      <c r="W493" s="70"/>
      <c r="X493" s="70"/>
      <c r="Y493" s="70"/>
      <c r="Z493" s="70">
        <f>BM493</f>
        <v>27.27272727272727</v>
      </c>
      <c r="AA493" s="70"/>
      <c r="AB493" s="70"/>
      <c r="AC493" s="70"/>
      <c r="AD493" s="70">
        <f>BN493</f>
        <v>1.5151515151515151</v>
      </c>
      <c r="AE493" s="70"/>
      <c r="AF493" s="70"/>
      <c r="AG493" s="70"/>
      <c r="AH493" s="70">
        <f>BO493</f>
        <v>0</v>
      </c>
      <c r="AI493" s="70"/>
      <c r="AJ493" s="70"/>
      <c r="AK493" s="70"/>
      <c r="BH493" s="2" t="s">
        <v>18</v>
      </c>
      <c r="BI493" s="23">
        <v>75.267030619511033</v>
      </c>
      <c r="BJ493" s="23">
        <f>BK493+BL493</f>
        <v>71.212121212121204</v>
      </c>
      <c r="BK493" s="23">
        <v>37.878787878787875</v>
      </c>
      <c r="BL493" s="23">
        <v>33.333333333333329</v>
      </c>
      <c r="BM493" s="23">
        <v>27.27272727272727</v>
      </c>
      <c r="BN493" s="23">
        <v>1.5151515151515151</v>
      </c>
      <c r="BO493" s="23">
        <v>0</v>
      </c>
    </row>
    <row r="494" spans="1:96" ht="3" customHeight="1">
      <c r="D494" s="55"/>
      <c r="E494" s="55"/>
      <c r="F494" s="55"/>
      <c r="G494" s="55"/>
      <c r="H494" s="55"/>
      <c r="I494" s="55"/>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BI494" s="23"/>
      <c r="BJ494" s="23"/>
      <c r="BK494" s="23"/>
      <c r="BL494" s="23"/>
      <c r="BM494" s="23"/>
      <c r="BN494" s="23"/>
      <c r="BO494" s="23"/>
    </row>
    <row r="495" spans="1:96" s="19" customFormat="1" ht="11.25" customHeight="1">
      <c r="A495" s="2"/>
      <c r="B495" s="2"/>
      <c r="C495" s="2"/>
      <c r="D495" s="15" t="s">
        <v>184</v>
      </c>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17"/>
      <c r="AI495" s="17"/>
      <c r="AJ495" s="15"/>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CR495" s="20"/>
    </row>
    <row r="496" spans="1:96" ht="15" customHeight="1">
      <c r="D496" s="27" t="s">
        <v>185</v>
      </c>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K496" s="22"/>
    </row>
    <row r="497" spans="4:67" ht="9.75" customHeight="1">
      <c r="D497" s="81"/>
      <c r="E497" s="82"/>
      <c r="F497" s="82"/>
      <c r="G497" s="82"/>
      <c r="H497" s="82"/>
      <c r="I497" s="83"/>
      <c r="J497" s="87" t="s">
        <v>6</v>
      </c>
      <c r="K497" s="88"/>
      <c r="L497" s="88"/>
      <c r="M497" s="89"/>
      <c r="N497" s="87" t="s">
        <v>7</v>
      </c>
      <c r="O497" s="88"/>
      <c r="P497" s="88"/>
      <c r="Q497" s="89"/>
      <c r="R497" s="74">
        <v>1</v>
      </c>
      <c r="S497" s="75"/>
      <c r="T497" s="75"/>
      <c r="U497" s="76"/>
      <c r="V497" s="74">
        <v>2</v>
      </c>
      <c r="W497" s="75"/>
      <c r="X497" s="75"/>
      <c r="Y497" s="76"/>
      <c r="Z497" s="74">
        <v>3</v>
      </c>
      <c r="AA497" s="75"/>
      <c r="AB497" s="75"/>
      <c r="AC497" s="76"/>
      <c r="AD497" s="74">
        <v>4</v>
      </c>
      <c r="AE497" s="75"/>
      <c r="AF497" s="75"/>
      <c r="AG497" s="76"/>
      <c r="AH497" s="74"/>
      <c r="AI497" s="75"/>
      <c r="AJ497" s="75"/>
      <c r="AK497" s="76"/>
    </row>
    <row r="498" spans="4:67" ht="22.5" customHeight="1">
      <c r="D498" s="84"/>
      <c r="E498" s="85"/>
      <c r="F498" s="85"/>
      <c r="G498" s="85"/>
      <c r="H498" s="85"/>
      <c r="I498" s="86"/>
      <c r="J498" s="90"/>
      <c r="K498" s="91"/>
      <c r="L498" s="91"/>
      <c r="M498" s="92"/>
      <c r="N498" s="90"/>
      <c r="O498" s="91"/>
      <c r="P498" s="91"/>
      <c r="Q498" s="92"/>
      <c r="R498" s="77" t="s">
        <v>66</v>
      </c>
      <c r="S498" s="78"/>
      <c r="T498" s="78"/>
      <c r="U498" s="79"/>
      <c r="V498" s="77" t="s">
        <v>67</v>
      </c>
      <c r="W498" s="78"/>
      <c r="X498" s="78"/>
      <c r="Y498" s="79"/>
      <c r="Z498" s="77" t="s">
        <v>68</v>
      </c>
      <c r="AA498" s="78"/>
      <c r="AB498" s="78"/>
      <c r="AC498" s="79"/>
      <c r="AD498" s="77" t="s">
        <v>69</v>
      </c>
      <c r="AE498" s="78"/>
      <c r="AF498" s="78"/>
      <c r="AG498" s="79"/>
      <c r="AH498" s="77" t="s">
        <v>12</v>
      </c>
      <c r="AI498" s="78"/>
      <c r="AJ498" s="78"/>
      <c r="AK498" s="79"/>
      <c r="BI498" s="5" t="s">
        <v>13</v>
      </c>
      <c r="BJ498" s="2" t="s">
        <v>14</v>
      </c>
      <c r="BK498" s="2">
        <v>1</v>
      </c>
      <c r="BL498" s="2">
        <v>2</v>
      </c>
      <c r="BM498" s="2">
        <v>3</v>
      </c>
      <c r="BN498" s="2">
        <v>4</v>
      </c>
      <c r="BO498" s="2">
        <v>0</v>
      </c>
    </row>
    <row r="499" spans="4:67">
      <c r="D499" s="71" t="s">
        <v>15</v>
      </c>
      <c r="E499" s="72"/>
      <c r="F499" s="72"/>
      <c r="G499" s="72"/>
      <c r="H499" s="72"/>
      <c r="I499" s="73"/>
      <c r="J499" s="66">
        <f>BI499</f>
        <v>92.025405786873677</v>
      </c>
      <c r="K499" s="66"/>
      <c r="L499" s="66"/>
      <c r="M499" s="66"/>
      <c r="N499" s="66">
        <f>BJ499</f>
        <v>91.666666666666671</v>
      </c>
      <c r="O499" s="66"/>
      <c r="P499" s="66"/>
      <c r="Q499" s="66"/>
      <c r="R499" s="66">
        <f>BK499</f>
        <v>61.666666666666671</v>
      </c>
      <c r="S499" s="66"/>
      <c r="T499" s="66"/>
      <c r="U499" s="66"/>
      <c r="V499" s="66">
        <f>BL499</f>
        <v>30</v>
      </c>
      <c r="W499" s="66"/>
      <c r="X499" s="66"/>
      <c r="Y499" s="66"/>
      <c r="Z499" s="66">
        <f>BM499</f>
        <v>8.3333333333333321</v>
      </c>
      <c r="AA499" s="66"/>
      <c r="AB499" s="66"/>
      <c r="AC499" s="66"/>
      <c r="AD499" s="66">
        <f>BN499</f>
        <v>0</v>
      </c>
      <c r="AE499" s="66"/>
      <c r="AF499" s="66"/>
      <c r="AG499" s="66"/>
      <c r="AH499" s="66">
        <f>BO499</f>
        <v>0</v>
      </c>
      <c r="AI499" s="66"/>
      <c r="AJ499" s="66"/>
      <c r="AK499" s="66"/>
      <c r="BG499" s="2">
        <v>97</v>
      </c>
      <c r="BH499" s="2" t="s">
        <v>16</v>
      </c>
      <c r="BI499" s="23">
        <v>92.025405786873677</v>
      </c>
      <c r="BJ499" s="23">
        <f>BK499+BL499</f>
        <v>91.666666666666671</v>
      </c>
      <c r="BK499" s="23">
        <v>61.666666666666671</v>
      </c>
      <c r="BL499" s="23">
        <v>30</v>
      </c>
      <c r="BM499" s="23">
        <v>8.3333333333333321</v>
      </c>
      <c r="BN499" s="23">
        <v>0</v>
      </c>
      <c r="BO499" s="23">
        <v>0</v>
      </c>
    </row>
    <row r="500" spans="4:67">
      <c r="D500" s="67" t="s">
        <v>17</v>
      </c>
      <c r="E500" s="68"/>
      <c r="F500" s="68"/>
      <c r="G500" s="68"/>
      <c r="H500" s="68"/>
      <c r="I500" s="69"/>
      <c r="J500" s="70">
        <f>BI500</f>
        <v>92.95039164490862</v>
      </c>
      <c r="K500" s="70"/>
      <c r="L500" s="70"/>
      <c r="M500" s="70"/>
      <c r="N500" s="70">
        <f>IF(ISERROR(BJ500),"",BJ500)</f>
        <v>90.909090909090907</v>
      </c>
      <c r="O500" s="70"/>
      <c r="P500" s="70"/>
      <c r="Q500" s="70"/>
      <c r="R500" s="70">
        <f>BK500</f>
        <v>42.424242424242422</v>
      </c>
      <c r="S500" s="70"/>
      <c r="T500" s="70"/>
      <c r="U500" s="70"/>
      <c r="V500" s="70">
        <f>BL500</f>
        <v>48.484848484848484</v>
      </c>
      <c r="W500" s="70"/>
      <c r="X500" s="70"/>
      <c r="Y500" s="70"/>
      <c r="Z500" s="70">
        <f>BM500</f>
        <v>6.0606060606060606</v>
      </c>
      <c r="AA500" s="70"/>
      <c r="AB500" s="70"/>
      <c r="AC500" s="70"/>
      <c r="AD500" s="70">
        <f>BN500</f>
        <v>3.0303030303030303</v>
      </c>
      <c r="AE500" s="70"/>
      <c r="AF500" s="70"/>
      <c r="AG500" s="70"/>
      <c r="AH500" s="70">
        <f>BO500</f>
        <v>0</v>
      </c>
      <c r="AI500" s="70"/>
      <c r="AJ500" s="70"/>
      <c r="AK500" s="70"/>
      <c r="BH500" s="2" t="s">
        <v>18</v>
      </c>
      <c r="BI500" s="23">
        <v>92.95039164490862</v>
      </c>
      <c r="BJ500" s="23">
        <f>BK500+BL500</f>
        <v>90.909090909090907</v>
      </c>
      <c r="BK500" s="23">
        <v>42.424242424242422</v>
      </c>
      <c r="BL500" s="23">
        <v>48.484848484848484</v>
      </c>
      <c r="BM500" s="23">
        <v>6.0606060606060606</v>
      </c>
      <c r="BN500" s="23">
        <v>3.0303030303030303</v>
      </c>
      <c r="BO500" s="23">
        <v>0</v>
      </c>
    </row>
    <row r="501" spans="4:67" ht="15" customHeight="1">
      <c r="D501" s="27" t="s">
        <v>186</v>
      </c>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K501" s="22"/>
      <c r="BI501" s="5" t="s">
        <v>13</v>
      </c>
      <c r="BJ501" s="2" t="s">
        <v>14</v>
      </c>
      <c r="BK501" s="2">
        <v>1</v>
      </c>
      <c r="BL501" s="2">
        <v>2</v>
      </c>
      <c r="BM501" s="2">
        <v>3</v>
      </c>
      <c r="BN501" s="2">
        <v>4</v>
      </c>
      <c r="BO501" s="2">
        <v>0</v>
      </c>
    </row>
    <row r="502" spans="4:67">
      <c r="D502" s="71" t="s">
        <v>15</v>
      </c>
      <c r="E502" s="72"/>
      <c r="F502" s="72"/>
      <c r="G502" s="72"/>
      <c r="H502" s="72"/>
      <c r="I502" s="73"/>
      <c r="J502" s="66">
        <f>BI502</f>
        <v>86.4737708774406</v>
      </c>
      <c r="K502" s="66"/>
      <c r="L502" s="66"/>
      <c r="M502" s="66"/>
      <c r="N502" s="66">
        <f>BJ502</f>
        <v>89.999999999999986</v>
      </c>
      <c r="O502" s="66"/>
      <c r="P502" s="66"/>
      <c r="Q502" s="66"/>
      <c r="R502" s="66">
        <f>BK502</f>
        <v>66.666666666666657</v>
      </c>
      <c r="S502" s="66"/>
      <c r="T502" s="66"/>
      <c r="U502" s="66"/>
      <c r="V502" s="66">
        <f>BL502</f>
        <v>23.333333333333332</v>
      </c>
      <c r="W502" s="66"/>
      <c r="X502" s="66"/>
      <c r="Y502" s="66"/>
      <c r="Z502" s="66">
        <f>BM502</f>
        <v>8.3333333333333321</v>
      </c>
      <c r="AA502" s="66"/>
      <c r="AB502" s="66"/>
      <c r="AC502" s="66"/>
      <c r="AD502" s="66">
        <f>BN502</f>
        <v>1.6666666666666667</v>
      </c>
      <c r="AE502" s="66"/>
      <c r="AF502" s="66"/>
      <c r="AG502" s="66"/>
      <c r="AH502" s="66">
        <f>BO502</f>
        <v>0</v>
      </c>
      <c r="AI502" s="66"/>
      <c r="AJ502" s="66"/>
      <c r="AK502" s="66"/>
      <c r="BG502" s="2">
        <v>98</v>
      </c>
      <c r="BH502" s="2" t="s">
        <v>16</v>
      </c>
      <c r="BI502" s="23">
        <v>86.4737708774406</v>
      </c>
      <c r="BJ502" s="23">
        <f>BK502+BL502</f>
        <v>89.999999999999986</v>
      </c>
      <c r="BK502" s="23">
        <v>66.666666666666657</v>
      </c>
      <c r="BL502" s="23">
        <v>23.333333333333332</v>
      </c>
      <c r="BM502" s="23">
        <v>8.3333333333333321</v>
      </c>
      <c r="BN502" s="23">
        <v>1.6666666666666667</v>
      </c>
      <c r="BO502" s="23">
        <v>0</v>
      </c>
    </row>
    <row r="503" spans="4:67">
      <c r="D503" s="67" t="s">
        <v>17</v>
      </c>
      <c r="E503" s="68"/>
      <c r="F503" s="68"/>
      <c r="G503" s="68"/>
      <c r="H503" s="68"/>
      <c r="I503" s="69"/>
      <c r="J503" s="70">
        <f>BI503</f>
        <v>86.589128886779022</v>
      </c>
      <c r="K503" s="70"/>
      <c r="L503" s="70"/>
      <c r="M503" s="70"/>
      <c r="N503" s="70">
        <f>IF(ISERROR(BJ503),"",BJ503)</f>
        <v>86.36363636363636</v>
      </c>
      <c r="O503" s="70"/>
      <c r="P503" s="70"/>
      <c r="Q503" s="70"/>
      <c r="R503" s="70">
        <f>BK503</f>
        <v>56.060606060606055</v>
      </c>
      <c r="S503" s="70"/>
      <c r="T503" s="70"/>
      <c r="U503" s="70"/>
      <c r="V503" s="70">
        <f>BL503</f>
        <v>30.303030303030305</v>
      </c>
      <c r="W503" s="70"/>
      <c r="X503" s="70"/>
      <c r="Y503" s="70"/>
      <c r="Z503" s="70">
        <f>BM503</f>
        <v>7.5757575757575761</v>
      </c>
      <c r="AA503" s="70"/>
      <c r="AB503" s="70"/>
      <c r="AC503" s="70"/>
      <c r="AD503" s="70">
        <f>BN503</f>
        <v>6.0606060606060606</v>
      </c>
      <c r="AE503" s="70"/>
      <c r="AF503" s="70"/>
      <c r="AG503" s="70"/>
      <c r="AH503" s="70">
        <f>BO503</f>
        <v>0</v>
      </c>
      <c r="AI503" s="70"/>
      <c r="AJ503" s="70"/>
      <c r="AK503" s="70"/>
      <c r="BH503" s="2" t="s">
        <v>18</v>
      </c>
      <c r="BI503" s="23">
        <v>86.589128886779022</v>
      </c>
      <c r="BJ503" s="23">
        <f>BK503+BL503</f>
        <v>86.36363636363636</v>
      </c>
      <c r="BK503" s="23">
        <v>56.060606060606055</v>
      </c>
      <c r="BL503" s="23">
        <v>30.303030303030305</v>
      </c>
      <c r="BM503" s="23">
        <v>7.5757575757575761</v>
      </c>
      <c r="BN503" s="23">
        <v>6.0606060606060606</v>
      </c>
      <c r="BO503" s="23">
        <v>0</v>
      </c>
    </row>
    <row r="504" spans="4:67" ht="15" customHeight="1">
      <c r="D504" s="27" t="s">
        <v>187</v>
      </c>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K504" s="22"/>
      <c r="BI504" s="5" t="s">
        <v>13</v>
      </c>
      <c r="BJ504" s="2" t="s">
        <v>14</v>
      </c>
      <c r="BK504" s="2">
        <v>1</v>
      </c>
      <c r="BL504" s="2">
        <v>2</v>
      </c>
      <c r="BM504" s="2">
        <v>3</v>
      </c>
      <c r="BN504" s="2">
        <v>4</v>
      </c>
      <c r="BO504" s="2">
        <v>0</v>
      </c>
    </row>
    <row r="505" spans="4:67">
      <c r="D505" s="71" t="s">
        <v>15</v>
      </c>
      <c r="E505" s="72"/>
      <c r="F505" s="72"/>
      <c r="G505" s="72"/>
      <c r="H505" s="72"/>
      <c r="I505" s="73"/>
      <c r="J505" s="66">
        <f>BI505</f>
        <v>96.612561750176425</v>
      </c>
      <c r="K505" s="66"/>
      <c r="L505" s="66"/>
      <c r="M505" s="66"/>
      <c r="N505" s="66">
        <f>BJ505</f>
        <v>98.333333333333343</v>
      </c>
      <c r="O505" s="66"/>
      <c r="P505" s="66"/>
      <c r="Q505" s="66"/>
      <c r="R505" s="66">
        <f>BK505</f>
        <v>81.666666666666671</v>
      </c>
      <c r="S505" s="66"/>
      <c r="T505" s="66"/>
      <c r="U505" s="66"/>
      <c r="V505" s="66">
        <f>BL505</f>
        <v>16.666666666666664</v>
      </c>
      <c r="W505" s="66"/>
      <c r="X505" s="66"/>
      <c r="Y505" s="66"/>
      <c r="Z505" s="66">
        <f>BM505</f>
        <v>0</v>
      </c>
      <c r="AA505" s="66"/>
      <c r="AB505" s="66"/>
      <c r="AC505" s="66"/>
      <c r="AD505" s="66">
        <f>BN505</f>
        <v>1.6666666666666667</v>
      </c>
      <c r="AE505" s="66"/>
      <c r="AF505" s="66"/>
      <c r="AG505" s="66"/>
      <c r="AH505" s="66">
        <f>BO505</f>
        <v>0</v>
      </c>
      <c r="AI505" s="66"/>
      <c r="AJ505" s="66"/>
      <c r="AK505" s="66"/>
      <c r="BG505" s="2">
        <v>99</v>
      </c>
      <c r="BH505" s="2" t="s">
        <v>16</v>
      </c>
      <c r="BI505" s="23">
        <v>96.612561750176425</v>
      </c>
      <c r="BJ505" s="23">
        <f>BK505+BL505</f>
        <v>98.333333333333343</v>
      </c>
      <c r="BK505" s="23">
        <v>81.666666666666671</v>
      </c>
      <c r="BL505" s="23">
        <v>16.666666666666664</v>
      </c>
      <c r="BM505" s="23">
        <v>0</v>
      </c>
      <c r="BN505" s="23">
        <v>1.6666666666666667</v>
      </c>
      <c r="BO505" s="23">
        <v>0</v>
      </c>
    </row>
    <row r="506" spans="4:67">
      <c r="D506" s="67" t="s">
        <v>17</v>
      </c>
      <c r="E506" s="68"/>
      <c r="F506" s="68"/>
      <c r="G506" s="68"/>
      <c r="H506" s="68"/>
      <c r="I506" s="69"/>
      <c r="J506" s="70">
        <f>BI506</f>
        <v>96.676952290529314</v>
      </c>
      <c r="K506" s="70"/>
      <c r="L506" s="70"/>
      <c r="M506" s="70"/>
      <c r="N506" s="70">
        <f>IF(ISERROR(BJ506),"",BJ506)</f>
        <v>98.484848484848499</v>
      </c>
      <c r="O506" s="70"/>
      <c r="P506" s="70"/>
      <c r="Q506" s="70"/>
      <c r="R506" s="70">
        <f>BK506</f>
        <v>83.333333333333343</v>
      </c>
      <c r="S506" s="70"/>
      <c r="T506" s="70"/>
      <c r="U506" s="70"/>
      <c r="V506" s="70">
        <f>BL506</f>
        <v>15.151515151515152</v>
      </c>
      <c r="W506" s="70"/>
      <c r="X506" s="70"/>
      <c r="Y506" s="70"/>
      <c r="Z506" s="70">
        <f>BM506</f>
        <v>1.5151515151515151</v>
      </c>
      <c r="AA506" s="70"/>
      <c r="AB506" s="70"/>
      <c r="AC506" s="70"/>
      <c r="AD506" s="70">
        <f>BN506</f>
        <v>0</v>
      </c>
      <c r="AE506" s="70"/>
      <c r="AF506" s="70"/>
      <c r="AG506" s="70"/>
      <c r="AH506" s="70">
        <f>BO506</f>
        <v>0</v>
      </c>
      <c r="AI506" s="70"/>
      <c r="AJ506" s="70"/>
      <c r="AK506" s="70"/>
      <c r="BH506" s="2" t="s">
        <v>18</v>
      </c>
      <c r="BI506" s="23">
        <v>96.676952290529314</v>
      </c>
      <c r="BJ506" s="23">
        <f>BK506+BL506</f>
        <v>98.484848484848499</v>
      </c>
      <c r="BK506" s="23">
        <v>83.333333333333343</v>
      </c>
      <c r="BL506" s="23">
        <v>15.151515151515152</v>
      </c>
      <c r="BM506" s="23">
        <v>1.5151515151515151</v>
      </c>
      <c r="BN506" s="23">
        <v>0</v>
      </c>
      <c r="BO506" s="23">
        <v>0</v>
      </c>
    </row>
    <row r="507" spans="4:67" ht="15" customHeight="1">
      <c r="D507" s="27" t="s">
        <v>188</v>
      </c>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K507" s="22"/>
      <c r="BI507" s="5" t="s">
        <v>13</v>
      </c>
      <c r="BJ507" s="2" t="s">
        <v>14</v>
      </c>
      <c r="BK507" s="2">
        <v>1</v>
      </c>
      <c r="BL507" s="2">
        <v>2</v>
      </c>
      <c r="BM507" s="2">
        <v>3</v>
      </c>
      <c r="BN507" s="2">
        <v>4</v>
      </c>
      <c r="BO507" s="2">
        <v>0</v>
      </c>
    </row>
    <row r="508" spans="4:67">
      <c r="D508" s="71" t="s">
        <v>15</v>
      </c>
      <c r="E508" s="72"/>
      <c r="F508" s="72"/>
      <c r="G508" s="72"/>
      <c r="H508" s="72"/>
      <c r="I508" s="73"/>
      <c r="J508" s="66">
        <f>BI508</f>
        <v>97.341801928957892</v>
      </c>
      <c r="K508" s="66"/>
      <c r="L508" s="66"/>
      <c r="M508" s="66"/>
      <c r="N508" s="66">
        <f>BJ508</f>
        <v>98.333333333333329</v>
      </c>
      <c r="O508" s="66"/>
      <c r="P508" s="66"/>
      <c r="Q508" s="66"/>
      <c r="R508" s="66">
        <f>BK508</f>
        <v>91.666666666666657</v>
      </c>
      <c r="S508" s="66"/>
      <c r="T508" s="66"/>
      <c r="U508" s="66"/>
      <c r="V508" s="66">
        <f>BL508</f>
        <v>6.666666666666667</v>
      </c>
      <c r="W508" s="66"/>
      <c r="X508" s="66"/>
      <c r="Y508" s="66"/>
      <c r="Z508" s="66">
        <f>BM508</f>
        <v>0</v>
      </c>
      <c r="AA508" s="66"/>
      <c r="AB508" s="66"/>
      <c r="AC508" s="66"/>
      <c r="AD508" s="66">
        <f>BN508</f>
        <v>1.6666666666666667</v>
      </c>
      <c r="AE508" s="66"/>
      <c r="AF508" s="66"/>
      <c r="AG508" s="66"/>
      <c r="AH508" s="66">
        <f>BO508</f>
        <v>0</v>
      </c>
      <c r="AI508" s="66"/>
      <c r="AJ508" s="66"/>
      <c r="AK508" s="66"/>
      <c r="BG508" s="2">
        <v>100</v>
      </c>
      <c r="BH508" s="2" t="s">
        <v>16</v>
      </c>
      <c r="BI508" s="23">
        <v>97.341801928957892</v>
      </c>
      <c r="BJ508" s="23">
        <f>BK508+BL508</f>
        <v>98.333333333333329</v>
      </c>
      <c r="BK508" s="23">
        <v>91.666666666666657</v>
      </c>
      <c r="BL508" s="23">
        <v>6.666666666666667</v>
      </c>
      <c r="BM508" s="23">
        <v>0</v>
      </c>
      <c r="BN508" s="23">
        <v>1.6666666666666667</v>
      </c>
      <c r="BO508" s="23">
        <v>0</v>
      </c>
    </row>
    <row r="509" spans="4:67">
      <c r="D509" s="67" t="s">
        <v>17</v>
      </c>
      <c r="E509" s="68"/>
      <c r="F509" s="68"/>
      <c r="G509" s="68"/>
      <c r="H509" s="68"/>
      <c r="I509" s="69"/>
      <c r="J509" s="70">
        <f>BI509</f>
        <v>97.294089722288163</v>
      </c>
      <c r="K509" s="70"/>
      <c r="L509" s="70"/>
      <c r="M509" s="70"/>
      <c r="N509" s="70">
        <f>IF(ISERROR(BJ509),"",BJ509)</f>
        <v>100.00000000000001</v>
      </c>
      <c r="O509" s="70"/>
      <c r="P509" s="70"/>
      <c r="Q509" s="70"/>
      <c r="R509" s="70">
        <f>BK509</f>
        <v>81.818181818181827</v>
      </c>
      <c r="S509" s="70"/>
      <c r="T509" s="70"/>
      <c r="U509" s="70"/>
      <c r="V509" s="70">
        <f>BL509</f>
        <v>18.181818181818183</v>
      </c>
      <c r="W509" s="70"/>
      <c r="X509" s="70"/>
      <c r="Y509" s="70"/>
      <c r="Z509" s="70">
        <f>BM509</f>
        <v>0</v>
      </c>
      <c r="AA509" s="70"/>
      <c r="AB509" s="70"/>
      <c r="AC509" s="70"/>
      <c r="AD509" s="70">
        <f>BN509</f>
        <v>0</v>
      </c>
      <c r="AE509" s="70"/>
      <c r="AF509" s="70"/>
      <c r="AG509" s="70"/>
      <c r="AH509" s="70">
        <f>BO509</f>
        <v>0</v>
      </c>
      <c r="AI509" s="70"/>
      <c r="AJ509" s="70"/>
      <c r="AK509" s="70"/>
      <c r="BH509" s="2" t="s">
        <v>18</v>
      </c>
      <c r="BI509" s="23">
        <v>97.294089722288163</v>
      </c>
      <c r="BJ509" s="23">
        <f>BK509+BL509</f>
        <v>100.00000000000001</v>
      </c>
      <c r="BK509" s="23">
        <v>81.818181818181827</v>
      </c>
      <c r="BL509" s="23">
        <v>18.181818181818183</v>
      </c>
      <c r="BM509" s="23">
        <v>0</v>
      </c>
      <c r="BN509" s="23">
        <v>0</v>
      </c>
      <c r="BO509" s="23">
        <v>0</v>
      </c>
    </row>
    <row r="510" spans="4:67" ht="15" customHeight="1">
      <c r="D510" s="27" t="s">
        <v>189</v>
      </c>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K510" s="22"/>
      <c r="BI510" s="5" t="s">
        <v>13</v>
      </c>
      <c r="BJ510" s="2" t="s">
        <v>14</v>
      </c>
      <c r="BK510" s="2">
        <v>1</v>
      </c>
      <c r="BL510" s="2">
        <v>2</v>
      </c>
      <c r="BM510" s="2">
        <v>3</v>
      </c>
      <c r="BN510" s="2">
        <v>4</v>
      </c>
      <c r="BO510" s="2">
        <v>0</v>
      </c>
    </row>
    <row r="511" spans="4:67">
      <c r="D511" s="71" t="s">
        <v>15</v>
      </c>
      <c r="E511" s="72"/>
      <c r="F511" s="72"/>
      <c r="G511" s="72"/>
      <c r="H511" s="72"/>
      <c r="I511" s="73"/>
      <c r="J511" s="66">
        <f>BI511</f>
        <v>96.871324394260171</v>
      </c>
      <c r="K511" s="66"/>
      <c r="L511" s="66"/>
      <c r="M511" s="66"/>
      <c r="N511" s="66">
        <f>BJ511</f>
        <v>94.999999999999986</v>
      </c>
      <c r="O511" s="66"/>
      <c r="P511" s="66"/>
      <c r="Q511" s="66"/>
      <c r="R511" s="66">
        <f>BK511</f>
        <v>66.666666666666657</v>
      </c>
      <c r="S511" s="66"/>
      <c r="T511" s="66"/>
      <c r="U511" s="66"/>
      <c r="V511" s="66">
        <f>BL511</f>
        <v>28.333333333333332</v>
      </c>
      <c r="W511" s="66"/>
      <c r="X511" s="66"/>
      <c r="Y511" s="66"/>
      <c r="Z511" s="66">
        <f>BM511</f>
        <v>0</v>
      </c>
      <c r="AA511" s="66"/>
      <c r="AB511" s="66"/>
      <c r="AC511" s="66"/>
      <c r="AD511" s="66">
        <f>BN511</f>
        <v>3.3333333333333335</v>
      </c>
      <c r="AE511" s="66"/>
      <c r="AF511" s="66"/>
      <c r="AG511" s="66"/>
      <c r="AH511" s="66">
        <f>BO511</f>
        <v>1.6666666666666667</v>
      </c>
      <c r="AI511" s="66"/>
      <c r="AJ511" s="66"/>
      <c r="AK511" s="66"/>
      <c r="BG511" s="2">
        <v>101</v>
      </c>
      <c r="BH511" s="2" t="s">
        <v>16</v>
      </c>
      <c r="BI511" s="23">
        <v>96.871324394260171</v>
      </c>
      <c r="BJ511" s="23">
        <f>BK511+BL511</f>
        <v>94.999999999999986</v>
      </c>
      <c r="BK511" s="23">
        <v>66.666666666666657</v>
      </c>
      <c r="BL511" s="23">
        <v>28.333333333333332</v>
      </c>
      <c r="BM511" s="23">
        <v>0</v>
      </c>
      <c r="BN511" s="23">
        <v>3.3333333333333335</v>
      </c>
      <c r="BO511" s="23">
        <v>1.6666666666666667</v>
      </c>
    </row>
    <row r="512" spans="4:67">
      <c r="D512" s="67" t="s">
        <v>17</v>
      </c>
      <c r="E512" s="68"/>
      <c r="F512" s="68"/>
      <c r="G512" s="68"/>
      <c r="H512" s="68"/>
      <c r="I512" s="69"/>
      <c r="J512" s="70">
        <f>BI512</f>
        <v>97.673866603370513</v>
      </c>
      <c r="K512" s="70"/>
      <c r="L512" s="70"/>
      <c r="M512" s="70"/>
      <c r="N512" s="70">
        <f>IF(ISERROR(BJ512),"",BJ512)</f>
        <v>100</v>
      </c>
      <c r="O512" s="70"/>
      <c r="P512" s="70"/>
      <c r="Q512" s="70"/>
      <c r="R512" s="70">
        <f>BK512</f>
        <v>74.242424242424249</v>
      </c>
      <c r="S512" s="70"/>
      <c r="T512" s="70"/>
      <c r="U512" s="70"/>
      <c r="V512" s="70">
        <f>BL512</f>
        <v>25.757575757575758</v>
      </c>
      <c r="W512" s="70"/>
      <c r="X512" s="70"/>
      <c r="Y512" s="70"/>
      <c r="Z512" s="70">
        <f>BM512</f>
        <v>0</v>
      </c>
      <c r="AA512" s="70"/>
      <c r="AB512" s="70"/>
      <c r="AC512" s="70"/>
      <c r="AD512" s="70">
        <f>BN512</f>
        <v>0</v>
      </c>
      <c r="AE512" s="70"/>
      <c r="AF512" s="70"/>
      <c r="AG512" s="70"/>
      <c r="AH512" s="70">
        <f>BO512</f>
        <v>0</v>
      </c>
      <c r="AI512" s="70"/>
      <c r="AJ512" s="70"/>
      <c r="AK512" s="70"/>
      <c r="BH512" s="2" t="s">
        <v>18</v>
      </c>
      <c r="BI512" s="23">
        <v>97.673866603370513</v>
      </c>
      <c r="BJ512" s="23">
        <f>BK512+BL512</f>
        <v>100</v>
      </c>
      <c r="BK512" s="23">
        <v>74.242424242424249</v>
      </c>
      <c r="BL512" s="23">
        <v>25.757575757575758</v>
      </c>
      <c r="BM512" s="23">
        <v>0</v>
      </c>
      <c r="BN512" s="23">
        <v>0</v>
      </c>
      <c r="BO512" s="23">
        <v>0</v>
      </c>
    </row>
    <row r="514" spans="1:96" s="19" customFormat="1" ht="11.25" customHeight="1">
      <c r="A514" s="2"/>
      <c r="B514" s="80"/>
      <c r="C514" s="80"/>
      <c r="D514" s="15" t="s">
        <v>190</v>
      </c>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17"/>
      <c r="AI514" s="17"/>
      <c r="AJ514" s="15"/>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V514" s="2"/>
      <c r="CR514" s="20"/>
    </row>
    <row r="515" spans="1:96" ht="15" customHeight="1">
      <c r="B515" s="80"/>
      <c r="C515" s="80"/>
      <c r="D515" s="27" t="s">
        <v>191</v>
      </c>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K515" s="22"/>
    </row>
    <row r="516" spans="1:96" ht="9.75" customHeight="1">
      <c r="D516" s="81"/>
      <c r="E516" s="82"/>
      <c r="F516" s="82"/>
      <c r="G516" s="82"/>
      <c r="H516" s="82"/>
      <c r="I516" s="83"/>
      <c r="J516" s="87" t="s">
        <v>6</v>
      </c>
      <c r="K516" s="123"/>
      <c r="L516" s="123"/>
      <c r="M516" s="124"/>
      <c r="N516" s="87" t="s">
        <v>7</v>
      </c>
      <c r="O516" s="123"/>
      <c r="P516" s="123"/>
      <c r="Q516" s="124"/>
      <c r="R516" s="74">
        <v>1</v>
      </c>
      <c r="S516" s="75"/>
      <c r="T516" s="75"/>
      <c r="U516" s="76"/>
      <c r="V516" s="74">
        <v>2</v>
      </c>
      <c r="W516" s="75"/>
      <c r="X516" s="75"/>
      <c r="Y516" s="76"/>
      <c r="Z516" s="74">
        <v>3</v>
      </c>
      <c r="AA516" s="75"/>
      <c r="AB516" s="75"/>
      <c r="AC516" s="76"/>
      <c r="AD516" s="74">
        <v>4</v>
      </c>
      <c r="AE516" s="75"/>
      <c r="AF516" s="75"/>
      <c r="AG516" s="76"/>
      <c r="AH516" s="74"/>
      <c r="AI516" s="75"/>
      <c r="AJ516" s="75"/>
      <c r="AK516" s="76"/>
    </row>
    <row r="517" spans="1:96" ht="22.5" customHeight="1">
      <c r="D517" s="84"/>
      <c r="E517" s="85"/>
      <c r="F517" s="85"/>
      <c r="G517" s="85"/>
      <c r="H517" s="85"/>
      <c r="I517" s="86"/>
      <c r="J517" s="125"/>
      <c r="K517" s="126"/>
      <c r="L517" s="126"/>
      <c r="M517" s="127"/>
      <c r="N517" s="125"/>
      <c r="O517" s="126"/>
      <c r="P517" s="126"/>
      <c r="Q517" s="127"/>
      <c r="R517" s="77" t="s">
        <v>66</v>
      </c>
      <c r="S517" s="78"/>
      <c r="T517" s="78"/>
      <c r="U517" s="79"/>
      <c r="V517" s="77" t="s">
        <v>67</v>
      </c>
      <c r="W517" s="78"/>
      <c r="X517" s="78"/>
      <c r="Y517" s="79"/>
      <c r="Z517" s="77" t="s">
        <v>68</v>
      </c>
      <c r="AA517" s="78"/>
      <c r="AB517" s="78"/>
      <c r="AC517" s="79"/>
      <c r="AD517" s="77" t="s">
        <v>69</v>
      </c>
      <c r="AE517" s="78"/>
      <c r="AF517" s="78"/>
      <c r="AG517" s="79"/>
      <c r="AH517" s="77" t="s">
        <v>12</v>
      </c>
      <c r="AI517" s="78"/>
      <c r="AJ517" s="78"/>
      <c r="AK517" s="79"/>
      <c r="BI517" s="5" t="s">
        <v>13</v>
      </c>
      <c r="BJ517" s="2" t="s">
        <v>14</v>
      </c>
      <c r="BK517" s="2">
        <v>1</v>
      </c>
      <c r="BL517" s="2">
        <v>2</v>
      </c>
      <c r="BM517" s="2">
        <v>3</v>
      </c>
      <c r="BN517" s="2">
        <v>4</v>
      </c>
      <c r="BO517" s="2">
        <v>0</v>
      </c>
    </row>
    <row r="518" spans="1:96">
      <c r="D518" s="71" t="s">
        <v>15</v>
      </c>
      <c r="E518" s="72"/>
      <c r="F518" s="72"/>
      <c r="G518" s="72"/>
      <c r="H518" s="72"/>
      <c r="I518" s="73"/>
      <c r="J518" s="111">
        <f>BI518</f>
        <v>91.131498470948017</v>
      </c>
      <c r="K518" s="112"/>
      <c r="L518" s="112"/>
      <c r="M518" s="113"/>
      <c r="N518" s="111">
        <f>BJ518</f>
        <v>96.666666666666657</v>
      </c>
      <c r="O518" s="112"/>
      <c r="P518" s="112"/>
      <c r="Q518" s="113"/>
      <c r="R518" s="111">
        <f>BK518</f>
        <v>78.333333333333329</v>
      </c>
      <c r="S518" s="112"/>
      <c r="T518" s="112"/>
      <c r="U518" s="113"/>
      <c r="V518" s="111">
        <f>BL518</f>
        <v>18.333333333333332</v>
      </c>
      <c r="W518" s="112"/>
      <c r="X518" s="112"/>
      <c r="Y518" s="113"/>
      <c r="Z518" s="111">
        <f>BM518</f>
        <v>3.3333333333333335</v>
      </c>
      <c r="AA518" s="112"/>
      <c r="AB518" s="112"/>
      <c r="AC518" s="113"/>
      <c r="AD518" s="111">
        <f>BN518</f>
        <v>0</v>
      </c>
      <c r="AE518" s="112"/>
      <c r="AF518" s="112"/>
      <c r="AG518" s="113"/>
      <c r="AH518" s="111">
        <f>BO518</f>
        <v>0</v>
      </c>
      <c r="AI518" s="112"/>
      <c r="AJ518" s="112"/>
      <c r="AK518" s="113"/>
      <c r="BG518" s="2">
        <v>102</v>
      </c>
      <c r="BH518" s="2" t="s">
        <v>16</v>
      </c>
      <c r="BI518" s="23">
        <v>91.131498470948017</v>
      </c>
      <c r="BJ518" s="23">
        <f>BK518+BL518</f>
        <v>96.666666666666657</v>
      </c>
      <c r="BK518" s="23">
        <v>78.333333333333329</v>
      </c>
      <c r="BL518" s="23">
        <v>18.333333333333332</v>
      </c>
      <c r="BM518" s="23">
        <v>3.3333333333333335</v>
      </c>
      <c r="BN518" s="23">
        <v>0</v>
      </c>
      <c r="BO518" s="23">
        <v>0</v>
      </c>
    </row>
    <row r="519" spans="1:96">
      <c r="D519" s="67" t="s">
        <v>17</v>
      </c>
      <c r="E519" s="68"/>
      <c r="F519" s="68"/>
      <c r="G519" s="68"/>
      <c r="H519" s="68"/>
      <c r="I519" s="69"/>
      <c r="J519" s="117">
        <f>BI519</f>
        <v>92.309518158082128</v>
      </c>
      <c r="K519" s="118"/>
      <c r="L519" s="118"/>
      <c r="M519" s="119"/>
      <c r="N519" s="70">
        <f>IF(ISERROR(BJ519),"",BJ519)</f>
        <v>87.878787878787875</v>
      </c>
      <c r="O519" s="70"/>
      <c r="P519" s="70"/>
      <c r="Q519" s="70"/>
      <c r="R519" s="117">
        <f>BK519</f>
        <v>68.181818181818173</v>
      </c>
      <c r="S519" s="118"/>
      <c r="T519" s="118"/>
      <c r="U519" s="119"/>
      <c r="V519" s="117">
        <f>BL519</f>
        <v>19.696969696969695</v>
      </c>
      <c r="W519" s="118"/>
      <c r="X519" s="118"/>
      <c r="Y519" s="119"/>
      <c r="Z519" s="117">
        <f>BM519</f>
        <v>10.606060606060606</v>
      </c>
      <c r="AA519" s="118"/>
      <c r="AB519" s="118"/>
      <c r="AC519" s="119"/>
      <c r="AD519" s="117">
        <f>BN519</f>
        <v>1.5151515151515151</v>
      </c>
      <c r="AE519" s="118"/>
      <c r="AF519" s="118"/>
      <c r="AG519" s="119"/>
      <c r="AH519" s="117">
        <f>BO519</f>
        <v>0</v>
      </c>
      <c r="AI519" s="118"/>
      <c r="AJ519" s="118"/>
      <c r="AK519" s="119"/>
      <c r="BH519" s="2" t="s">
        <v>18</v>
      </c>
      <c r="BI519" s="23">
        <v>92.309518158082128</v>
      </c>
      <c r="BJ519" s="23">
        <f>BK519+BL519</f>
        <v>87.878787878787875</v>
      </c>
      <c r="BK519" s="23">
        <v>68.181818181818173</v>
      </c>
      <c r="BL519" s="23">
        <v>19.696969696969695</v>
      </c>
      <c r="BM519" s="23">
        <v>10.606060606060606</v>
      </c>
      <c r="BN519" s="23">
        <v>1.5151515151515151</v>
      </c>
      <c r="BO519" s="23">
        <v>0</v>
      </c>
    </row>
    <row r="520" spans="1:96" ht="15" customHeight="1">
      <c r="D520" s="27" t="s">
        <v>192</v>
      </c>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K520" s="22"/>
      <c r="BI520" s="5" t="s">
        <v>13</v>
      </c>
      <c r="BJ520" s="2" t="s">
        <v>14</v>
      </c>
      <c r="BK520" s="2">
        <v>1</v>
      </c>
      <c r="BL520" s="2">
        <v>2</v>
      </c>
      <c r="BM520" s="2">
        <v>3</v>
      </c>
      <c r="BN520" s="2">
        <v>4</v>
      </c>
      <c r="BO520" s="2">
        <v>0</v>
      </c>
    </row>
    <row r="521" spans="1:96">
      <c r="D521" s="71" t="s">
        <v>15</v>
      </c>
      <c r="E521" s="72"/>
      <c r="F521" s="72"/>
      <c r="G521" s="72"/>
      <c r="H521" s="72"/>
      <c r="I521" s="73"/>
      <c r="J521" s="111">
        <f>BI521</f>
        <v>77.111267936956011</v>
      </c>
      <c r="K521" s="112"/>
      <c r="L521" s="112"/>
      <c r="M521" s="113"/>
      <c r="N521" s="111">
        <f>BJ521</f>
        <v>78.333333333333343</v>
      </c>
      <c r="O521" s="112"/>
      <c r="P521" s="112"/>
      <c r="Q521" s="113"/>
      <c r="R521" s="111">
        <f>BK521</f>
        <v>51.666666666666671</v>
      </c>
      <c r="S521" s="112"/>
      <c r="T521" s="112"/>
      <c r="U521" s="113"/>
      <c r="V521" s="111">
        <f>BL521</f>
        <v>26.666666666666668</v>
      </c>
      <c r="W521" s="112"/>
      <c r="X521" s="112"/>
      <c r="Y521" s="113"/>
      <c r="Z521" s="111">
        <f>BM521</f>
        <v>13.333333333333334</v>
      </c>
      <c r="AA521" s="112"/>
      <c r="AB521" s="112"/>
      <c r="AC521" s="113"/>
      <c r="AD521" s="111">
        <f>BN521</f>
        <v>8.3333333333333321</v>
      </c>
      <c r="AE521" s="112"/>
      <c r="AF521" s="112"/>
      <c r="AG521" s="113"/>
      <c r="AH521" s="111">
        <f>BO521</f>
        <v>0</v>
      </c>
      <c r="AI521" s="112"/>
      <c r="AJ521" s="112"/>
      <c r="AK521" s="113"/>
      <c r="BG521" s="2">
        <v>103</v>
      </c>
      <c r="BH521" s="2" t="s">
        <v>16</v>
      </c>
      <c r="BI521" s="23">
        <v>77.111267936956011</v>
      </c>
      <c r="BJ521" s="23">
        <f>BK521+BL521</f>
        <v>78.333333333333343</v>
      </c>
      <c r="BK521" s="23">
        <v>51.666666666666671</v>
      </c>
      <c r="BL521" s="23">
        <v>26.666666666666668</v>
      </c>
      <c r="BM521" s="23">
        <v>13.333333333333334</v>
      </c>
      <c r="BN521" s="23">
        <v>8.3333333333333321</v>
      </c>
      <c r="BO521" s="23">
        <v>0</v>
      </c>
    </row>
    <row r="522" spans="1:96">
      <c r="D522" s="67" t="s">
        <v>17</v>
      </c>
      <c r="E522" s="68"/>
      <c r="F522" s="68"/>
      <c r="G522" s="68"/>
      <c r="H522" s="68"/>
      <c r="I522" s="69"/>
      <c r="J522" s="117">
        <f>BI522</f>
        <v>77.759316401614058</v>
      </c>
      <c r="K522" s="118"/>
      <c r="L522" s="118"/>
      <c r="M522" s="119"/>
      <c r="N522" s="70">
        <f>IF(ISERROR(BJ522),"",BJ522)</f>
        <v>75.757575757575751</v>
      </c>
      <c r="O522" s="70"/>
      <c r="P522" s="70"/>
      <c r="Q522" s="70"/>
      <c r="R522" s="117">
        <f>BK522</f>
        <v>43.939393939393938</v>
      </c>
      <c r="S522" s="118"/>
      <c r="T522" s="118"/>
      <c r="U522" s="119"/>
      <c r="V522" s="117">
        <f>BL522</f>
        <v>31.818181818181817</v>
      </c>
      <c r="W522" s="118"/>
      <c r="X522" s="118"/>
      <c r="Y522" s="119"/>
      <c r="Z522" s="117">
        <f>BM522</f>
        <v>18.181818181818183</v>
      </c>
      <c r="AA522" s="118"/>
      <c r="AB522" s="118"/>
      <c r="AC522" s="119"/>
      <c r="AD522" s="117">
        <f>BN522</f>
        <v>6.0606060606060606</v>
      </c>
      <c r="AE522" s="118"/>
      <c r="AF522" s="118"/>
      <c r="AG522" s="119"/>
      <c r="AH522" s="117">
        <f>BO522</f>
        <v>0</v>
      </c>
      <c r="AI522" s="118"/>
      <c r="AJ522" s="118"/>
      <c r="AK522" s="119"/>
      <c r="BH522" s="2" t="s">
        <v>18</v>
      </c>
      <c r="BI522" s="23">
        <v>77.759316401614058</v>
      </c>
      <c r="BJ522" s="23">
        <f>BK522+BL522</f>
        <v>75.757575757575751</v>
      </c>
      <c r="BK522" s="23">
        <v>43.939393939393938</v>
      </c>
      <c r="BL522" s="23">
        <v>31.818181818181817</v>
      </c>
      <c r="BM522" s="23">
        <v>18.181818181818183</v>
      </c>
      <c r="BN522" s="23">
        <v>6.0606060606060606</v>
      </c>
      <c r="BO522" s="23">
        <v>0</v>
      </c>
    </row>
    <row r="523" spans="1:96" ht="15" customHeight="1">
      <c r="D523" s="27" t="s">
        <v>193</v>
      </c>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K523" s="22"/>
      <c r="BI523" s="5" t="s">
        <v>13</v>
      </c>
      <c r="BJ523" s="2" t="s">
        <v>14</v>
      </c>
      <c r="BK523" s="2">
        <v>1</v>
      </c>
      <c r="BL523" s="2">
        <v>2</v>
      </c>
      <c r="BM523" s="2">
        <v>3</v>
      </c>
      <c r="BN523" s="2">
        <v>4</v>
      </c>
      <c r="BO523" s="2">
        <v>0</v>
      </c>
    </row>
    <row r="524" spans="1:96">
      <c r="D524" s="71" t="s">
        <v>15</v>
      </c>
      <c r="E524" s="72"/>
      <c r="F524" s="72"/>
      <c r="G524" s="72"/>
      <c r="H524" s="72"/>
      <c r="I524" s="73"/>
      <c r="J524" s="111">
        <f>BI524</f>
        <v>93.860268172194779</v>
      </c>
      <c r="K524" s="112"/>
      <c r="L524" s="112"/>
      <c r="M524" s="113"/>
      <c r="N524" s="111">
        <f>BJ524</f>
        <v>91.666666666666657</v>
      </c>
      <c r="O524" s="112"/>
      <c r="P524" s="112"/>
      <c r="Q524" s="113"/>
      <c r="R524" s="111">
        <f>BK524</f>
        <v>63.333333333333329</v>
      </c>
      <c r="S524" s="112"/>
      <c r="T524" s="112"/>
      <c r="U524" s="113"/>
      <c r="V524" s="111">
        <f>BL524</f>
        <v>28.333333333333332</v>
      </c>
      <c r="W524" s="112"/>
      <c r="X524" s="112"/>
      <c r="Y524" s="113"/>
      <c r="Z524" s="111">
        <f>BM524</f>
        <v>6.666666666666667</v>
      </c>
      <c r="AA524" s="112"/>
      <c r="AB524" s="112"/>
      <c r="AC524" s="113"/>
      <c r="AD524" s="111">
        <f>BN524</f>
        <v>1.6666666666666667</v>
      </c>
      <c r="AE524" s="112"/>
      <c r="AF524" s="112"/>
      <c r="AG524" s="113"/>
      <c r="AH524" s="111">
        <f>BO524</f>
        <v>0</v>
      </c>
      <c r="AI524" s="112"/>
      <c r="AJ524" s="112"/>
      <c r="AK524" s="113"/>
      <c r="BG524" s="2">
        <v>104</v>
      </c>
      <c r="BH524" s="2" t="s">
        <v>16</v>
      </c>
      <c r="BI524" s="23">
        <v>93.860268172194779</v>
      </c>
      <c r="BJ524" s="23">
        <f>BK524+BL524</f>
        <v>91.666666666666657</v>
      </c>
      <c r="BK524" s="23">
        <v>63.333333333333329</v>
      </c>
      <c r="BL524" s="23">
        <v>28.333333333333332</v>
      </c>
      <c r="BM524" s="23">
        <v>6.666666666666667</v>
      </c>
      <c r="BN524" s="23">
        <v>1.6666666666666667</v>
      </c>
      <c r="BO524" s="23">
        <v>0</v>
      </c>
    </row>
    <row r="525" spans="1:96">
      <c r="D525" s="67" t="s">
        <v>17</v>
      </c>
      <c r="E525" s="68"/>
      <c r="F525" s="68"/>
      <c r="G525" s="68"/>
      <c r="H525" s="68"/>
      <c r="I525" s="69"/>
      <c r="J525" s="117">
        <f>BI525</f>
        <v>95.537621647282222</v>
      </c>
      <c r="K525" s="118"/>
      <c r="L525" s="118"/>
      <c r="M525" s="119"/>
      <c r="N525" s="70">
        <f>IF(ISERROR(BJ525),"",BJ525)</f>
        <v>89.393939393939405</v>
      </c>
      <c r="O525" s="70"/>
      <c r="P525" s="70"/>
      <c r="Q525" s="70"/>
      <c r="R525" s="117">
        <f>BK525</f>
        <v>71.212121212121218</v>
      </c>
      <c r="S525" s="118"/>
      <c r="T525" s="118"/>
      <c r="U525" s="119"/>
      <c r="V525" s="117">
        <f>BL525</f>
        <v>18.181818181818183</v>
      </c>
      <c r="W525" s="118"/>
      <c r="X525" s="118"/>
      <c r="Y525" s="119"/>
      <c r="Z525" s="117">
        <f>BM525</f>
        <v>4.5454545454545459</v>
      </c>
      <c r="AA525" s="118"/>
      <c r="AB525" s="118"/>
      <c r="AC525" s="119"/>
      <c r="AD525" s="117">
        <f>BN525</f>
        <v>6.0606060606060606</v>
      </c>
      <c r="AE525" s="118"/>
      <c r="AF525" s="118"/>
      <c r="AG525" s="119"/>
      <c r="AH525" s="117">
        <f>BO525</f>
        <v>0</v>
      </c>
      <c r="AI525" s="118"/>
      <c r="AJ525" s="118"/>
      <c r="AK525" s="119"/>
      <c r="BH525" s="2" t="s">
        <v>18</v>
      </c>
      <c r="BI525" s="23">
        <v>95.537621647282222</v>
      </c>
      <c r="BJ525" s="23">
        <f>BK525+BL525</f>
        <v>89.393939393939405</v>
      </c>
      <c r="BK525" s="23">
        <v>71.212121212121218</v>
      </c>
      <c r="BL525" s="23">
        <v>18.181818181818183</v>
      </c>
      <c r="BM525" s="23">
        <v>4.5454545454545459</v>
      </c>
      <c r="BN525" s="23">
        <v>6.0606060606060606</v>
      </c>
      <c r="BO525" s="23">
        <v>0</v>
      </c>
    </row>
    <row r="526" spans="1:96" ht="15" customHeight="1">
      <c r="D526" s="27" t="s">
        <v>194</v>
      </c>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22"/>
      <c r="BI526" s="5" t="s">
        <v>13</v>
      </c>
      <c r="BJ526" s="2" t="s">
        <v>14</v>
      </c>
      <c r="BK526" s="2">
        <v>1</v>
      </c>
      <c r="BL526" s="2">
        <v>2</v>
      </c>
      <c r="BM526" s="2">
        <v>3</v>
      </c>
      <c r="BN526" s="2">
        <v>4</v>
      </c>
      <c r="BO526" s="2">
        <v>0</v>
      </c>
    </row>
    <row r="527" spans="1:96">
      <c r="D527" s="71" t="s">
        <v>15</v>
      </c>
      <c r="E527" s="72"/>
      <c r="F527" s="72"/>
      <c r="G527" s="72"/>
      <c r="H527" s="72"/>
      <c r="I527" s="73"/>
      <c r="J527" s="111">
        <f>BI527</f>
        <v>90.825688073394488</v>
      </c>
      <c r="K527" s="112"/>
      <c r="L527" s="112"/>
      <c r="M527" s="113"/>
      <c r="N527" s="111">
        <f>BJ527</f>
        <v>90</v>
      </c>
      <c r="O527" s="112"/>
      <c r="P527" s="112"/>
      <c r="Q527" s="113"/>
      <c r="R527" s="111">
        <f>BK527</f>
        <v>61.666666666666671</v>
      </c>
      <c r="S527" s="112"/>
      <c r="T527" s="112"/>
      <c r="U527" s="113"/>
      <c r="V527" s="111">
        <f>BL527</f>
        <v>28.333333333333332</v>
      </c>
      <c r="W527" s="112"/>
      <c r="X527" s="112"/>
      <c r="Y527" s="113"/>
      <c r="Z527" s="111">
        <f>BM527</f>
        <v>8.3333333333333321</v>
      </c>
      <c r="AA527" s="112"/>
      <c r="AB527" s="112"/>
      <c r="AC527" s="113"/>
      <c r="AD527" s="111">
        <f>BN527</f>
        <v>1.6666666666666667</v>
      </c>
      <c r="AE527" s="112"/>
      <c r="AF527" s="112"/>
      <c r="AG527" s="113"/>
      <c r="AH527" s="111">
        <f>BO527</f>
        <v>0</v>
      </c>
      <c r="AI527" s="112"/>
      <c r="AJ527" s="112"/>
      <c r="AK527" s="113"/>
      <c r="BG527" s="2">
        <v>105</v>
      </c>
      <c r="BH527" s="2" t="s">
        <v>16</v>
      </c>
      <c r="BI527" s="23">
        <v>90.825688073394488</v>
      </c>
      <c r="BJ527" s="23">
        <f>BK527+BL527</f>
        <v>90</v>
      </c>
      <c r="BK527" s="23">
        <v>61.666666666666671</v>
      </c>
      <c r="BL527" s="23">
        <v>28.333333333333332</v>
      </c>
      <c r="BM527" s="23">
        <v>8.3333333333333321</v>
      </c>
      <c r="BN527" s="23">
        <v>1.6666666666666667</v>
      </c>
      <c r="BO527" s="23">
        <v>0</v>
      </c>
    </row>
    <row r="528" spans="1:96">
      <c r="D528" s="67" t="s">
        <v>17</v>
      </c>
      <c r="E528" s="68"/>
      <c r="F528" s="68"/>
      <c r="G528" s="68"/>
      <c r="H528" s="68"/>
      <c r="I528" s="69"/>
      <c r="J528" s="117">
        <f>BI528</f>
        <v>91.241395680037968</v>
      </c>
      <c r="K528" s="118"/>
      <c r="L528" s="118"/>
      <c r="M528" s="119"/>
      <c r="N528" s="70">
        <f>IF(ISERROR(BJ528),"",BJ528)</f>
        <v>87.878787878787875</v>
      </c>
      <c r="O528" s="70"/>
      <c r="P528" s="70"/>
      <c r="Q528" s="70"/>
      <c r="R528" s="117">
        <f>BK528</f>
        <v>65.151515151515156</v>
      </c>
      <c r="S528" s="118"/>
      <c r="T528" s="118"/>
      <c r="U528" s="119"/>
      <c r="V528" s="117">
        <f>BL528</f>
        <v>22.727272727272727</v>
      </c>
      <c r="W528" s="118"/>
      <c r="X528" s="118"/>
      <c r="Y528" s="119"/>
      <c r="Z528" s="117">
        <f>BM528</f>
        <v>9.0909090909090917</v>
      </c>
      <c r="AA528" s="118"/>
      <c r="AB528" s="118"/>
      <c r="AC528" s="119"/>
      <c r="AD528" s="117">
        <f>BN528</f>
        <v>3.0303030303030303</v>
      </c>
      <c r="AE528" s="118"/>
      <c r="AF528" s="118"/>
      <c r="AG528" s="119"/>
      <c r="AH528" s="117">
        <f>BO528</f>
        <v>0</v>
      </c>
      <c r="AI528" s="118"/>
      <c r="AJ528" s="118"/>
      <c r="AK528" s="119"/>
      <c r="BH528" s="2" t="s">
        <v>18</v>
      </c>
      <c r="BI528" s="23">
        <v>91.241395680037968</v>
      </c>
      <c r="BJ528" s="23">
        <f>BK528+BL528</f>
        <v>87.878787878787875</v>
      </c>
      <c r="BK528" s="23">
        <v>65.151515151515156</v>
      </c>
      <c r="BL528" s="23">
        <v>22.727272727272727</v>
      </c>
      <c r="BM528" s="23">
        <v>9.0909090909090917</v>
      </c>
      <c r="BN528" s="23">
        <v>3.0303030303030303</v>
      </c>
      <c r="BO528" s="23">
        <v>0</v>
      </c>
    </row>
    <row r="529" spans="1:96" ht="15" customHeight="1">
      <c r="D529" s="27" t="s">
        <v>195</v>
      </c>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K529" s="22"/>
      <c r="BI529" s="5" t="s">
        <v>13</v>
      </c>
      <c r="BJ529" s="2" t="s">
        <v>14</v>
      </c>
      <c r="BK529" s="2">
        <v>1</v>
      </c>
      <c r="BL529" s="2">
        <v>2</v>
      </c>
      <c r="BM529" s="2">
        <v>3</v>
      </c>
      <c r="BN529" s="2">
        <v>4</v>
      </c>
      <c r="BO529" s="2">
        <v>0</v>
      </c>
    </row>
    <row r="530" spans="1:96">
      <c r="D530" s="71" t="s">
        <v>15</v>
      </c>
      <c r="E530" s="72"/>
      <c r="F530" s="72"/>
      <c r="G530" s="72"/>
      <c r="H530" s="72"/>
      <c r="I530" s="73"/>
      <c r="J530" s="111">
        <f>BI530</f>
        <v>93.766172665255226</v>
      </c>
      <c r="K530" s="112"/>
      <c r="L530" s="112"/>
      <c r="M530" s="113"/>
      <c r="N530" s="111">
        <f>BJ530</f>
        <v>91.666666666666657</v>
      </c>
      <c r="O530" s="112"/>
      <c r="P530" s="112"/>
      <c r="Q530" s="113"/>
      <c r="R530" s="111">
        <f>BK530</f>
        <v>73.333333333333329</v>
      </c>
      <c r="S530" s="112"/>
      <c r="T530" s="112"/>
      <c r="U530" s="113"/>
      <c r="V530" s="111">
        <f>BL530</f>
        <v>18.333333333333332</v>
      </c>
      <c r="W530" s="112"/>
      <c r="X530" s="112"/>
      <c r="Y530" s="113"/>
      <c r="Z530" s="111">
        <f>BM530</f>
        <v>5</v>
      </c>
      <c r="AA530" s="112"/>
      <c r="AB530" s="112"/>
      <c r="AC530" s="113"/>
      <c r="AD530" s="111">
        <f>BN530</f>
        <v>3.3333333333333335</v>
      </c>
      <c r="AE530" s="112"/>
      <c r="AF530" s="112"/>
      <c r="AG530" s="113"/>
      <c r="AH530" s="111">
        <f>BO530</f>
        <v>0</v>
      </c>
      <c r="AI530" s="112"/>
      <c r="AJ530" s="112"/>
      <c r="AK530" s="113"/>
      <c r="BG530" s="2">
        <v>106</v>
      </c>
      <c r="BH530" s="2" t="s">
        <v>16</v>
      </c>
      <c r="BI530" s="23">
        <v>93.766172665255226</v>
      </c>
      <c r="BJ530" s="23">
        <f>BK530+BL530</f>
        <v>91.666666666666657</v>
      </c>
      <c r="BK530" s="23">
        <v>73.333333333333329</v>
      </c>
      <c r="BL530" s="23">
        <v>18.333333333333332</v>
      </c>
      <c r="BM530" s="23">
        <v>5</v>
      </c>
      <c r="BN530" s="23">
        <v>3.3333333333333335</v>
      </c>
      <c r="BO530" s="23">
        <v>0</v>
      </c>
    </row>
    <row r="531" spans="1:96">
      <c r="D531" s="67" t="s">
        <v>17</v>
      </c>
      <c r="E531" s="68"/>
      <c r="F531" s="68"/>
      <c r="G531" s="68"/>
      <c r="H531" s="68"/>
      <c r="I531" s="69"/>
      <c r="J531" s="117">
        <f>BI531</f>
        <v>95.015428435793964</v>
      </c>
      <c r="K531" s="118"/>
      <c r="L531" s="118"/>
      <c r="M531" s="119"/>
      <c r="N531" s="70">
        <f>IF(ISERROR(BJ531),"",BJ531)</f>
        <v>95.454545454545467</v>
      </c>
      <c r="O531" s="70"/>
      <c r="P531" s="70"/>
      <c r="Q531" s="70"/>
      <c r="R531" s="117">
        <f>BK531</f>
        <v>71.212121212121218</v>
      </c>
      <c r="S531" s="118"/>
      <c r="T531" s="118"/>
      <c r="U531" s="119"/>
      <c r="V531" s="117">
        <f>BL531</f>
        <v>24.242424242424242</v>
      </c>
      <c r="W531" s="118"/>
      <c r="X531" s="118"/>
      <c r="Y531" s="119"/>
      <c r="Z531" s="117">
        <f>BM531</f>
        <v>3.0303030303030303</v>
      </c>
      <c r="AA531" s="118"/>
      <c r="AB531" s="118"/>
      <c r="AC531" s="119"/>
      <c r="AD531" s="117">
        <f>BN531</f>
        <v>1.5151515151515151</v>
      </c>
      <c r="AE531" s="118"/>
      <c r="AF531" s="118"/>
      <c r="AG531" s="119"/>
      <c r="AH531" s="117">
        <f>BO531</f>
        <v>0</v>
      </c>
      <c r="AI531" s="118"/>
      <c r="AJ531" s="118"/>
      <c r="AK531" s="119"/>
      <c r="BH531" s="2" t="s">
        <v>18</v>
      </c>
      <c r="BI531" s="23">
        <v>95.015428435793964</v>
      </c>
      <c r="BJ531" s="23">
        <f>BK531+BL531</f>
        <v>95.454545454545467</v>
      </c>
      <c r="BK531" s="23">
        <v>71.212121212121218</v>
      </c>
      <c r="BL531" s="23">
        <v>24.242424242424242</v>
      </c>
      <c r="BM531" s="23">
        <v>3.0303030303030303</v>
      </c>
      <c r="BN531" s="23">
        <v>1.5151515151515151</v>
      </c>
      <c r="BO531" s="23">
        <v>0</v>
      </c>
    </row>
    <row r="532" spans="1:96" ht="15" customHeight="1">
      <c r="D532" s="27" t="s">
        <v>196</v>
      </c>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K532" s="22"/>
      <c r="BI532" s="5" t="s">
        <v>13</v>
      </c>
      <c r="BJ532" s="2" t="s">
        <v>14</v>
      </c>
      <c r="BK532" s="2">
        <v>1</v>
      </c>
      <c r="BL532" s="2">
        <v>2</v>
      </c>
      <c r="BM532" s="2">
        <v>3</v>
      </c>
      <c r="BN532" s="2">
        <v>4</v>
      </c>
      <c r="BO532" s="2">
        <v>0</v>
      </c>
    </row>
    <row r="533" spans="1:96">
      <c r="D533" s="71" t="s">
        <v>15</v>
      </c>
      <c r="E533" s="72"/>
      <c r="F533" s="72"/>
      <c r="G533" s="72"/>
      <c r="H533" s="72"/>
      <c r="I533" s="73"/>
      <c r="J533" s="111">
        <f>BI533</f>
        <v>93.24864737708775</v>
      </c>
      <c r="K533" s="112"/>
      <c r="L533" s="112"/>
      <c r="M533" s="113"/>
      <c r="N533" s="111">
        <f>BJ533</f>
        <v>90</v>
      </c>
      <c r="O533" s="112"/>
      <c r="P533" s="112"/>
      <c r="Q533" s="113"/>
      <c r="R533" s="111">
        <f>BK533</f>
        <v>63.333333333333329</v>
      </c>
      <c r="S533" s="112"/>
      <c r="T533" s="112"/>
      <c r="U533" s="113"/>
      <c r="V533" s="111">
        <f>BL533</f>
        <v>26.666666666666668</v>
      </c>
      <c r="W533" s="112"/>
      <c r="X533" s="112"/>
      <c r="Y533" s="113"/>
      <c r="Z533" s="111">
        <f>BM533</f>
        <v>5</v>
      </c>
      <c r="AA533" s="112"/>
      <c r="AB533" s="112"/>
      <c r="AC533" s="113"/>
      <c r="AD533" s="111">
        <f>BN533</f>
        <v>5</v>
      </c>
      <c r="AE533" s="112"/>
      <c r="AF533" s="112"/>
      <c r="AG533" s="113"/>
      <c r="AH533" s="111">
        <f>BO533</f>
        <v>0</v>
      </c>
      <c r="AI533" s="112"/>
      <c r="AJ533" s="112"/>
      <c r="AK533" s="113"/>
      <c r="BG533" s="2">
        <v>107</v>
      </c>
      <c r="BH533" s="2" t="s">
        <v>16</v>
      </c>
      <c r="BI533" s="23">
        <v>93.24864737708775</v>
      </c>
      <c r="BJ533" s="23">
        <f>BK533+BL533</f>
        <v>90</v>
      </c>
      <c r="BK533" s="23">
        <v>63.333333333333329</v>
      </c>
      <c r="BL533" s="23">
        <v>26.666666666666668</v>
      </c>
      <c r="BM533" s="23">
        <v>5</v>
      </c>
      <c r="BN533" s="23">
        <v>5</v>
      </c>
      <c r="BO533" s="23">
        <v>0</v>
      </c>
    </row>
    <row r="534" spans="1:96">
      <c r="D534" s="67" t="s">
        <v>17</v>
      </c>
      <c r="E534" s="68"/>
      <c r="F534" s="68"/>
      <c r="G534" s="68"/>
      <c r="H534" s="68"/>
      <c r="I534" s="69"/>
      <c r="J534" s="117">
        <f>BI534</f>
        <v>93.828625682411584</v>
      </c>
      <c r="K534" s="118"/>
      <c r="L534" s="118"/>
      <c r="M534" s="119"/>
      <c r="N534" s="70">
        <f>IF(ISERROR(BJ534),"",BJ534)</f>
        <v>86.36363636363636</v>
      </c>
      <c r="O534" s="70"/>
      <c r="P534" s="70"/>
      <c r="Q534" s="70"/>
      <c r="R534" s="117">
        <f>BK534</f>
        <v>53.030303030303031</v>
      </c>
      <c r="S534" s="118"/>
      <c r="T534" s="118"/>
      <c r="U534" s="119"/>
      <c r="V534" s="117">
        <f>BL534</f>
        <v>33.333333333333329</v>
      </c>
      <c r="W534" s="118"/>
      <c r="X534" s="118"/>
      <c r="Y534" s="119"/>
      <c r="Z534" s="117">
        <f>BM534</f>
        <v>12.121212121212121</v>
      </c>
      <c r="AA534" s="118"/>
      <c r="AB534" s="118"/>
      <c r="AC534" s="119"/>
      <c r="AD534" s="117">
        <f>BN534</f>
        <v>1.5151515151515151</v>
      </c>
      <c r="AE534" s="118"/>
      <c r="AF534" s="118"/>
      <c r="AG534" s="119"/>
      <c r="AH534" s="117">
        <f>BO534</f>
        <v>0</v>
      </c>
      <c r="AI534" s="118"/>
      <c r="AJ534" s="118"/>
      <c r="AK534" s="119"/>
      <c r="BH534" s="2" t="s">
        <v>18</v>
      </c>
      <c r="BI534" s="23">
        <v>93.828625682411584</v>
      </c>
      <c r="BJ534" s="23">
        <f>BK534+BL534</f>
        <v>86.36363636363636</v>
      </c>
      <c r="BK534" s="23">
        <v>53.030303030303031</v>
      </c>
      <c r="BL534" s="23">
        <v>33.333333333333329</v>
      </c>
      <c r="BM534" s="23">
        <v>12.121212121212121</v>
      </c>
      <c r="BN534" s="23">
        <v>1.5151515151515151</v>
      </c>
      <c r="BO534" s="23">
        <v>0</v>
      </c>
    </row>
    <row r="535" spans="1:96" ht="15" customHeight="1">
      <c r="D535" s="27" t="s">
        <v>197</v>
      </c>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K535" s="22"/>
      <c r="BI535" s="5" t="s">
        <v>13</v>
      </c>
      <c r="BJ535" s="2" t="s">
        <v>14</v>
      </c>
      <c r="BK535" s="2">
        <v>1</v>
      </c>
      <c r="BL535" s="2">
        <v>2</v>
      </c>
      <c r="BM535" s="2">
        <v>3</v>
      </c>
      <c r="BN535" s="2">
        <v>4</v>
      </c>
      <c r="BO535" s="2">
        <v>0</v>
      </c>
    </row>
    <row r="536" spans="1:96">
      <c r="D536" s="71" t="s">
        <v>15</v>
      </c>
      <c r="E536" s="72"/>
      <c r="F536" s="72"/>
      <c r="G536" s="72"/>
      <c r="H536" s="72"/>
      <c r="I536" s="73"/>
      <c r="J536" s="111">
        <f>BI536</f>
        <v>92.401787814631859</v>
      </c>
      <c r="K536" s="112"/>
      <c r="L536" s="112"/>
      <c r="M536" s="113"/>
      <c r="N536" s="111">
        <f>BJ536</f>
        <v>95</v>
      </c>
      <c r="O536" s="112"/>
      <c r="P536" s="112"/>
      <c r="Q536" s="113"/>
      <c r="R536" s="111">
        <f>BK536</f>
        <v>68.333333333333329</v>
      </c>
      <c r="S536" s="112"/>
      <c r="T536" s="112"/>
      <c r="U536" s="113"/>
      <c r="V536" s="111">
        <f>BL536</f>
        <v>26.666666666666668</v>
      </c>
      <c r="W536" s="112"/>
      <c r="X536" s="112"/>
      <c r="Y536" s="113"/>
      <c r="Z536" s="111">
        <f>BM536</f>
        <v>5</v>
      </c>
      <c r="AA536" s="112"/>
      <c r="AB536" s="112"/>
      <c r="AC536" s="113"/>
      <c r="AD536" s="111">
        <f>BN536</f>
        <v>0</v>
      </c>
      <c r="AE536" s="112"/>
      <c r="AF536" s="112"/>
      <c r="AG536" s="113"/>
      <c r="AH536" s="111">
        <f>BO536</f>
        <v>0</v>
      </c>
      <c r="AI536" s="112"/>
      <c r="AJ536" s="112"/>
      <c r="AK536" s="113"/>
      <c r="BG536" s="2">
        <v>108</v>
      </c>
      <c r="BH536" s="2" t="s">
        <v>16</v>
      </c>
      <c r="BI536" s="23">
        <v>92.401787814631859</v>
      </c>
      <c r="BJ536" s="23">
        <f>BK536+BL536</f>
        <v>95</v>
      </c>
      <c r="BK536" s="23">
        <v>68.333333333333329</v>
      </c>
      <c r="BL536" s="23">
        <v>26.666666666666668</v>
      </c>
      <c r="BM536" s="23">
        <v>5</v>
      </c>
      <c r="BN536" s="23">
        <v>0</v>
      </c>
      <c r="BO536" s="23">
        <v>0</v>
      </c>
    </row>
    <row r="537" spans="1:96">
      <c r="D537" s="67" t="s">
        <v>17</v>
      </c>
      <c r="E537" s="68"/>
      <c r="F537" s="68"/>
      <c r="G537" s="68"/>
      <c r="H537" s="68"/>
      <c r="I537" s="69"/>
      <c r="J537" s="117">
        <f>BI537</f>
        <v>93.306432470923326</v>
      </c>
      <c r="K537" s="118"/>
      <c r="L537" s="118"/>
      <c r="M537" s="119"/>
      <c r="N537" s="70">
        <f>IF(ISERROR(BJ537),"",BJ537)</f>
        <v>90.909090909090907</v>
      </c>
      <c r="O537" s="70"/>
      <c r="P537" s="70"/>
      <c r="Q537" s="70"/>
      <c r="R537" s="117">
        <f>BK537</f>
        <v>63.636363636363633</v>
      </c>
      <c r="S537" s="118"/>
      <c r="T537" s="118"/>
      <c r="U537" s="119"/>
      <c r="V537" s="117">
        <f>BL537</f>
        <v>27.27272727272727</v>
      </c>
      <c r="W537" s="118"/>
      <c r="X537" s="118"/>
      <c r="Y537" s="119"/>
      <c r="Z537" s="117">
        <f>BM537</f>
        <v>9.0909090909090917</v>
      </c>
      <c r="AA537" s="118"/>
      <c r="AB537" s="118"/>
      <c r="AC537" s="119"/>
      <c r="AD537" s="117">
        <f>BN537</f>
        <v>0</v>
      </c>
      <c r="AE537" s="118"/>
      <c r="AF537" s="118"/>
      <c r="AG537" s="119"/>
      <c r="AH537" s="117">
        <f>BO537</f>
        <v>0</v>
      </c>
      <c r="AI537" s="118"/>
      <c r="AJ537" s="118"/>
      <c r="AK537" s="119"/>
      <c r="BH537" s="2" t="s">
        <v>18</v>
      </c>
      <c r="BI537" s="23">
        <v>93.306432470923326</v>
      </c>
      <c r="BJ537" s="23">
        <f>BK537+BL537</f>
        <v>90.909090909090907</v>
      </c>
      <c r="BK537" s="23">
        <v>63.636363636363633</v>
      </c>
      <c r="BL537" s="23">
        <v>27.27272727272727</v>
      </c>
      <c r="BM537" s="23">
        <v>9.0909090909090917</v>
      </c>
      <c r="BN537" s="23">
        <v>0</v>
      </c>
      <c r="BO537" s="23">
        <v>0</v>
      </c>
    </row>
    <row r="538" spans="1:96" ht="15" customHeight="1">
      <c r="D538" s="33"/>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K538" s="22"/>
      <c r="BI538" s="5"/>
    </row>
    <row r="539" spans="1:96" ht="13.5" customHeight="1">
      <c r="D539" s="45"/>
      <c r="E539" s="45"/>
      <c r="F539" s="45"/>
      <c r="G539" s="45"/>
      <c r="H539" s="45"/>
      <c r="I539" s="45"/>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BI539" s="23"/>
      <c r="BJ539" s="23"/>
      <c r="BK539" s="23"/>
      <c r="BL539" s="23"/>
      <c r="BM539" s="23"/>
      <c r="BN539" s="23"/>
      <c r="BO539" s="23"/>
    </row>
    <row r="540" spans="1:96" ht="13.5" customHeight="1">
      <c r="D540" s="45"/>
      <c r="E540" s="45"/>
      <c r="F540" s="45"/>
      <c r="G540" s="45"/>
      <c r="H540" s="45"/>
      <c r="I540" s="45"/>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BI540" s="23"/>
      <c r="BJ540" s="23"/>
      <c r="BK540" s="23"/>
      <c r="BL540" s="23"/>
      <c r="BM540" s="23"/>
      <c r="BN540" s="23"/>
      <c r="BO540" s="23"/>
    </row>
    <row r="542" spans="1:96" s="19" customFormat="1" ht="11.25" customHeight="1">
      <c r="A542" s="2"/>
      <c r="B542" s="80"/>
      <c r="C542" s="80"/>
      <c r="D542" s="15" t="s">
        <v>198</v>
      </c>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17"/>
      <c r="AI542" s="17"/>
      <c r="AJ542" s="15"/>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CR542" s="20"/>
    </row>
    <row r="543" spans="1:96" ht="15" customHeight="1">
      <c r="B543" s="80"/>
      <c r="C543" s="80"/>
      <c r="D543" s="27" t="s">
        <v>199</v>
      </c>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K543" s="22"/>
    </row>
    <row r="544" spans="1:96" ht="9.75" customHeight="1">
      <c r="D544" s="81"/>
      <c r="E544" s="82"/>
      <c r="F544" s="82"/>
      <c r="G544" s="82"/>
      <c r="H544" s="82"/>
      <c r="I544" s="83"/>
      <c r="J544" s="87" t="s">
        <v>6</v>
      </c>
      <c r="K544" s="123"/>
      <c r="L544" s="123"/>
      <c r="M544" s="124"/>
      <c r="N544" s="87" t="s">
        <v>7</v>
      </c>
      <c r="O544" s="123"/>
      <c r="P544" s="123"/>
      <c r="Q544" s="124"/>
      <c r="R544" s="74">
        <v>1</v>
      </c>
      <c r="S544" s="75"/>
      <c r="T544" s="75"/>
      <c r="U544" s="76"/>
      <c r="V544" s="74">
        <v>2</v>
      </c>
      <c r="W544" s="75"/>
      <c r="X544" s="75"/>
      <c r="Y544" s="76"/>
      <c r="Z544" s="74">
        <v>3</v>
      </c>
      <c r="AA544" s="75"/>
      <c r="AB544" s="75"/>
      <c r="AC544" s="76"/>
      <c r="AD544" s="74">
        <v>4</v>
      </c>
      <c r="AE544" s="75"/>
      <c r="AF544" s="75"/>
      <c r="AG544" s="76"/>
      <c r="AH544" s="74"/>
      <c r="AI544" s="75"/>
      <c r="AJ544" s="75"/>
      <c r="AK544" s="76"/>
    </row>
    <row r="545" spans="4:67" ht="22.5" customHeight="1">
      <c r="D545" s="84"/>
      <c r="E545" s="85"/>
      <c r="F545" s="85"/>
      <c r="G545" s="85"/>
      <c r="H545" s="85"/>
      <c r="I545" s="86"/>
      <c r="J545" s="125"/>
      <c r="K545" s="126"/>
      <c r="L545" s="126"/>
      <c r="M545" s="127"/>
      <c r="N545" s="125"/>
      <c r="O545" s="126"/>
      <c r="P545" s="126"/>
      <c r="Q545" s="127"/>
      <c r="R545" s="77" t="s">
        <v>66</v>
      </c>
      <c r="S545" s="78"/>
      <c r="T545" s="78"/>
      <c r="U545" s="79"/>
      <c r="V545" s="77" t="s">
        <v>67</v>
      </c>
      <c r="W545" s="78"/>
      <c r="X545" s="78"/>
      <c r="Y545" s="79"/>
      <c r="Z545" s="77" t="s">
        <v>68</v>
      </c>
      <c r="AA545" s="78"/>
      <c r="AB545" s="78"/>
      <c r="AC545" s="79"/>
      <c r="AD545" s="77" t="s">
        <v>69</v>
      </c>
      <c r="AE545" s="78"/>
      <c r="AF545" s="78"/>
      <c r="AG545" s="79"/>
      <c r="AH545" s="77" t="s">
        <v>12</v>
      </c>
      <c r="AI545" s="78"/>
      <c r="AJ545" s="78"/>
      <c r="AK545" s="79"/>
      <c r="BI545" s="5" t="s">
        <v>13</v>
      </c>
      <c r="BJ545" s="2" t="s">
        <v>14</v>
      </c>
      <c r="BK545" s="2">
        <v>1</v>
      </c>
      <c r="BL545" s="2">
        <v>2</v>
      </c>
      <c r="BM545" s="2">
        <v>3</v>
      </c>
      <c r="BN545" s="2">
        <v>4</v>
      </c>
      <c r="BO545" s="2">
        <v>0</v>
      </c>
    </row>
    <row r="546" spans="4:67">
      <c r="D546" s="71" t="s">
        <v>15</v>
      </c>
      <c r="E546" s="72"/>
      <c r="F546" s="72"/>
      <c r="G546" s="72"/>
      <c r="H546" s="72"/>
      <c r="I546" s="73"/>
      <c r="J546" s="111">
        <f>BI546</f>
        <v>50.646906610209363</v>
      </c>
      <c r="K546" s="112"/>
      <c r="L546" s="112"/>
      <c r="M546" s="113"/>
      <c r="N546" s="111">
        <f>BJ546</f>
        <v>55</v>
      </c>
      <c r="O546" s="112"/>
      <c r="P546" s="112"/>
      <c r="Q546" s="113"/>
      <c r="R546" s="111">
        <f>BK546</f>
        <v>26.666666666666668</v>
      </c>
      <c r="S546" s="112"/>
      <c r="T546" s="112"/>
      <c r="U546" s="113"/>
      <c r="V546" s="111">
        <f>BL546</f>
        <v>28.333333333333332</v>
      </c>
      <c r="W546" s="112"/>
      <c r="X546" s="112"/>
      <c r="Y546" s="113"/>
      <c r="Z546" s="111">
        <f>BM546</f>
        <v>13.333333333333334</v>
      </c>
      <c r="AA546" s="112"/>
      <c r="AB546" s="112"/>
      <c r="AC546" s="113"/>
      <c r="AD546" s="111">
        <f>BN546</f>
        <v>31.666666666666664</v>
      </c>
      <c r="AE546" s="112"/>
      <c r="AF546" s="112"/>
      <c r="AG546" s="113"/>
      <c r="AH546" s="111">
        <f>BO546</f>
        <v>0</v>
      </c>
      <c r="AI546" s="112"/>
      <c r="AJ546" s="112"/>
      <c r="AK546" s="113"/>
      <c r="BG546" s="2">
        <v>109</v>
      </c>
      <c r="BH546" s="2" t="s">
        <v>16</v>
      </c>
      <c r="BI546" s="23">
        <v>50.646906610209363</v>
      </c>
      <c r="BJ546" s="23">
        <f>BK546+BL546</f>
        <v>55</v>
      </c>
      <c r="BK546" s="23">
        <v>26.666666666666668</v>
      </c>
      <c r="BL546" s="23">
        <v>28.333333333333332</v>
      </c>
      <c r="BM546" s="23">
        <v>13.333333333333334</v>
      </c>
      <c r="BN546" s="23">
        <v>31.666666666666664</v>
      </c>
      <c r="BO546" s="23">
        <v>0</v>
      </c>
    </row>
    <row r="547" spans="4:67">
      <c r="D547" s="67" t="s">
        <v>17</v>
      </c>
      <c r="E547" s="68"/>
      <c r="F547" s="68"/>
      <c r="G547" s="68"/>
      <c r="H547" s="68"/>
      <c r="I547" s="69"/>
      <c r="J547" s="117">
        <f>BI547</f>
        <v>53.904581058628054</v>
      </c>
      <c r="K547" s="118"/>
      <c r="L547" s="118"/>
      <c r="M547" s="119"/>
      <c r="N547" s="70">
        <f>IF(ISERROR(BJ547),"",BJ547)</f>
        <v>54.545454545454547</v>
      </c>
      <c r="O547" s="70"/>
      <c r="P547" s="70"/>
      <c r="Q547" s="70"/>
      <c r="R547" s="117">
        <f>BK547</f>
        <v>24.242424242424242</v>
      </c>
      <c r="S547" s="118"/>
      <c r="T547" s="118"/>
      <c r="U547" s="119"/>
      <c r="V547" s="117">
        <f>BL547</f>
        <v>30.303030303030305</v>
      </c>
      <c r="W547" s="118"/>
      <c r="X547" s="118"/>
      <c r="Y547" s="119"/>
      <c r="Z547" s="117">
        <f>BM547</f>
        <v>15.151515151515152</v>
      </c>
      <c r="AA547" s="118"/>
      <c r="AB547" s="118"/>
      <c r="AC547" s="119"/>
      <c r="AD547" s="117">
        <f>BN547</f>
        <v>30.303030303030305</v>
      </c>
      <c r="AE547" s="118"/>
      <c r="AF547" s="118"/>
      <c r="AG547" s="119"/>
      <c r="AH547" s="117">
        <f>BO547</f>
        <v>0</v>
      </c>
      <c r="AI547" s="118"/>
      <c r="AJ547" s="118"/>
      <c r="AK547" s="119"/>
      <c r="BH547" s="2" t="s">
        <v>18</v>
      </c>
      <c r="BI547" s="23">
        <v>53.904581058628054</v>
      </c>
      <c r="BJ547" s="23">
        <f>BK547+BL547</f>
        <v>54.545454545454547</v>
      </c>
      <c r="BK547" s="23">
        <v>24.242424242424242</v>
      </c>
      <c r="BL547" s="23">
        <v>30.303030303030305</v>
      </c>
      <c r="BM547" s="23">
        <v>15.151515151515152</v>
      </c>
      <c r="BN547" s="23">
        <v>30.303030303030305</v>
      </c>
      <c r="BO547" s="23">
        <v>0</v>
      </c>
    </row>
    <row r="548" spans="4:67" ht="15" customHeight="1">
      <c r="D548" s="27" t="s">
        <v>200</v>
      </c>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K548" s="22"/>
      <c r="BI548" s="5" t="s">
        <v>13</v>
      </c>
      <c r="BJ548" s="2" t="s">
        <v>14</v>
      </c>
      <c r="BK548" s="2">
        <v>1</v>
      </c>
      <c r="BL548" s="2">
        <v>2</v>
      </c>
      <c r="BM548" s="2">
        <v>3</v>
      </c>
      <c r="BN548" s="2">
        <v>4</v>
      </c>
      <c r="BO548" s="2">
        <v>0</v>
      </c>
    </row>
    <row r="549" spans="4:67">
      <c r="D549" s="71" t="s">
        <v>15</v>
      </c>
      <c r="E549" s="72"/>
      <c r="F549" s="72"/>
      <c r="G549" s="72"/>
      <c r="H549" s="72"/>
      <c r="I549" s="73"/>
      <c r="J549" s="111">
        <f>BI549</f>
        <v>78.193366266760762</v>
      </c>
      <c r="K549" s="112"/>
      <c r="L549" s="112"/>
      <c r="M549" s="113"/>
      <c r="N549" s="111">
        <f>BJ549</f>
        <v>70</v>
      </c>
      <c r="O549" s="112"/>
      <c r="P549" s="112"/>
      <c r="Q549" s="113"/>
      <c r="R549" s="111">
        <f>BK549</f>
        <v>33.333333333333329</v>
      </c>
      <c r="S549" s="112"/>
      <c r="T549" s="112"/>
      <c r="U549" s="113"/>
      <c r="V549" s="111">
        <f>BL549</f>
        <v>36.666666666666664</v>
      </c>
      <c r="W549" s="112"/>
      <c r="X549" s="112"/>
      <c r="Y549" s="113"/>
      <c r="Z549" s="111">
        <f>BM549</f>
        <v>25</v>
      </c>
      <c r="AA549" s="112"/>
      <c r="AB549" s="112"/>
      <c r="AC549" s="113"/>
      <c r="AD549" s="111">
        <f>BN549</f>
        <v>5</v>
      </c>
      <c r="AE549" s="112"/>
      <c r="AF549" s="112"/>
      <c r="AG549" s="113"/>
      <c r="AH549" s="111">
        <f>BO549</f>
        <v>0</v>
      </c>
      <c r="AI549" s="112"/>
      <c r="AJ549" s="112"/>
      <c r="AK549" s="113"/>
      <c r="BG549" s="2">
        <v>110</v>
      </c>
      <c r="BH549" s="2" t="s">
        <v>16</v>
      </c>
      <c r="BI549" s="23">
        <v>78.193366266760762</v>
      </c>
      <c r="BJ549" s="23">
        <f>BK549+BL549</f>
        <v>70</v>
      </c>
      <c r="BK549" s="23">
        <v>33.333333333333329</v>
      </c>
      <c r="BL549" s="23">
        <v>36.666666666666664</v>
      </c>
      <c r="BM549" s="23">
        <v>25</v>
      </c>
      <c r="BN549" s="23">
        <v>5</v>
      </c>
      <c r="BO549" s="23">
        <v>0</v>
      </c>
    </row>
    <row r="550" spans="4:67">
      <c r="D550" s="67" t="s">
        <v>17</v>
      </c>
      <c r="E550" s="68"/>
      <c r="F550" s="68"/>
      <c r="G550" s="68"/>
      <c r="H550" s="68"/>
      <c r="I550" s="69"/>
      <c r="J550" s="117">
        <f>BI550</f>
        <v>78.328981723237604</v>
      </c>
      <c r="K550" s="118"/>
      <c r="L550" s="118"/>
      <c r="M550" s="119"/>
      <c r="N550" s="70">
        <f>IF(ISERROR(BJ550),"",BJ550)</f>
        <v>68.181818181818187</v>
      </c>
      <c r="O550" s="70"/>
      <c r="P550" s="70"/>
      <c r="Q550" s="70"/>
      <c r="R550" s="117">
        <f>BK550</f>
        <v>27.27272727272727</v>
      </c>
      <c r="S550" s="118"/>
      <c r="T550" s="118"/>
      <c r="U550" s="119"/>
      <c r="V550" s="117">
        <f>BL550</f>
        <v>40.909090909090914</v>
      </c>
      <c r="W550" s="118"/>
      <c r="X550" s="118"/>
      <c r="Y550" s="119"/>
      <c r="Z550" s="117">
        <f>BM550</f>
        <v>24.242424242424242</v>
      </c>
      <c r="AA550" s="118"/>
      <c r="AB550" s="118"/>
      <c r="AC550" s="119"/>
      <c r="AD550" s="117">
        <f>BN550</f>
        <v>7.5757575757575761</v>
      </c>
      <c r="AE550" s="118"/>
      <c r="AF550" s="118"/>
      <c r="AG550" s="119"/>
      <c r="AH550" s="117">
        <f>BO550</f>
        <v>0</v>
      </c>
      <c r="AI550" s="118"/>
      <c r="AJ550" s="118"/>
      <c r="AK550" s="119"/>
      <c r="BH550" s="2" t="s">
        <v>18</v>
      </c>
      <c r="BI550" s="23">
        <v>78.328981723237604</v>
      </c>
      <c r="BJ550" s="23">
        <f>BK550+BL550</f>
        <v>68.181818181818187</v>
      </c>
      <c r="BK550" s="23">
        <v>27.27272727272727</v>
      </c>
      <c r="BL550" s="23">
        <v>40.909090909090914</v>
      </c>
      <c r="BM550" s="23">
        <v>24.242424242424242</v>
      </c>
      <c r="BN550" s="23">
        <v>7.5757575757575761</v>
      </c>
      <c r="BO550" s="23">
        <v>0</v>
      </c>
    </row>
    <row r="551" spans="4:67" ht="15" customHeight="1">
      <c r="D551" s="27" t="s">
        <v>201</v>
      </c>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K551" s="22"/>
      <c r="BI551" s="5" t="s">
        <v>13</v>
      </c>
      <c r="BJ551" s="2" t="s">
        <v>14</v>
      </c>
      <c r="BK551" s="2">
        <v>1</v>
      </c>
      <c r="BL551" s="2">
        <v>2</v>
      </c>
      <c r="BM551" s="2">
        <v>3</v>
      </c>
      <c r="BN551" s="2">
        <v>4</v>
      </c>
      <c r="BO551" s="2">
        <v>0</v>
      </c>
    </row>
    <row r="552" spans="4:67">
      <c r="D552" s="71" t="s">
        <v>15</v>
      </c>
      <c r="E552" s="72"/>
      <c r="F552" s="72"/>
      <c r="G552" s="72"/>
      <c r="H552" s="72"/>
      <c r="I552" s="73"/>
      <c r="J552" s="111">
        <f>BI552</f>
        <v>67.513526229122562</v>
      </c>
      <c r="K552" s="112"/>
      <c r="L552" s="112"/>
      <c r="M552" s="113"/>
      <c r="N552" s="111">
        <f>BJ552</f>
        <v>65</v>
      </c>
      <c r="O552" s="112"/>
      <c r="P552" s="112"/>
      <c r="Q552" s="113"/>
      <c r="R552" s="111">
        <f>BK552</f>
        <v>40</v>
      </c>
      <c r="S552" s="112"/>
      <c r="T552" s="112"/>
      <c r="U552" s="113"/>
      <c r="V552" s="111">
        <f>BL552</f>
        <v>25</v>
      </c>
      <c r="W552" s="112"/>
      <c r="X552" s="112"/>
      <c r="Y552" s="113"/>
      <c r="Z552" s="111">
        <f>BM552</f>
        <v>18.333333333333332</v>
      </c>
      <c r="AA552" s="112"/>
      <c r="AB552" s="112"/>
      <c r="AC552" s="113"/>
      <c r="AD552" s="111">
        <f>BN552</f>
        <v>16.666666666666664</v>
      </c>
      <c r="AE552" s="112"/>
      <c r="AF552" s="112"/>
      <c r="AG552" s="113"/>
      <c r="AH552" s="111">
        <f>BO552</f>
        <v>0</v>
      </c>
      <c r="AI552" s="112"/>
      <c r="AJ552" s="112"/>
      <c r="AK552" s="113"/>
      <c r="BG552" s="2">
        <v>111</v>
      </c>
      <c r="BH552" s="2" t="s">
        <v>16</v>
      </c>
      <c r="BI552" s="23">
        <v>67.513526229122562</v>
      </c>
      <c r="BJ552" s="23">
        <f>BK552+BL552</f>
        <v>65</v>
      </c>
      <c r="BK552" s="23">
        <v>40</v>
      </c>
      <c r="BL552" s="23">
        <v>25</v>
      </c>
      <c r="BM552" s="23">
        <v>18.333333333333332</v>
      </c>
      <c r="BN552" s="23">
        <v>16.666666666666664</v>
      </c>
      <c r="BO552" s="23">
        <v>0</v>
      </c>
    </row>
    <row r="553" spans="4:67">
      <c r="D553" s="67" t="s">
        <v>17</v>
      </c>
      <c r="E553" s="68"/>
      <c r="F553" s="68"/>
      <c r="G553" s="68"/>
      <c r="H553" s="68"/>
      <c r="I553" s="69"/>
      <c r="J553" s="117">
        <f>BI553</f>
        <v>69.119392356990275</v>
      </c>
      <c r="K553" s="118"/>
      <c r="L553" s="118"/>
      <c r="M553" s="119"/>
      <c r="N553" s="70">
        <f>IF(ISERROR(BJ553),"",BJ553)</f>
        <v>62.121212121212125</v>
      </c>
      <c r="O553" s="70"/>
      <c r="P553" s="70"/>
      <c r="Q553" s="70"/>
      <c r="R553" s="117">
        <f>BK553</f>
        <v>31.818181818181817</v>
      </c>
      <c r="S553" s="118"/>
      <c r="T553" s="118"/>
      <c r="U553" s="119"/>
      <c r="V553" s="117">
        <f>BL553</f>
        <v>30.303030303030305</v>
      </c>
      <c r="W553" s="118"/>
      <c r="X553" s="118"/>
      <c r="Y553" s="119"/>
      <c r="Z553" s="117">
        <f>BM553</f>
        <v>27.27272727272727</v>
      </c>
      <c r="AA553" s="118"/>
      <c r="AB553" s="118"/>
      <c r="AC553" s="119"/>
      <c r="AD553" s="117">
        <f>BN553</f>
        <v>10.606060606060606</v>
      </c>
      <c r="AE553" s="118"/>
      <c r="AF553" s="118"/>
      <c r="AG553" s="119"/>
      <c r="AH553" s="117">
        <f>BO553</f>
        <v>0</v>
      </c>
      <c r="AI553" s="118"/>
      <c r="AJ553" s="118"/>
      <c r="AK553" s="119"/>
      <c r="BH553" s="2" t="s">
        <v>18</v>
      </c>
      <c r="BI553" s="23">
        <v>69.119392356990275</v>
      </c>
      <c r="BJ553" s="23">
        <f>BK553+BL553</f>
        <v>62.121212121212125</v>
      </c>
      <c r="BK553" s="23">
        <v>31.818181818181817</v>
      </c>
      <c r="BL553" s="23">
        <v>30.303030303030305</v>
      </c>
      <c r="BM553" s="23">
        <v>27.27272727272727</v>
      </c>
      <c r="BN553" s="23">
        <v>10.606060606060606</v>
      </c>
      <c r="BO553" s="23">
        <v>0</v>
      </c>
    </row>
    <row r="554" spans="4:67" ht="15" customHeight="1">
      <c r="D554" s="27" t="s">
        <v>202</v>
      </c>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K554" s="22"/>
      <c r="BI554" s="5" t="s">
        <v>13</v>
      </c>
      <c r="BJ554" s="2" t="s">
        <v>14</v>
      </c>
      <c r="BK554" s="2">
        <v>1</v>
      </c>
      <c r="BL554" s="2">
        <v>2</v>
      </c>
      <c r="BM554" s="2">
        <v>3</v>
      </c>
      <c r="BN554" s="2">
        <v>4</v>
      </c>
      <c r="BO554" s="2">
        <v>0</v>
      </c>
    </row>
    <row r="555" spans="4:67">
      <c r="D555" s="71" t="s">
        <v>15</v>
      </c>
      <c r="E555" s="72"/>
      <c r="F555" s="72"/>
      <c r="G555" s="72"/>
      <c r="H555" s="72"/>
      <c r="I555" s="73"/>
      <c r="J555" s="111">
        <f>BI555</f>
        <v>63.726182074805926</v>
      </c>
      <c r="K555" s="112"/>
      <c r="L555" s="112"/>
      <c r="M555" s="113"/>
      <c r="N555" s="111">
        <f>BJ555</f>
        <v>70</v>
      </c>
      <c r="O555" s="112"/>
      <c r="P555" s="112"/>
      <c r="Q555" s="113"/>
      <c r="R555" s="111">
        <f>BK555</f>
        <v>35</v>
      </c>
      <c r="S555" s="112"/>
      <c r="T555" s="112"/>
      <c r="U555" s="113"/>
      <c r="V555" s="111">
        <f>BL555</f>
        <v>35</v>
      </c>
      <c r="W555" s="112"/>
      <c r="X555" s="112"/>
      <c r="Y555" s="113"/>
      <c r="Z555" s="111">
        <f>BM555</f>
        <v>20</v>
      </c>
      <c r="AA555" s="112"/>
      <c r="AB555" s="112"/>
      <c r="AC555" s="113"/>
      <c r="AD555" s="111">
        <f>BN555</f>
        <v>10</v>
      </c>
      <c r="AE555" s="112"/>
      <c r="AF555" s="112"/>
      <c r="AG555" s="113"/>
      <c r="AH555" s="111">
        <f>BO555</f>
        <v>0</v>
      </c>
      <c r="AI555" s="112"/>
      <c r="AJ555" s="112"/>
      <c r="AK555" s="113"/>
      <c r="BG555" s="2">
        <v>112</v>
      </c>
      <c r="BH555" s="2" t="s">
        <v>16</v>
      </c>
      <c r="BI555" s="23">
        <v>63.726182074805926</v>
      </c>
      <c r="BJ555" s="23">
        <f>BK555+BL555</f>
        <v>70</v>
      </c>
      <c r="BK555" s="23">
        <v>35</v>
      </c>
      <c r="BL555" s="23">
        <v>35</v>
      </c>
      <c r="BM555" s="23">
        <v>20</v>
      </c>
      <c r="BN555" s="23">
        <v>10</v>
      </c>
      <c r="BO555" s="23">
        <v>0</v>
      </c>
    </row>
    <row r="556" spans="4:67">
      <c r="D556" s="67" t="s">
        <v>17</v>
      </c>
      <c r="E556" s="68"/>
      <c r="F556" s="68"/>
      <c r="G556" s="68"/>
      <c r="H556" s="68"/>
      <c r="I556" s="69"/>
      <c r="J556" s="117">
        <f>BI556</f>
        <v>64.704486114407786</v>
      </c>
      <c r="K556" s="118"/>
      <c r="L556" s="118"/>
      <c r="M556" s="119"/>
      <c r="N556" s="70">
        <f>IF(ISERROR(BJ556),"",BJ556)</f>
        <v>71.212121212121204</v>
      </c>
      <c r="O556" s="70"/>
      <c r="P556" s="70"/>
      <c r="Q556" s="70"/>
      <c r="R556" s="117">
        <f>BK556</f>
        <v>27.27272727272727</v>
      </c>
      <c r="S556" s="118"/>
      <c r="T556" s="118"/>
      <c r="U556" s="119"/>
      <c r="V556" s="117">
        <f>BL556</f>
        <v>43.939393939393938</v>
      </c>
      <c r="W556" s="118"/>
      <c r="X556" s="118"/>
      <c r="Y556" s="119"/>
      <c r="Z556" s="117">
        <f>BM556</f>
        <v>19.696969696969695</v>
      </c>
      <c r="AA556" s="118"/>
      <c r="AB556" s="118"/>
      <c r="AC556" s="119"/>
      <c r="AD556" s="117">
        <f>BN556</f>
        <v>9.0909090909090917</v>
      </c>
      <c r="AE556" s="118"/>
      <c r="AF556" s="118"/>
      <c r="AG556" s="119"/>
      <c r="AH556" s="117">
        <f>BO556</f>
        <v>0</v>
      </c>
      <c r="AI556" s="118"/>
      <c r="AJ556" s="118"/>
      <c r="AK556" s="119"/>
      <c r="BH556" s="2" t="s">
        <v>18</v>
      </c>
      <c r="BI556" s="23">
        <v>64.704486114407786</v>
      </c>
      <c r="BJ556" s="23">
        <f>BK556+BL556</f>
        <v>71.212121212121204</v>
      </c>
      <c r="BK556" s="23">
        <v>27.27272727272727</v>
      </c>
      <c r="BL556" s="23">
        <v>43.939393939393938</v>
      </c>
      <c r="BM556" s="23">
        <v>19.696969696969695</v>
      </c>
      <c r="BN556" s="23">
        <v>9.0909090909090917</v>
      </c>
      <c r="BO556" s="23">
        <v>0</v>
      </c>
    </row>
    <row r="557" spans="4:67" ht="15" customHeight="1">
      <c r="D557" s="27" t="s">
        <v>203</v>
      </c>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K557" s="22"/>
      <c r="BI557" s="5" t="s">
        <v>13</v>
      </c>
      <c r="BJ557" s="2" t="s">
        <v>14</v>
      </c>
      <c r="BK557" s="2">
        <v>1</v>
      </c>
      <c r="BL557" s="2">
        <v>2</v>
      </c>
      <c r="BM557" s="2">
        <v>3</v>
      </c>
      <c r="BN557" s="2">
        <v>4</v>
      </c>
      <c r="BO557" s="2">
        <v>0</v>
      </c>
    </row>
    <row r="558" spans="4:67">
      <c r="D558" s="71" t="s">
        <v>15</v>
      </c>
      <c r="E558" s="72"/>
      <c r="F558" s="72"/>
      <c r="G558" s="72"/>
      <c r="H558" s="72"/>
      <c r="I558" s="73"/>
      <c r="J558" s="111">
        <f>BI558</f>
        <v>56.621971300870385</v>
      </c>
      <c r="K558" s="112"/>
      <c r="L558" s="112"/>
      <c r="M558" s="113"/>
      <c r="N558" s="111">
        <f>BJ558</f>
        <v>70</v>
      </c>
      <c r="O558" s="112"/>
      <c r="P558" s="112"/>
      <c r="Q558" s="113"/>
      <c r="R558" s="111">
        <f>BK558</f>
        <v>35</v>
      </c>
      <c r="S558" s="112"/>
      <c r="T558" s="112"/>
      <c r="U558" s="113"/>
      <c r="V558" s="111">
        <f>BL558</f>
        <v>35</v>
      </c>
      <c r="W558" s="112"/>
      <c r="X558" s="112"/>
      <c r="Y558" s="113"/>
      <c r="Z558" s="111">
        <f>BM558</f>
        <v>11.666666666666666</v>
      </c>
      <c r="AA558" s="112"/>
      <c r="AB558" s="112"/>
      <c r="AC558" s="113"/>
      <c r="AD558" s="111">
        <f>BN558</f>
        <v>18.333333333333332</v>
      </c>
      <c r="AE558" s="112"/>
      <c r="AF558" s="112"/>
      <c r="AG558" s="113"/>
      <c r="AH558" s="111">
        <f>BO558</f>
        <v>0</v>
      </c>
      <c r="AI558" s="112"/>
      <c r="AJ558" s="112"/>
      <c r="AK558" s="113"/>
      <c r="BG558" s="2">
        <v>113</v>
      </c>
      <c r="BH558" s="2" t="s">
        <v>16</v>
      </c>
      <c r="BI558" s="23">
        <v>56.621971300870385</v>
      </c>
      <c r="BJ558" s="23">
        <f>BK558+BL558</f>
        <v>70</v>
      </c>
      <c r="BK558" s="23">
        <v>35</v>
      </c>
      <c r="BL558" s="23">
        <v>35</v>
      </c>
      <c r="BM558" s="23">
        <v>11.666666666666666</v>
      </c>
      <c r="BN558" s="23">
        <v>18.333333333333332</v>
      </c>
      <c r="BO558" s="23">
        <v>0</v>
      </c>
    </row>
    <row r="559" spans="4:67">
      <c r="D559" s="67" t="s">
        <v>17</v>
      </c>
      <c r="E559" s="68"/>
      <c r="F559" s="68"/>
      <c r="G559" s="68"/>
      <c r="H559" s="68"/>
      <c r="I559" s="69"/>
      <c r="J559" s="117">
        <f>BI559</f>
        <v>51.578447661998574</v>
      </c>
      <c r="K559" s="118"/>
      <c r="L559" s="118"/>
      <c r="M559" s="119"/>
      <c r="N559" s="70">
        <f>IF(ISERROR(BJ559),"",BJ559)</f>
        <v>63.636363636363633</v>
      </c>
      <c r="O559" s="70"/>
      <c r="P559" s="70"/>
      <c r="Q559" s="70"/>
      <c r="R559" s="117">
        <f>BK559</f>
        <v>43.939393939393938</v>
      </c>
      <c r="S559" s="118"/>
      <c r="T559" s="118"/>
      <c r="U559" s="119"/>
      <c r="V559" s="117">
        <f>BL559</f>
        <v>19.696969696969695</v>
      </c>
      <c r="W559" s="118"/>
      <c r="X559" s="118"/>
      <c r="Y559" s="119"/>
      <c r="Z559" s="117">
        <f>BM559</f>
        <v>18.181818181818183</v>
      </c>
      <c r="AA559" s="118"/>
      <c r="AB559" s="118"/>
      <c r="AC559" s="119"/>
      <c r="AD559" s="117">
        <f>BN559</f>
        <v>18.181818181818183</v>
      </c>
      <c r="AE559" s="118"/>
      <c r="AF559" s="118"/>
      <c r="AG559" s="119"/>
      <c r="AH559" s="117">
        <f>BO559</f>
        <v>0</v>
      </c>
      <c r="AI559" s="118"/>
      <c r="AJ559" s="118"/>
      <c r="AK559" s="119"/>
      <c r="BH559" s="2" t="s">
        <v>18</v>
      </c>
      <c r="BI559" s="23">
        <v>51.578447661998574</v>
      </c>
      <c r="BJ559" s="23">
        <f>BK559+BL559</f>
        <v>63.636363636363633</v>
      </c>
      <c r="BK559" s="23">
        <v>43.939393939393938</v>
      </c>
      <c r="BL559" s="23">
        <v>19.696969696969695</v>
      </c>
      <c r="BM559" s="23">
        <v>18.181818181818183</v>
      </c>
      <c r="BN559" s="23">
        <v>18.181818181818183</v>
      </c>
      <c r="BO559" s="23">
        <v>0</v>
      </c>
    </row>
    <row r="563" spans="1:98" ht="14.25" thickBot="1">
      <c r="A563" s="47"/>
      <c r="B563" s="48"/>
      <c r="C563" s="64" t="s">
        <v>107</v>
      </c>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7"/>
      <c r="BQ563" s="47"/>
      <c r="BR563" s="47"/>
      <c r="BS563" s="47"/>
      <c r="BT563" s="47"/>
      <c r="BU563" s="47"/>
      <c r="BV563" s="47"/>
      <c r="BW563" s="47"/>
      <c r="BX563" s="47"/>
      <c r="BY563" s="47"/>
      <c r="BZ563" s="47"/>
      <c r="CA563" s="47"/>
      <c r="CB563" s="47"/>
      <c r="CC563" s="47"/>
      <c r="CD563" s="47"/>
      <c r="CE563" s="47"/>
      <c r="CF563" s="47"/>
      <c r="CG563" s="47"/>
      <c r="CH563" s="47"/>
      <c r="CI563" s="47"/>
      <c r="CJ563" s="47"/>
      <c r="CK563" s="47"/>
      <c r="CL563" s="47"/>
      <c r="CM563" s="47"/>
      <c r="CN563" s="47"/>
      <c r="CO563" s="47"/>
      <c r="CP563" s="47"/>
      <c r="CQ563" s="47"/>
      <c r="CR563" s="47"/>
      <c r="CS563" s="47"/>
      <c r="CT563" s="47"/>
    </row>
    <row r="564" spans="1:98" ht="18.75" customHeight="1">
      <c r="A564" s="47"/>
      <c r="B564" s="50"/>
      <c r="C564" s="144" t="s">
        <v>275</v>
      </c>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153"/>
      <c r="AM564" s="153"/>
      <c r="AN564" s="153"/>
      <c r="AO564" s="153"/>
      <c r="AP564" s="153"/>
      <c r="AQ564" s="154"/>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7"/>
      <c r="BQ564" s="47"/>
      <c r="BR564" s="47"/>
      <c r="BS564" s="47"/>
      <c r="BT564" s="47"/>
      <c r="BU564" s="47"/>
      <c r="BV564" s="47"/>
      <c r="BW564" s="47"/>
      <c r="BX564" s="47"/>
      <c r="BY564" s="47"/>
      <c r="BZ564" s="47"/>
      <c r="CA564" s="47"/>
      <c r="CB564" s="47"/>
      <c r="CC564" s="47"/>
      <c r="CD564" s="47"/>
      <c r="CE564" s="47"/>
      <c r="CF564" s="47"/>
      <c r="CG564" s="47"/>
      <c r="CH564" s="47"/>
      <c r="CI564" s="47"/>
      <c r="CJ564" s="47"/>
      <c r="CK564" s="47"/>
      <c r="CL564" s="47"/>
      <c r="CM564" s="47"/>
      <c r="CN564" s="47"/>
      <c r="CO564" s="47"/>
      <c r="CP564" s="47"/>
      <c r="CQ564" s="47"/>
      <c r="CR564" s="47"/>
      <c r="CS564" s="47"/>
      <c r="CT564" s="47"/>
    </row>
    <row r="565" spans="1:98" ht="18.75" customHeight="1">
      <c r="A565" s="47"/>
      <c r="B565" s="50"/>
      <c r="C565" s="155"/>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c r="AA565" s="156"/>
      <c r="AB565" s="156"/>
      <c r="AC565" s="156"/>
      <c r="AD565" s="156"/>
      <c r="AE565" s="156"/>
      <c r="AF565" s="156"/>
      <c r="AG565" s="156"/>
      <c r="AH565" s="156"/>
      <c r="AI565" s="156"/>
      <c r="AJ565" s="156"/>
      <c r="AK565" s="156"/>
      <c r="AL565" s="156"/>
      <c r="AM565" s="156"/>
      <c r="AN565" s="156"/>
      <c r="AO565" s="156"/>
      <c r="AP565" s="156"/>
      <c r="AQ565" s="157"/>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7"/>
      <c r="BQ565" s="47"/>
      <c r="BR565" s="47"/>
      <c r="BS565" s="47"/>
      <c r="BT565" s="47"/>
      <c r="BU565" s="47"/>
      <c r="BV565" s="47"/>
      <c r="BW565" s="47"/>
      <c r="BX565" s="47"/>
      <c r="BY565" s="47"/>
      <c r="BZ565" s="47"/>
      <c r="CA565" s="47"/>
      <c r="CB565" s="47"/>
      <c r="CC565" s="47"/>
      <c r="CD565" s="47"/>
      <c r="CE565" s="47"/>
      <c r="CF565" s="47"/>
      <c r="CG565" s="47"/>
      <c r="CH565" s="47"/>
      <c r="CI565" s="47"/>
      <c r="CJ565" s="47"/>
      <c r="CK565" s="47"/>
      <c r="CL565" s="47"/>
      <c r="CM565" s="47"/>
      <c r="CN565" s="47"/>
      <c r="CO565" s="47"/>
      <c r="CP565" s="47"/>
      <c r="CQ565" s="47"/>
      <c r="CR565" s="47"/>
      <c r="CS565" s="47"/>
      <c r="CT565" s="47"/>
    </row>
    <row r="566" spans="1:98" ht="18.75" customHeight="1">
      <c r="A566" s="47"/>
      <c r="B566" s="50"/>
      <c r="C566" s="155"/>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c r="AA566" s="156"/>
      <c r="AB566" s="156"/>
      <c r="AC566" s="156"/>
      <c r="AD566" s="156"/>
      <c r="AE566" s="156"/>
      <c r="AF566" s="156"/>
      <c r="AG566" s="156"/>
      <c r="AH566" s="156"/>
      <c r="AI566" s="156"/>
      <c r="AJ566" s="156"/>
      <c r="AK566" s="156"/>
      <c r="AL566" s="156"/>
      <c r="AM566" s="156"/>
      <c r="AN566" s="156"/>
      <c r="AO566" s="156"/>
      <c r="AP566" s="156"/>
      <c r="AQ566" s="157"/>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7"/>
      <c r="BQ566" s="47"/>
      <c r="BR566" s="47"/>
      <c r="BS566" s="47"/>
      <c r="BT566" s="47"/>
      <c r="BU566" s="47"/>
      <c r="BV566" s="47"/>
      <c r="BW566" s="47"/>
      <c r="BX566" s="47"/>
      <c r="BY566" s="47"/>
      <c r="BZ566" s="47"/>
      <c r="CA566" s="47"/>
      <c r="CB566" s="47"/>
      <c r="CC566" s="47"/>
      <c r="CD566" s="47"/>
      <c r="CE566" s="47"/>
      <c r="CF566" s="47"/>
      <c r="CG566" s="47"/>
      <c r="CH566" s="47"/>
      <c r="CI566" s="47"/>
      <c r="CJ566" s="47"/>
      <c r="CK566" s="47"/>
      <c r="CL566" s="47"/>
      <c r="CM566" s="47"/>
      <c r="CN566" s="47"/>
      <c r="CO566" s="47"/>
      <c r="CP566" s="47"/>
      <c r="CQ566" s="47"/>
      <c r="CR566" s="47"/>
      <c r="CS566" s="47"/>
      <c r="CT566" s="47"/>
    </row>
    <row r="567" spans="1:98" ht="18.75" customHeight="1">
      <c r="A567" s="47"/>
      <c r="B567" s="50"/>
      <c r="C567" s="155"/>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c r="AA567" s="156"/>
      <c r="AB567" s="156"/>
      <c r="AC567" s="156"/>
      <c r="AD567" s="156"/>
      <c r="AE567" s="156"/>
      <c r="AF567" s="156"/>
      <c r="AG567" s="156"/>
      <c r="AH567" s="156"/>
      <c r="AI567" s="156"/>
      <c r="AJ567" s="156"/>
      <c r="AK567" s="156"/>
      <c r="AL567" s="156"/>
      <c r="AM567" s="156"/>
      <c r="AN567" s="156"/>
      <c r="AO567" s="156"/>
      <c r="AP567" s="156"/>
      <c r="AQ567" s="157"/>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7"/>
      <c r="BQ567" s="47"/>
      <c r="BR567" s="47"/>
      <c r="BS567" s="47"/>
      <c r="BT567" s="47"/>
      <c r="BU567" s="47"/>
      <c r="BV567" s="47"/>
      <c r="BW567" s="47"/>
      <c r="BX567" s="47"/>
      <c r="BY567" s="47"/>
      <c r="BZ567" s="47"/>
      <c r="CA567" s="47"/>
      <c r="CB567" s="47"/>
      <c r="CC567" s="47"/>
      <c r="CD567" s="47"/>
      <c r="CE567" s="47"/>
      <c r="CF567" s="47"/>
      <c r="CG567" s="47"/>
      <c r="CH567" s="47"/>
      <c r="CI567" s="47"/>
      <c r="CJ567" s="47"/>
      <c r="CK567" s="47"/>
      <c r="CL567" s="47"/>
      <c r="CM567" s="47"/>
      <c r="CN567" s="47"/>
      <c r="CO567" s="47"/>
      <c r="CP567" s="47"/>
      <c r="CQ567" s="47"/>
      <c r="CR567" s="47"/>
      <c r="CS567" s="47"/>
      <c r="CT567" s="47"/>
    </row>
    <row r="568" spans="1:98" ht="18.75" customHeight="1">
      <c r="A568" s="47"/>
      <c r="B568" s="50"/>
      <c r="C568" s="155"/>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c r="AD568" s="156"/>
      <c r="AE568" s="156"/>
      <c r="AF568" s="156"/>
      <c r="AG568" s="156"/>
      <c r="AH568" s="156"/>
      <c r="AI568" s="156"/>
      <c r="AJ568" s="156"/>
      <c r="AK568" s="156"/>
      <c r="AL568" s="156"/>
      <c r="AM568" s="156"/>
      <c r="AN568" s="156"/>
      <c r="AO568" s="156"/>
      <c r="AP568" s="156"/>
      <c r="AQ568" s="157"/>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7"/>
      <c r="BQ568" s="47"/>
      <c r="BR568" s="47"/>
      <c r="BS568" s="47"/>
      <c r="BT568" s="47"/>
      <c r="BU568" s="47"/>
      <c r="BV568" s="47"/>
      <c r="BW568" s="47"/>
      <c r="BX568" s="47"/>
      <c r="BY568" s="47"/>
      <c r="BZ568" s="47"/>
      <c r="CA568" s="47"/>
      <c r="CB568" s="47"/>
      <c r="CC568" s="47"/>
      <c r="CD568" s="47"/>
      <c r="CE568" s="47"/>
      <c r="CF568" s="47"/>
      <c r="CG568" s="47"/>
      <c r="CH568" s="47"/>
      <c r="CI568" s="47"/>
      <c r="CJ568" s="47"/>
      <c r="CK568" s="47"/>
      <c r="CL568" s="47"/>
      <c r="CM568" s="47"/>
      <c r="CN568" s="47"/>
      <c r="CO568" s="47"/>
      <c r="CP568" s="47"/>
      <c r="CQ568" s="47"/>
      <c r="CR568" s="47"/>
      <c r="CS568" s="47"/>
      <c r="CT568" s="47"/>
    </row>
    <row r="569" spans="1:98" ht="13.5" customHeight="1">
      <c r="A569" s="47"/>
      <c r="B569" s="50"/>
      <c r="C569" s="155"/>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c r="AD569" s="156"/>
      <c r="AE569" s="156"/>
      <c r="AF569" s="156"/>
      <c r="AG569" s="156"/>
      <c r="AH569" s="156"/>
      <c r="AI569" s="156"/>
      <c r="AJ569" s="156"/>
      <c r="AK569" s="156"/>
      <c r="AL569" s="156"/>
      <c r="AM569" s="156"/>
      <c r="AN569" s="156"/>
      <c r="AO569" s="156"/>
      <c r="AP569" s="156"/>
      <c r="AQ569" s="157"/>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c r="BO569" s="48"/>
      <c r="BP569" s="47"/>
      <c r="BQ569" s="47"/>
      <c r="BR569" s="47"/>
      <c r="BS569" s="47"/>
      <c r="BT569" s="47"/>
      <c r="BU569" s="47"/>
      <c r="BV569" s="47"/>
      <c r="BW569" s="47"/>
      <c r="BX569" s="47"/>
      <c r="BY569" s="47"/>
      <c r="BZ569" s="47"/>
      <c r="CA569" s="47"/>
      <c r="CB569" s="47"/>
      <c r="CC569" s="47"/>
      <c r="CD569" s="47"/>
      <c r="CE569" s="47"/>
      <c r="CF569" s="47"/>
      <c r="CG569" s="47"/>
      <c r="CH569" s="47"/>
      <c r="CI569" s="47"/>
      <c r="CJ569" s="47"/>
      <c r="CK569" s="47"/>
      <c r="CL569" s="47"/>
      <c r="CM569" s="47"/>
      <c r="CN569" s="47"/>
      <c r="CO569" s="47"/>
      <c r="CP569" s="47"/>
      <c r="CQ569" s="47"/>
      <c r="CR569" s="47"/>
      <c r="CS569" s="47"/>
      <c r="CT569" s="47"/>
    </row>
    <row r="570" spans="1:98" ht="13.5" customHeight="1">
      <c r="A570" s="47"/>
      <c r="B570" s="50"/>
      <c r="C570" s="155"/>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7"/>
      <c r="AR570" s="47"/>
      <c r="AS570" s="47"/>
      <c r="AT570" s="47"/>
      <c r="AU570" s="47"/>
      <c r="AV570" s="47"/>
      <c r="AW570" s="47"/>
      <c r="AX570" s="47"/>
      <c r="AY570" s="47"/>
      <c r="AZ570" s="47"/>
      <c r="BA570" s="47"/>
      <c r="BB570" s="47"/>
      <c r="BC570" s="47"/>
      <c r="BD570" s="47"/>
      <c r="BE570" s="47"/>
      <c r="BF570" s="47"/>
      <c r="BG570" s="47"/>
      <c r="BH570" s="47"/>
      <c r="BI570" s="47"/>
      <c r="BJ570" s="47"/>
      <c r="BK570" s="47"/>
      <c r="BL570" s="47"/>
      <c r="BM570" s="47"/>
      <c r="BN570" s="47"/>
      <c r="BO570" s="47"/>
      <c r="BP570" s="47"/>
      <c r="BQ570" s="47"/>
      <c r="BR570" s="47"/>
      <c r="BS570" s="47"/>
      <c r="BT570" s="47"/>
      <c r="BU570" s="47"/>
      <c r="BV570" s="47"/>
      <c r="BW570" s="47"/>
      <c r="BX570" s="47"/>
      <c r="BY570" s="47"/>
      <c r="BZ570" s="47"/>
      <c r="CA570" s="47"/>
      <c r="CB570" s="47"/>
      <c r="CC570" s="47"/>
      <c r="CD570" s="47"/>
      <c r="CE570" s="47"/>
      <c r="CF570" s="47"/>
      <c r="CG570" s="47"/>
      <c r="CH570" s="47"/>
      <c r="CI570" s="47"/>
      <c r="CJ570" s="47"/>
      <c r="CK570" s="47"/>
      <c r="CL570" s="47"/>
      <c r="CM570" s="47"/>
      <c r="CN570" s="47"/>
      <c r="CO570" s="47"/>
      <c r="CP570" s="47"/>
      <c r="CQ570" s="47"/>
      <c r="CR570" s="47"/>
      <c r="CS570" s="47"/>
      <c r="CT570" s="47"/>
    </row>
    <row r="571" spans="1:98" ht="13.5" customHeight="1">
      <c r="A571" s="47"/>
      <c r="B571" s="50"/>
      <c r="C571" s="155"/>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c r="AA571" s="156"/>
      <c r="AB571" s="156"/>
      <c r="AC571" s="156"/>
      <c r="AD571" s="156"/>
      <c r="AE571" s="156"/>
      <c r="AF571" s="156"/>
      <c r="AG571" s="156"/>
      <c r="AH571" s="156"/>
      <c r="AI571" s="156"/>
      <c r="AJ571" s="156"/>
      <c r="AK571" s="156"/>
      <c r="AL571" s="156"/>
      <c r="AM571" s="156"/>
      <c r="AN571" s="156"/>
      <c r="AO571" s="156"/>
      <c r="AP571" s="156"/>
      <c r="AQ571" s="157"/>
      <c r="AR571" s="47"/>
      <c r="AS571" s="47"/>
      <c r="AT571" s="47"/>
      <c r="AU571" s="47"/>
      <c r="AV571" s="47"/>
      <c r="AW571" s="47"/>
      <c r="AX571" s="47"/>
      <c r="AY571" s="47"/>
      <c r="AZ571" s="47"/>
      <c r="BA571" s="47"/>
      <c r="BB571" s="47"/>
      <c r="BC571" s="47"/>
      <c r="BD571" s="47"/>
      <c r="BE571" s="47"/>
      <c r="BF571" s="47"/>
      <c r="BG571" s="47"/>
      <c r="BH571" s="47"/>
      <c r="BI571" s="47"/>
      <c r="BJ571" s="47"/>
      <c r="BK571" s="47"/>
      <c r="BL571" s="47"/>
      <c r="BM571" s="47"/>
      <c r="BN571" s="47"/>
      <c r="BO571" s="47"/>
      <c r="BP571" s="47"/>
      <c r="BQ571" s="47"/>
      <c r="BR571" s="47"/>
      <c r="BS571" s="47"/>
      <c r="BT571" s="47"/>
      <c r="BU571" s="47"/>
      <c r="BV571" s="47"/>
      <c r="BW571" s="47"/>
      <c r="BX571" s="47"/>
      <c r="BY571" s="47"/>
      <c r="BZ571" s="47"/>
      <c r="CA571" s="47"/>
      <c r="CB571" s="47"/>
      <c r="CC571" s="47"/>
      <c r="CD571" s="47"/>
      <c r="CE571" s="47"/>
      <c r="CF571" s="47"/>
      <c r="CG571" s="47"/>
      <c r="CH571" s="47"/>
      <c r="CI571" s="47"/>
      <c r="CJ571" s="47"/>
      <c r="CK571" s="47"/>
      <c r="CL571" s="47"/>
      <c r="CM571" s="47"/>
      <c r="CN571" s="47"/>
      <c r="CO571" s="47"/>
      <c r="CP571" s="47"/>
      <c r="CQ571" s="47"/>
      <c r="CR571" s="47"/>
      <c r="CS571" s="47"/>
      <c r="CT571" s="47"/>
    </row>
    <row r="572" spans="1:98" ht="38.25" customHeight="1" thickBot="1">
      <c r="A572" s="47"/>
      <c r="B572" s="48"/>
      <c r="C572" s="158"/>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59"/>
      <c r="AL572" s="159"/>
      <c r="AM572" s="159"/>
      <c r="AN572" s="159"/>
      <c r="AO572" s="159"/>
      <c r="AP572" s="159"/>
      <c r="AQ572" s="160"/>
      <c r="AR572" s="47"/>
      <c r="AS572" s="47"/>
      <c r="AT572" s="47"/>
      <c r="AU572" s="47"/>
      <c r="AV572" s="47"/>
      <c r="AW572" s="47"/>
      <c r="AX572" s="47"/>
      <c r="AY572" s="47"/>
      <c r="AZ572" s="47"/>
      <c r="BA572" s="47"/>
      <c r="BB572" s="47"/>
      <c r="BC572" s="47"/>
      <c r="BD572" s="47"/>
      <c r="BE572" s="47"/>
      <c r="BF572" s="47"/>
      <c r="BG572" s="47"/>
      <c r="BH572" s="47"/>
      <c r="BI572" s="47"/>
      <c r="BJ572" s="47"/>
      <c r="BK572" s="47"/>
      <c r="BL572" s="47"/>
      <c r="BM572" s="47"/>
      <c r="BN572" s="47"/>
      <c r="BO572" s="47"/>
      <c r="BP572" s="47"/>
      <c r="BQ572" s="47"/>
      <c r="BR572" s="47"/>
      <c r="BS572" s="47"/>
      <c r="BT572" s="47"/>
      <c r="BU572" s="47"/>
      <c r="BV572" s="47"/>
      <c r="BW572" s="47"/>
      <c r="BX572" s="47"/>
      <c r="BY572" s="47"/>
      <c r="BZ572" s="47"/>
      <c r="CA572" s="47"/>
      <c r="CB572" s="47"/>
      <c r="CC572" s="47"/>
      <c r="CD572" s="47"/>
      <c r="CE572" s="47"/>
      <c r="CF572" s="47"/>
      <c r="CG572" s="47"/>
      <c r="CH572" s="47"/>
      <c r="CI572" s="47"/>
      <c r="CJ572" s="47"/>
      <c r="CK572" s="47"/>
      <c r="CL572" s="47"/>
      <c r="CM572" s="47"/>
      <c r="CN572" s="47"/>
      <c r="CO572" s="47"/>
      <c r="CP572" s="47"/>
      <c r="CQ572" s="47"/>
      <c r="CR572" s="47"/>
      <c r="CS572" s="47"/>
      <c r="CT572" s="47"/>
    </row>
    <row r="573" spans="1:98">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c r="AU573" s="47"/>
      <c r="AV573" s="47"/>
      <c r="AW573" s="47"/>
      <c r="AX573" s="47"/>
      <c r="AY573" s="47"/>
      <c r="AZ573" s="47"/>
      <c r="BA573" s="47"/>
      <c r="BB573" s="47"/>
      <c r="BC573" s="47"/>
      <c r="BD573" s="47"/>
      <c r="BE573" s="47"/>
      <c r="BF573" s="47"/>
      <c r="BG573" s="47"/>
      <c r="BH573" s="47"/>
      <c r="BI573" s="47"/>
      <c r="BJ573" s="47"/>
      <c r="BK573" s="47"/>
      <c r="BL573" s="47"/>
      <c r="BM573" s="47"/>
      <c r="BN573" s="47"/>
      <c r="BO573" s="47"/>
      <c r="BP573" s="47"/>
      <c r="BQ573" s="47"/>
      <c r="BR573" s="47"/>
      <c r="BS573" s="47"/>
      <c r="BT573" s="47"/>
      <c r="BU573" s="47"/>
      <c r="BV573" s="47"/>
      <c r="BW573" s="47"/>
      <c r="BX573" s="47"/>
      <c r="BY573" s="47"/>
      <c r="BZ573" s="47"/>
      <c r="CA573" s="47"/>
      <c r="CB573" s="47"/>
      <c r="CC573" s="47"/>
      <c r="CD573" s="47"/>
      <c r="CE573" s="47"/>
      <c r="CF573" s="47"/>
      <c r="CG573" s="47"/>
      <c r="CH573" s="47"/>
      <c r="CI573" s="47"/>
      <c r="CJ573" s="47"/>
      <c r="CK573" s="47"/>
      <c r="CL573" s="47"/>
      <c r="CM573" s="47"/>
      <c r="CN573" s="47"/>
      <c r="CO573" s="47"/>
      <c r="CP573" s="47"/>
      <c r="CQ573" s="47"/>
      <c r="CR573" s="47"/>
      <c r="CS573" s="47"/>
      <c r="CT573" s="47"/>
    </row>
    <row r="574" spans="1:98" s="10" customFormat="1" ht="14.25" customHeight="1">
      <c r="A574" s="9" t="s">
        <v>204</v>
      </c>
      <c r="F574" s="11"/>
      <c r="AD574" s="12"/>
      <c r="AE574" s="12"/>
      <c r="AF574" s="12"/>
      <c r="AG574" s="12"/>
      <c r="AH574" s="12"/>
      <c r="AI574" s="12"/>
      <c r="AJ574" s="12"/>
      <c r="AK574" s="12"/>
      <c r="AL574" s="12"/>
      <c r="AM574" s="13"/>
      <c r="AN574" s="13"/>
      <c r="AO574" s="13"/>
      <c r="AP574" s="13"/>
      <c r="AQ574" s="13"/>
      <c r="AR574" s="13"/>
      <c r="AS574" s="13"/>
      <c r="AT574" s="13"/>
      <c r="AU574" s="13"/>
      <c r="AV574" s="13"/>
      <c r="AW574" s="13"/>
      <c r="AX574" s="13"/>
      <c r="AY574" s="13"/>
      <c r="AZ574" s="13"/>
      <c r="BA574" s="13"/>
      <c r="BB574" s="13"/>
      <c r="BC574" s="13"/>
      <c r="BD574" s="13"/>
      <c r="BE574" s="13"/>
      <c r="BF574" s="13"/>
      <c r="CO574" s="14"/>
    </row>
    <row r="575" spans="1:98" ht="3" customHeight="1"/>
    <row r="576" spans="1:98" s="19" customFormat="1" ht="11.25" customHeight="1">
      <c r="A576" s="2"/>
      <c r="B576" s="80" t="s">
        <v>4</v>
      </c>
      <c r="C576" s="80"/>
      <c r="D576" s="15" t="s">
        <v>205</v>
      </c>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7"/>
      <c r="AI576" s="17"/>
      <c r="AJ576" s="15"/>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CP576" s="20"/>
    </row>
    <row r="577" spans="1:94">
      <c r="B577" s="80"/>
      <c r="C577" s="80"/>
      <c r="D577" s="21"/>
      <c r="E577" s="21"/>
      <c r="F577" s="21"/>
      <c r="G577" s="21"/>
      <c r="H577" s="21"/>
      <c r="I577" s="21"/>
      <c r="J577" s="21"/>
      <c r="K577" s="21"/>
      <c r="L577" s="21"/>
      <c r="M577" s="21"/>
      <c r="N577" s="21"/>
      <c r="O577" s="21"/>
      <c r="P577" s="21"/>
      <c r="Q577" s="21"/>
      <c r="R577" s="21"/>
      <c r="S577" s="21"/>
      <c r="T577" s="21"/>
      <c r="U577" s="21"/>
      <c r="V577" s="21"/>
      <c r="W577" s="21"/>
      <c r="X577" s="21"/>
      <c r="Y577" s="21"/>
      <c r="AC577" s="22"/>
      <c r="AD577" s="57"/>
      <c r="AE577" s="57"/>
      <c r="AF577" s="57"/>
      <c r="AG577" s="57"/>
    </row>
    <row r="578" spans="1:94" ht="9.75" customHeight="1">
      <c r="D578" s="81"/>
      <c r="E578" s="82"/>
      <c r="F578" s="82"/>
      <c r="G578" s="82"/>
      <c r="H578" s="82"/>
      <c r="I578" s="83"/>
      <c r="J578" s="107">
        <v>1</v>
      </c>
      <c r="K578" s="107"/>
      <c r="L578" s="107"/>
      <c r="M578" s="107"/>
      <c r="N578" s="107">
        <v>2</v>
      </c>
      <c r="O578" s="107"/>
      <c r="P578" s="107"/>
      <c r="Q578" s="107"/>
      <c r="R578" s="107">
        <v>3</v>
      </c>
      <c r="S578" s="107"/>
      <c r="T578" s="107"/>
      <c r="U578" s="107"/>
      <c r="V578" s="74"/>
      <c r="W578" s="75"/>
      <c r="X578" s="75"/>
      <c r="Y578" s="76"/>
      <c r="Z578" s="74"/>
      <c r="AA578" s="75"/>
      <c r="AB578" s="75"/>
      <c r="AC578" s="76"/>
      <c r="AD578" s="37"/>
      <c r="AE578" s="37"/>
      <c r="AF578" s="37"/>
      <c r="AG578" s="37"/>
    </row>
    <row r="579" spans="1:94" ht="22.5" customHeight="1">
      <c r="D579" s="84"/>
      <c r="E579" s="85"/>
      <c r="F579" s="85"/>
      <c r="G579" s="85"/>
      <c r="H579" s="85"/>
      <c r="I579" s="86"/>
      <c r="J579" s="77" t="s">
        <v>141</v>
      </c>
      <c r="K579" s="78"/>
      <c r="L579" s="78"/>
      <c r="M579" s="79"/>
      <c r="N579" s="77" t="s">
        <v>206</v>
      </c>
      <c r="O579" s="78"/>
      <c r="P579" s="78"/>
      <c r="Q579" s="79"/>
      <c r="R579" s="77" t="s">
        <v>207</v>
      </c>
      <c r="S579" s="78"/>
      <c r="T579" s="78"/>
      <c r="U579" s="79"/>
      <c r="V579" s="77" t="s">
        <v>208</v>
      </c>
      <c r="W579" s="78"/>
      <c r="X579" s="78"/>
      <c r="Y579" s="79"/>
      <c r="Z579" s="77" t="s">
        <v>12</v>
      </c>
      <c r="AA579" s="78"/>
      <c r="AB579" s="78"/>
      <c r="AC579" s="79"/>
      <c r="AD579" s="38"/>
      <c r="AE579" s="38"/>
      <c r="AF579" s="38"/>
      <c r="AG579" s="38"/>
      <c r="BK579" s="2">
        <v>1</v>
      </c>
      <c r="BL579" s="2">
        <v>2</v>
      </c>
      <c r="BM579" s="2">
        <v>3</v>
      </c>
      <c r="BN579" s="2">
        <v>4</v>
      </c>
      <c r="BO579" s="2">
        <v>0</v>
      </c>
    </row>
    <row r="580" spans="1:94">
      <c r="D580" s="131" t="s">
        <v>15</v>
      </c>
      <c r="E580" s="131"/>
      <c r="F580" s="132" t="s">
        <v>57</v>
      </c>
      <c r="G580" s="132"/>
      <c r="H580" s="132"/>
      <c r="I580" s="132"/>
      <c r="J580" s="66">
        <f>BK580</f>
        <v>42.342978122794641</v>
      </c>
      <c r="K580" s="66"/>
      <c r="L580" s="66"/>
      <c r="M580" s="66"/>
      <c r="N580" s="66">
        <f>BL580</f>
        <v>16.96071512585274</v>
      </c>
      <c r="O580" s="66"/>
      <c r="P580" s="66"/>
      <c r="Q580" s="66"/>
      <c r="R580" s="66">
        <f>BM580</f>
        <v>4.4224888261585509</v>
      </c>
      <c r="S580" s="66"/>
      <c r="T580" s="66"/>
      <c r="U580" s="66"/>
      <c r="V580" s="66">
        <f>BN580</f>
        <v>35.873912020701013</v>
      </c>
      <c r="W580" s="66"/>
      <c r="X580" s="66"/>
      <c r="Y580" s="66"/>
      <c r="Z580" s="66">
        <f>BO580</f>
        <v>0.39990590449306046</v>
      </c>
      <c r="AA580" s="66"/>
      <c r="AB580" s="66"/>
      <c r="AC580" s="66"/>
      <c r="AD580" s="39"/>
      <c r="AE580" s="39"/>
      <c r="AF580" s="39"/>
      <c r="AG580" s="39"/>
      <c r="BG580" s="2">
        <v>114</v>
      </c>
      <c r="BH580" s="2" t="s">
        <v>58</v>
      </c>
      <c r="BK580" s="23">
        <v>42.342978122794641</v>
      </c>
      <c r="BL580" s="23">
        <v>16.96071512585274</v>
      </c>
      <c r="BM580" s="23">
        <v>4.4224888261585509</v>
      </c>
      <c r="BN580" s="23">
        <v>35.873912020701013</v>
      </c>
      <c r="BO580" s="2">
        <v>0.39990590449306046</v>
      </c>
    </row>
    <row r="581" spans="1:94">
      <c r="D581" s="131"/>
      <c r="E581" s="131"/>
      <c r="F581" s="130" t="s">
        <v>59</v>
      </c>
      <c r="G581" s="130"/>
      <c r="H581" s="130"/>
      <c r="I581" s="130"/>
      <c r="J581" s="128">
        <f t="shared" ref="J581" si="0">BK581</f>
        <v>43.333333333333336</v>
      </c>
      <c r="K581" s="128"/>
      <c r="L581" s="128"/>
      <c r="M581" s="128"/>
      <c r="N581" s="128">
        <f t="shared" ref="N581" si="1">BL581</f>
        <v>10</v>
      </c>
      <c r="O581" s="128"/>
      <c r="P581" s="128"/>
      <c r="Q581" s="128"/>
      <c r="R581" s="128">
        <f t="shared" ref="R581" si="2">BM581</f>
        <v>5</v>
      </c>
      <c r="S581" s="128"/>
      <c r="T581" s="128"/>
      <c r="U581" s="128"/>
      <c r="V581" s="128">
        <f t="shared" ref="V581" si="3">BN581</f>
        <v>41.666666666666671</v>
      </c>
      <c r="W581" s="128"/>
      <c r="X581" s="128"/>
      <c r="Y581" s="128"/>
      <c r="Z581" s="128">
        <f>BO581</f>
        <v>0</v>
      </c>
      <c r="AA581" s="128"/>
      <c r="AB581" s="128"/>
      <c r="AC581" s="128"/>
      <c r="AD581" s="39"/>
      <c r="AE581" s="39"/>
      <c r="AF581" s="39"/>
      <c r="AG581" s="39"/>
      <c r="BH581" s="2" t="s">
        <v>60</v>
      </c>
      <c r="BK581" s="23">
        <v>43.333333333333336</v>
      </c>
      <c r="BL581" s="23">
        <v>10</v>
      </c>
      <c r="BM581" s="23">
        <v>5</v>
      </c>
      <c r="BN581" s="23">
        <v>41.666666666666671</v>
      </c>
      <c r="BO581" s="2">
        <v>0</v>
      </c>
    </row>
    <row r="582" spans="1:94" s="10" customFormat="1" ht="14.25" customHeight="1">
      <c r="A582" s="9"/>
      <c r="D582" s="131" t="s">
        <v>17</v>
      </c>
      <c r="E582" s="131"/>
      <c r="F582" s="132" t="s">
        <v>57</v>
      </c>
      <c r="G582" s="132"/>
      <c r="H582" s="132"/>
      <c r="I582" s="132"/>
      <c r="J582" s="66">
        <f>BK582</f>
        <v>44.410159031568952</v>
      </c>
      <c r="K582" s="66"/>
      <c r="L582" s="66"/>
      <c r="M582" s="66"/>
      <c r="N582" s="66">
        <f>BL582</f>
        <v>17.89698552100641</v>
      </c>
      <c r="O582" s="66"/>
      <c r="P582" s="66"/>
      <c r="Q582" s="66"/>
      <c r="R582" s="66">
        <f>BM582</f>
        <v>3.6078803702824591</v>
      </c>
      <c r="S582" s="66"/>
      <c r="T582" s="66"/>
      <c r="U582" s="66"/>
      <c r="V582" s="66">
        <f>BN582</f>
        <v>33.776406361262758</v>
      </c>
      <c r="W582" s="66"/>
      <c r="X582" s="66"/>
      <c r="Y582" s="66"/>
      <c r="Z582" s="66">
        <f>BO582</f>
        <v>0.30856871587942086</v>
      </c>
      <c r="AA582" s="66"/>
      <c r="AB582" s="66"/>
      <c r="AC582" s="66"/>
      <c r="AD582" s="12"/>
      <c r="AE582" s="12"/>
      <c r="AF582" s="12"/>
      <c r="AG582" s="12"/>
      <c r="AH582" s="12"/>
      <c r="AI582" s="12"/>
      <c r="AJ582" s="12"/>
      <c r="AK582" s="12"/>
      <c r="AL582" s="12"/>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2" t="s">
        <v>58</v>
      </c>
      <c r="BI582" s="2"/>
      <c r="BJ582" s="2"/>
      <c r="BK582" s="23">
        <v>44.410159031568952</v>
      </c>
      <c r="BL582" s="23">
        <v>17.89698552100641</v>
      </c>
      <c r="BM582" s="23">
        <v>3.6078803702824591</v>
      </c>
      <c r="BN582" s="23">
        <v>33.776406361262758</v>
      </c>
      <c r="BO582" s="51">
        <v>0.30856871587942086</v>
      </c>
      <c r="BP582" s="51"/>
      <c r="BQ582" s="51"/>
      <c r="BR582" s="51"/>
      <c r="BS582" s="51"/>
      <c r="BT582" s="51"/>
      <c r="BY582" s="2"/>
      <c r="CM582" s="14"/>
    </row>
    <row r="583" spans="1:94" s="10" customFormat="1" ht="14.25" customHeight="1">
      <c r="A583" s="9"/>
      <c r="D583" s="131"/>
      <c r="E583" s="131"/>
      <c r="F583" s="130" t="s">
        <v>59</v>
      </c>
      <c r="G583" s="130"/>
      <c r="H583" s="130"/>
      <c r="I583" s="130"/>
      <c r="J583" s="70">
        <f>BK583</f>
        <v>56.060606060606055</v>
      </c>
      <c r="K583" s="70"/>
      <c r="L583" s="70"/>
      <c r="M583" s="70"/>
      <c r="N583" s="70">
        <f>BL583</f>
        <v>15.151515151515152</v>
      </c>
      <c r="O583" s="70"/>
      <c r="P583" s="70"/>
      <c r="Q583" s="70"/>
      <c r="R583" s="70">
        <f>BM583</f>
        <v>4.5454545454545459</v>
      </c>
      <c r="S583" s="70"/>
      <c r="T583" s="70"/>
      <c r="U583" s="70"/>
      <c r="V583" s="70">
        <f>BN583</f>
        <v>24.242424242424242</v>
      </c>
      <c r="W583" s="70"/>
      <c r="X583" s="70"/>
      <c r="Y583" s="70"/>
      <c r="Z583" s="70">
        <f>BO583</f>
        <v>0</v>
      </c>
      <c r="AA583" s="70"/>
      <c r="AB583" s="70"/>
      <c r="AC583" s="70"/>
      <c r="AD583" s="12"/>
      <c r="AE583" s="12"/>
      <c r="AF583" s="12"/>
      <c r="AG583" s="12"/>
      <c r="AH583" s="12"/>
      <c r="AI583" s="12"/>
      <c r="AJ583" s="12"/>
      <c r="AK583" s="12"/>
      <c r="AL583" s="12"/>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2" t="s">
        <v>60</v>
      </c>
      <c r="BI583" s="2"/>
      <c r="BJ583" s="2"/>
      <c r="BK583" s="23">
        <v>56.060606060606055</v>
      </c>
      <c r="BL583" s="23">
        <v>15.151515151515152</v>
      </c>
      <c r="BM583" s="23">
        <v>4.5454545454545459</v>
      </c>
      <c r="BN583" s="23">
        <v>24.242424242424242</v>
      </c>
      <c r="BO583" s="51">
        <v>0</v>
      </c>
      <c r="BP583" s="51"/>
      <c r="BQ583" s="51"/>
      <c r="BR583" s="51"/>
      <c r="BS583" s="51"/>
      <c r="BT583" s="51"/>
      <c r="BY583" s="2"/>
      <c r="CM583" s="14"/>
    </row>
    <row r="584" spans="1:94" ht="15" customHeight="1">
      <c r="B584" s="136" t="s">
        <v>19</v>
      </c>
      <c r="C584" s="136"/>
      <c r="D584" s="58" t="s">
        <v>209</v>
      </c>
    </row>
    <row r="585" spans="1:94" s="19" customFormat="1" ht="11.25" hidden="1" customHeight="1">
      <c r="A585" s="2"/>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7"/>
      <c r="AI585" s="17"/>
      <c r="AJ585" s="15"/>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Y585" s="2"/>
      <c r="CP585" s="20"/>
    </row>
    <row r="586" spans="1:94">
      <c r="D586" s="27" t="s">
        <v>210</v>
      </c>
      <c r="E586" s="21"/>
      <c r="F586" s="21"/>
      <c r="G586" s="21"/>
      <c r="H586" s="21"/>
      <c r="I586" s="21"/>
      <c r="J586" s="21"/>
      <c r="K586" s="21"/>
      <c r="L586" s="21"/>
      <c r="M586" s="21"/>
      <c r="N586" s="21"/>
      <c r="O586" s="21"/>
      <c r="P586" s="21"/>
      <c r="Q586" s="21"/>
      <c r="R586" s="21"/>
      <c r="S586" s="21"/>
      <c r="T586" s="21"/>
      <c r="U586" s="21"/>
      <c r="V586" s="21"/>
      <c r="W586" s="21"/>
      <c r="X586" s="21"/>
      <c r="Y586" s="21"/>
      <c r="AC586" s="22"/>
      <c r="AD586" s="57"/>
      <c r="AE586" s="57"/>
      <c r="AF586" s="57"/>
      <c r="AG586" s="57"/>
    </row>
    <row r="587" spans="1:94" ht="9.75" customHeight="1">
      <c r="D587" s="81"/>
      <c r="E587" s="82"/>
      <c r="F587" s="82"/>
      <c r="G587" s="82"/>
      <c r="H587" s="82"/>
      <c r="I587" s="83"/>
      <c r="J587" s="87" t="s">
        <v>6</v>
      </c>
      <c r="K587" s="88"/>
      <c r="L587" s="88"/>
      <c r="M587" s="89"/>
      <c r="N587" s="87" t="s">
        <v>7</v>
      </c>
      <c r="O587" s="88"/>
      <c r="P587" s="88"/>
      <c r="Q587" s="89"/>
      <c r="R587" s="74">
        <v>1</v>
      </c>
      <c r="S587" s="75"/>
      <c r="T587" s="75"/>
      <c r="U587" s="76"/>
      <c r="V587" s="74">
        <v>2</v>
      </c>
      <c r="W587" s="75"/>
      <c r="X587" s="75"/>
      <c r="Y587" s="76"/>
      <c r="Z587" s="74"/>
      <c r="AA587" s="75"/>
      <c r="AB587" s="75"/>
      <c r="AC587" s="76"/>
      <c r="AD587" s="37"/>
      <c r="AE587" s="37"/>
      <c r="AF587" s="37"/>
      <c r="AG587" s="37"/>
    </row>
    <row r="588" spans="1:94" ht="22.5" customHeight="1">
      <c r="D588" s="84"/>
      <c r="E588" s="85"/>
      <c r="F588" s="85"/>
      <c r="G588" s="85"/>
      <c r="H588" s="85"/>
      <c r="I588" s="86"/>
      <c r="J588" s="90"/>
      <c r="K588" s="91"/>
      <c r="L588" s="91"/>
      <c r="M588" s="92"/>
      <c r="N588" s="90"/>
      <c r="O588" s="91"/>
      <c r="P588" s="91"/>
      <c r="Q588" s="92"/>
      <c r="R588" s="77" t="s">
        <v>211</v>
      </c>
      <c r="S588" s="78"/>
      <c r="T588" s="78"/>
      <c r="U588" s="79"/>
      <c r="V588" s="77" t="s">
        <v>212</v>
      </c>
      <c r="W588" s="78"/>
      <c r="X588" s="78"/>
      <c r="Y588" s="79"/>
      <c r="Z588" s="77" t="s">
        <v>12</v>
      </c>
      <c r="AA588" s="78"/>
      <c r="AB588" s="78"/>
      <c r="AC588" s="79"/>
      <c r="AD588" s="38"/>
      <c r="AE588" s="38"/>
      <c r="AF588" s="38"/>
      <c r="AG588" s="38"/>
      <c r="BI588" s="5" t="s">
        <v>13</v>
      </c>
      <c r="BJ588" s="2" t="s">
        <v>14</v>
      </c>
      <c r="BK588" s="2">
        <v>1</v>
      </c>
      <c r="BL588" s="2">
        <v>2</v>
      </c>
      <c r="BM588" s="2">
        <v>0</v>
      </c>
    </row>
    <row r="589" spans="1:94">
      <c r="D589" s="71" t="s">
        <v>15</v>
      </c>
      <c r="E589" s="72"/>
      <c r="F589" s="72"/>
      <c r="G589" s="72"/>
      <c r="H589" s="72"/>
      <c r="I589" s="73"/>
      <c r="J589" s="66">
        <f>BI589</f>
        <v>77.156943303204599</v>
      </c>
      <c r="K589" s="66"/>
      <c r="L589" s="66"/>
      <c r="M589" s="66"/>
      <c r="N589" s="66">
        <f>BJ589</f>
        <v>67.64705882352942</v>
      </c>
      <c r="O589" s="66"/>
      <c r="P589" s="66"/>
      <c r="Q589" s="66"/>
      <c r="R589" s="66">
        <f>BK589</f>
        <v>67.64705882352942</v>
      </c>
      <c r="S589" s="66"/>
      <c r="T589" s="66"/>
      <c r="U589" s="66"/>
      <c r="V589" s="66">
        <f>BL589</f>
        <v>32.352941176470587</v>
      </c>
      <c r="W589" s="66"/>
      <c r="X589" s="66"/>
      <c r="Y589" s="66"/>
      <c r="Z589" s="66">
        <f>BM589</f>
        <v>0</v>
      </c>
      <c r="AA589" s="66"/>
      <c r="AB589" s="66"/>
      <c r="AC589" s="66"/>
      <c r="AD589" s="39"/>
      <c r="AE589" s="39"/>
      <c r="AF589" s="39"/>
      <c r="AG589" s="39"/>
      <c r="BG589" s="2">
        <v>115</v>
      </c>
      <c r="BH589" s="2" t="s">
        <v>16</v>
      </c>
      <c r="BI589" s="23">
        <v>77.156943303204599</v>
      </c>
      <c r="BJ589" s="23">
        <f>BK589</f>
        <v>67.64705882352942</v>
      </c>
      <c r="BK589" s="23">
        <v>67.64705882352942</v>
      </c>
      <c r="BL589" s="23">
        <v>32.352941176470587</v>
      </c>
      <c r="BM589" s="23">
        <v>0</v>
      </c>
    </row>
    <row r="590" spans="1:94">
      <c r="D590" s="67" t="s">
        <v>17</v>
      </c>
      <c r="E590" s="68"/>
      <c r="F590" s="68"/>
      <c r="G590" s="68"/>
      <c r="H590" s="68"/>
      <c r="I590" s="69"/>
      <c r="J590" s="70">
        <f>BI590</f>
        <v>77.672820953198794</v>
      </c>
      <c r="K590" s="70"/>
      <c r="L590" s="70"/>
      <c r="M590" s="70"/>
      <c r="N590" s="70">
        <f>BJ590</f>
        <v>72.41379310344827</v>
      </c>
      <c r="O590" s="70"/>
      <c r="P590" s="70"/>
      <c r="Q590" s="70"/>
      <c r="R590" s="70">
        <f>BK590</f>
        <v>72.41379310344827</v>
      </c>
      <c r="S590" s="70"/>
      <c r="T590" s="70"/>
      <c r="U590" s="70"/>
      <c r="V590" s="70">
        <f>BL590</f>
        <v>27.586206896551722</v>
      </c>
      <c r="W590" s="70"/>
      <c r="X590" s="70"/>
      <c r="Y590" s="70"/>
      <c r="Z590" s="70">
        <f>BM590</f>
        <v>0</v>
      </c>
      <c r="AA590" s="70"/>
      <c r="AB590" s="70"/>
      <c r="AC590" s="70"/>
      <c r="AD590" s="39"/>
      <c r="AE590" s="39"/>
      <c r="AF590" s="39"/>
      <c r="AG590" s="39"/>
      <c r="BH590" s="2" t="s">
        <v>18</v>
      </c>
      <c r="BI590" s="23">
        <v>77.672820953198794</v>
      </c>
      <c r="BJ590" s="23">
        <f>BK590</f>
        <v>72.41379310344827</v>
      </c>
      <c r="BK590" s="23">
        <v>72.41379310344827</v>
      </c>
      <c r="BL590" s="23">
        <v>27.586206896551722</v>
      </c>
      <c r="BM590" s="23">
        <v>0</v>
      </c>
    </row>
    <row r="591" spans="1:94">
      <c r="B591" s="10"/>
      <c r="C591" s="10"/>
      <c r="D591" s="27" t="s">
        <v>213</v>
      </c>
      <c r="E591" s="21"/>
      <c r="F591" s="21"/>
      <c r="G591" s="21"/>
      <c r="H591" s="21"/>
      <c r="I591" s="21"/>
      <c r="J591" s="21"/>
      <c r="K591" s="21"/>
      <c r="L591" s="21"/>
      <c r="M591" s="21"/>
      <c r="N591" s="21"/>
      <c r="O591" s="21"/>
      <c r="P591" s="21"/>
      <c r="Q591" s="21"/>
      <c r="R591" s="21"/>
      <c r="S591" s="21"/>
      <c r="T591" s="21"/>
      <c r="U591" s="21"/>
      <c r="V591" s="21"/>
      <c r="W591" s="21"/>
      <c r="X591" s="21"/>
      <c r="Y591" s="21"/>
      <c r="AC591" s="22"/>
      <c r="AD591" s="57"/>
      <c r="AE591" s="57"/>
      <c r="AF591" s="57"/>
      <c r="AG591" s="57"/>
    </row>
    <row r="592" spans="1:94" ht="9.75" customHeight="1">
      <c r="D592" s="81"/>
      <c r="E592" s="82"/>
      <c r="F592" s="82"/>
      <c r="G592" s="82"/>
      <c r="H592" s="82"/>
      <c r="I592" s="83"/>
      <c r="J592" s="87" t="s">
        <v>6</v>
      </c>
      <c r="K592" s="88"/>
      <c r="L592" s="88"/>
      <c r="M592" s="89"/>
      <c r="N592" s="87" t="s">
        <v>7</v>
      </c>
      <c r="O592" s="88"/>
      <c r="P592" s="88"/>
      <c r="Q592" s="89"/>
      <c r="R592" s="74">
        <v>1</v>
      </c>
      <c r="S592" s="75"/>
      <c r="T592" s="75"/>
      <c r="U592" s="76"/>
      <c r="V592" s="74">
        <v>2</v>
      </c>
      <c r="W592" s="75"/>
      <c r="X592" s="75"/>
      <c r="Y592" s="76"/>
      <c r="Z592" s="74"/>
      <c r="AA592" s="75"/>
      <c r="AB592" s="75"/>
      <c r="AC592" s="76"/>
      <c r="AD592" s="37"/>
      <c r="AE592" s="37"/>
      <c r="AF592" s="37"/>
      <c r="AG592" s="37"/>
    </row>
    <row r="593" spans="1:98" ht="22.5" customHeight="1">
      <c r="D593" s="84"/>
      <c r="E593" s="85"/>
      <c r="F593" s="85"/>
      <c r="G593" s="85"/>
      <c r="H593" s="85"/>
      <c r="I593" s="86"/>
      <c r="J593" s="90"/>
      <c r="K593" s="91"/>
      <c r="L593" s="91"/>
      <c r="M593" s="92"/>
      <c r="N593" s="90"/>
      <c r="O593" s="91"/>
      <c r="P593" s="91"/>
      <c r="Q593" s="92"/>
      <c r="R593" s="77" t="s">
        <v>211</v>
      </c>
      <c r="S593" s="78"/>
      <c r="T593" s="78"/>
      <c r="U593" s="79"/>
      <c r="V593" s="77" t="s">
        <v>212</v>
      </c>
      <c r="W593" s="78"/>
      <c r="X593" s="78"/>
      <c r="Y593" s="79"/>
      <c r="Z593" s="77" t="s">
        <v>12</v>
      </c>
      <c r="AA593" s="78"/>
      <c r="AB593" s="78"/>
      <c r="AC593" s="79"/>
      <c r="AD593" s="38"/>
      <c r="AE593" s="38"/>
      <c r="AF593" s="38"/>
      <c r="AG593" s="38"/>
      <c r="BI593" s="5" t="s">
        <v>13</v>
      </c>
      <c r="BJ593" s="2" t="s">
        <v>14</v>
      </c>
      <c r="BK593" s="2">
        <v>1</v>
      </c>
      <c r="BL593" s="2">
        <v>2</v>
      </c>
      <c r="BM593" s="2">
        <v>0</v>
      </c>
    </row>
    <row r="594" spans="1:98">
      <c r="D594" s="71" t="s">
        <v>15</v>
      </c>
      <c r="E594" s="72"/>
      <c r="F594" s="72"/>
      <c r="G594" s="72"/>
      <c r="H594" s="72"/>
      <c r="I594" s="73"/>
      <c r="J594" s="66">
        <f>BI594</f>
        <v>83.155299917830732</v>
      </c>
      <c r="K594" s="66"/>
      <c r="L594" s="66"/>
      <c r="M594" s="66"/>
      <c r="N594" s="66">
        <f>BJ594</f>
        <v>91.17647058823529</v>
      </c>
      <c r="O594" s="66"/>
      <c r="P594" s="66"/>
      <c r="Q594" s="66"/>
      <c r="R594" s="66">
        <f>BK594</f>
        <v>91.17647058823529</v>
      </c>
      <c r="S594" s="66"/>
      <c r="T594" s="66"/>
      <c r="U594" s="66"/>
      <c r="V594" s="66">
        <f>BL594</f>
        <v>8.8235294117647065</v>
      </c>
      <c r="W594" s="66"/>
      <c r="X594" s="66"/>
      <c r="Y594" s="66"/>
      <c r="Z594" s="66">
        <f>BM594</f>
        <v>0</v>
      </c>
      <c r="AA594" s="66"/>
      <c r="AB594" s="66"/>
      <c r="AC594" s="66"/>
      <c r="AD594" s="39"/>
      <c r="AE594" s="39"/>
      <c r="AF594" s="39"/>
      <c r="AG594" s="39"/>
      <c r="BG594" s="2">
        <v>116</v>
      </c>
      <c r="BH594" s="2" t="s">
        <v>16</v>
      </c>
      <c r="BI594" s="23">
        <v>83.155299917830732</v>
      </c>
      <c r="BJ594" s="23">
        <f>BK594</f>
        <v>91.17647058823529</v>
      </c>
      <c r="BK594" s="23">
        <v>91.17647058823529</v>
      </c>
      <c r="BL594" s="23">
        <v>8.8235294117647065</v>
      </c>
      <c r="BM594" s="23">
        <v>0</v>
      </c>
    </row>
    <row r="595" spans="1:98">
      <c r="D595" s="67" t="s">
        <v>17</v>
      </c>
      <c r="E595" s="68"/>
      <c r="F595" s="68"/>
      <c r="G595" s="68"/>
      <c r="H595" s="68"/>
      <c r="I595" s="69"/>
      <c r="J595" s="70">
        <f>BI595</f>
        <v>82.825246887075991</v>
      </c>
      <c r="K595" s="70"/>
      <c r="L595" s="70"/>
      <c r="M595" s="70"/>
      <c r="N595" s="70">
        <f>BJ595</f>
        <v>86.206896551724128</v>
      </c>
      <c r="O595" s="70"/>
      <c r="P595" s="70"/>
      <c r="Q595" s="70"/>
      <c r="R595" s="70">
        <f>BK595</f>
        <v>86.206896551724128</v>
      </c>
      <c r="S595" s="70"/>
      <c r="T595" s="70"/>
      <c r="U595" s="70"/>
      <c r="V595" s="70">
        <f>BL595</f>
        <v>13.793103448275861</v>
      </c>
      <c r="W595" s="70"/>
      <c r="X595" s="70"/>
      <c r="Y595" s="70"/>
      <c r="Z595" s="70">
        <f>BM595</f>
        <v>0</v>
      </c>
      <c r="AA595" s="70"/>
      <c r="AB595" s="70"/>
      <c r="AC595" s="70"/>
      <c r="AD595" s="39"/>
      <c r="AE595" s="39"/>
      <c r="AF595" s="39"/>
      <c r="AG595" s="39"/>
      <c r="BH595" s="2" t="s">
        <v>18</v>
      </c>
      <c r="BI595" s="23">
        <v>82.825246887075991</v>
      </c>
      <c r="BJ595" s="23">
        <f>BK595</f>
        <v>86.206896551724128</v>
      </c>
      <c r="BK595" s="23">
        <v>86.206896551724128</v>
      </c>
      <c r="BL595" s="23">
        <v>13.793103448275861</v>
      </c>
      <c r="BM595" s="23">
        <v>0</v>
      </c>
    </row>
    <row r="596" spans="1:98">
      <c r="B596" s="10"/>
      <c r="C596" s="10"/>
      <c r="D596" s="27" t="s">
        <v>214</v>
      </c>
      <c r="E596" s="21"/>
      <c r="F596" s="21"/>
      <c r="G596" s="21"/>
      <c r="H596" s="21"/>
      <c r="I596" s="21"/>
      <c r="J596" s="21"/>
      <c r="K596" s="21"/>
      <c r="L596" s="21"/>
      <c r="M596" s="21"/>
      <c r="N596" s="21"/>
      <c r="O596" s="21"/>
      <c r="P596" s="21"/>
      <c r="Q596" s="21"/>
      <c r="R596" s="21"/>
      <c r="S596" s="21"/>
      <c r="T596" s="21"/>
      <c r="U596" s="21"/>
      <c r="V596" s="21"/>
      <c r="W596" s="21"/>
      <c r="X596" s="21"/>
      <c r="Y596" s="21"/>
      <c r="AC596" s="22"/>
      <c r="AD596" s="57"/>
      <c r="AE596" s="57"/>
      <c r="AF596" s="57"/>
      <c r="AG596" s="57"/>
    </row>
    <row r="597" spans="1:98" ht="9.75" customHeight="1">
      <c r="D597" s="81"/>
      <c r="E597" s="82"/>
      <c r="F597" s="82"/>
      <c r="G597" s="82"/>
      <c r="H597" s="82"/>
      <c r="I597" s="83"/>
      <c r="J597" s="87" t="s">
        <v>6</v>
      </c>
      <c r="K597" s="88"/>
      <c r="L597" s="88"/>
      <c r="M597" s="89"/>
      <c r="N597" s="87" t="s">
        <v>7</v>
      </c>
      <c r="O597" s="88"/>
      <c r="P597" s="88"/>
      <c r="Q597" s="89"/>
      <c r="R597" s="74">
        <v>1</v>
      </c>
      <c r="S597" s="75"/>
      <c r="T597" s="75"/>
      <c r="U597" s="76"/>
      <c r="V597" s="74">
        <v>2</v>
      </c>
      <c r="W597" s="75"/>
      <c r="X597" s="75"/>
      <c r="Y597" s="76"/>
      <c r="Z597" s="74"/>
      <c r="AA597" s="75"/>
      <c r="AB597" s="75"/>
      <c r="AC597" s="76"/>
      <c r="AD597" s="37"/>
      <c r="AE597" s="37"/>
      <c r="AF597" s="37"/>
      <c r="AG597" s="37"/>
    </row>
    <row r="598" spans="1:98" ht="22.5" customHeight="1">
      <c r="D598" s="84"/>
      <c r="E598" s="85"/>
      <c r="F598" s="85"/>
      <c r="G598" s="85"/>
      <c r="H598" s="85"/>
      <c r="I598" s="86"/>
      <c r="J598" s="90"/>
      <c r="K598" s="91"/>
      <c r="L598" s="91"/>
      <c r="M598" s="92"/>
      <c r="N598" s="90"/>
      <c r="O598" s="91"/>
      <c r="P598" s="91"/>
      <c r="Q598" s="92"/>
      <c r="R598" s="77" t="s">
        <v>211</v>
      </c>
      <c r="S598" s="78"/>
      <c r="T598" s="78"/>
      <c r="U598" s="79"/>
      <c r="V598" s="77" t="s">
        <v>212</v>
      </c>
      <c r="W598" s="78"/>
      <c r="X598" s="78"/>
      <c r="Y598" s="79"/>
      <c r="Z598" s="77" t="s">
        <v>12</v>
      </c>
      <c r="AA598" s="78"/>
      <c r="AB598" s="78"/>
      <c r="AC598" s="79"/>
      <c r="AD598" s="38"/>
      <c r="AE598" s="38"/>
      <c r="AF598" s="38"/>
      <c r="AG598" s="38"/>
      <c r="BI598" s="5" t="s">
        <v>13</v>
      </c>
      <c r="BJ598" s="2" t="s">
        <v>14</v>
      </c>
      <c r="BK598" s="2">
        <v>1</v>
      </c>
      <c r="BL598" s="2">
        <v>2</v>
      </c>
      <c r="BM598" s="2">
        <v>0</v>
      </c>
    </row>
    <row r="599" spans="1:98">
      <c r="D599" s="71" t="s">
        <v>15</v>
      </c>
      <c r="E599" s="72"/>
      <c r="F599" s="72"/>
      <c r="G599" s="72"/>
      <c r="H599" s="72"/>
      <c r="I599" s="73"/>
      <c r="J599" s="66">
        <f>BI599</f>
        <v>94.248151191454397</v>
      </c>
      <c r="K599" s="66"/>
      <c r="L599" s="66"/>
      <c r="M599" s="66"/>
      <c r="N599" s="66">
        <f>BJ599</f>
        <v>94.117647058823522</v>
      </c>
      <c r="O599" s="66"/>
      <c r="P599" s="66"/>
      <c r="Q599" s="66"/>
      <c r="R599" s="66">
        <f>BK599</f>
        <v>94.117647058823522</v>
      </c>
      <c r="S599" s="66"/>
      <c r="T599" s="66"/>
      <c r="U599" s="66"/>
      <c r="V599" s="66">
        <f>BL599</f>
        <v>5.8823529411764701</v>
      </c>
      <c r="W599" s="66"/>
      <c r="X599" s="66"/>
      <c r="Y599" s="66"/>
      <c r="Z599" s="66">
        <f>BM599</f>
        <v>0</v>
      </c>
      <c r="AA599" s="66"/>
      <c r="AB599" s="66"/>
      <c r="AC599" s="66"/>
      <c r="AD599" s="39"/>
      <c r="AE599" s="39"/>
      <c r="AF599" s="39"/>
      <c r="AG599" s="39"/>
      <c r="BG599" s="2">
        <v>117</v>
      </c>
      <c r="BH599" s="2" t="s">
        <v>16</v>
      </c>
      <c r="BI599" s="23">
        <v>94.248151191454397</v>
      </c>
      <c r="BJ599" s="23">
        <f>BK599</f>
        <v>94.117647058823522</v>
      </c>
      <c r="BK599" s="23">
        <v>94.117647058823522</v>
      </c>
      <c r="BL599" s="23">
        <v>5.8823529411764701</v>
      </c>
      <c r="BM599" s="23">
        <v>0</v>
      </c>
    </row>
    <row r="600" spans="1:98">
      <c r="D600" s="114" t="s">
        <v>17</v>
      </c>
      <c r="E600" s="115"/>
      <c r="F600" s="115"/>
      <c r="G600" s="115"/>
      <c r="H600" s="115"/>
      <c r="I600" s="116"/>
      <c r="J600" s="70">
        <f>BI600</f>
        <v>94.547015886646633</v>
      </c>
      <c r="K600" s="70"/>
      <c r="L600" s="70"/>
      <c r="M600" s="70"/>
      <c r="N600" s="70">
        <f>BJ600</f>
        <v>93.103448275862064</v>
      </c>
      <c r="O600" s="70"/>
      <c r="P600" s="70"/>
      <c r="Q600" s="70"/>
      <c r="R600" s="70">
        <f>BK600</f>
        <v>93.103448275862064</v>
      </c>
      <c r="S600" s="70"/>
      <c r="T600" s="70"/>
      <c r="U600" s="70"/>
      <c r="V600" s="70">
        <f>BL600</f>
        <v>6.8965517241379306</v>
      </c>
      <c r="W600" s="70"/>
      <c r="X600" s="70"/>
      <c r="Y600" s="70"/>
      <c r="Z600" s="70">
        <f>BM600</f>
        <v>0</v>
      </c>
      <c r="AA600" s="70"/>
      <c r="AB600" s="70"/>
      <c r="AC600" s="70"/>
      <c r="AD600" s="39"/>
      <c r="AE600" s="39"/>
      <c r="AF600" s="39"/>
      <c r="AG600" s="39"/>
      <c r="BH600" s="2" t="s">
        <v>18</v>
      </c>
      <c r="BI600" s="23">
        <v>94.547015886646633</v>
      </c>
      <c r="BJ600" s="23">
        <f>BK600</f>
        <v>93.103448275862064</v>
      </c>
      <c r="BK600" s="23">
        <v>93.103448275862064</v>
      </c>
      <c r="BL600" s="23">
        <v>6.8965517241379306</v>
      </c>
      <c r="BM600" s="23">
        <v>0</v>
      </c>
    </row>
    <row r="601" spans="1:98" s="10" customFormat="1" ht="14.25" customHeight="1">
      <c r="A601" s="9"/>
      <c r="F601" s="11"/>
      <c r="AD601" s="12"/>
      <c r="AE601" s="12"/>
      <c r="AF601" s="12"/>
      <c r="AG601" s="12"/>
      <c r="AH601" s="12"/>
      <c r="AI601" s="12"/>
      <c r="AJ601" s="12"/>
      <c r="AK601" s="12"/>
      <c r="AL601" s="12"/>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59"/>
      <c r="BK601" s="59"/>
      <c r="BL601" s="59"/>
      <c r="BM601" s="59"/>
      <c r="BN601" s="59"/>
      <c r="BO601" s="51"/>
      <c r="BP601" s="51"/>
      <c r="BQ601" s="51"/>
      <c r="BR601" s="51"/>
      <c r="BS601" s="51"/>
      <c r="BT601" s="51"/>
      <c r="BY601" s="2"/>
      <c r="CM601" s="14"/>
    </row>
    <row r="602" spans="1:98" s="19" customFormat="1" ht="11.25" customHeight="1">
      <c r="A602" s="2"/>
      <c r="B602" s="80" t="s">
        <v>25</v>
      </c>
      <c r="C602" s="80"/>
      <c r="D602" s="134" t="s">
        <v>215</v>
      </c>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5"/>
      <c r="AO602" s="135"/>
      <c r="AP602" s="135"/>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V602" s="24"/>
      <c r="BX602" s="25"/>
      <c r="BY602" s="2"/>
      <c r="CG602" s="20"/>
      <c r="CH602" s="20"/>
      <c r="CI602" s="20"/>
      <c r="CK602" s="25"/>
      <c r="CT602" s="20"/>
    </row>
    <row r="603" spans="1:98" s="19" customFormat="1" ht="11.25" customHeight="1">
      <c r="A603" s="2"/>
      <c r="B603" s="80"/>
      <c r="C603" s="80"/>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5"/>
      <c r="AO603" s="135"/>
      <c r="AP603" s="135"/>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V603" s="24"/>
      <c r="BX603" s="25"/>
      <c r="BY603" s="2"/>
      <c r="CG603" s="20"/>
      <c r="CH603" s="20"/>
      <c r="CI603" s="20"/>
      <c r="CK603" s="25"/>
      <c r="CT603" s="20"/>
    </row>
    <row r="604" spans="1:98" ht="15" customHeight="1">
      <c r="B604" s="80"/>
      <c r="C604" s="80"/>
      <c r="D604" s="27" t="s">
        <v>216</v>
      </c>
      <c r="E604" s="28"/>
      <c r="F604" s="28"/>
      <c r="G604" s="28"/>
      <c r="H604" s="28"/>
      <c r="I604" s="28"/>
      <c r="J604" s="60"/>
      <c r="K604" s="60"/>
      <c r="L604" s="60"/>
      <c r="M604" s="60"/>
      <c r="N604" s="60"/>
      <c r="O604" s="60"/>
      <c r="P604" s="60"/>
      <c r="Q604" s="60"/>
      <c r="R604" s="60"/>
      <c r="S604" s="60"/>
      <c r="T604" s="60"/>
      <c r="U604" s="60"/>
      <c r="V604" s="60"/>
      <c r="X604" s="60"/>
      <c r="Y604" s="60"/>
      <c r="Z604" s="60"/>
      <c r="AB604" s="60"/>
      <c r="AC604" s="60"/>
      <c r="AD604" s="60"/>
      <c r="AE604" s="60"/>
      <c r="AF604" s="60"/>
      <c r="AG604" s="60"/>
      <c r="AJ604" s="22"/>
    </row>
    <row r="605" spans="1:98" ht="9.75" customHeight="1">
      <c r="D605" s="81"/>
      <c r="E605" s="82"/>
      <c r="F605" s="82"/>
      <c r="G605" s="82"/>
      <c r="H605" s="82"/>
      <c r="I605" s="83"/>
      <c r="J605" s="107">
        <v>1</v>
      </c>
      <c r="K605" s="107"/>
      <c r="L605" s="107"/>
      <c r="M605" s="107"/>
      <c r="N605" s="107">
        <v>2</v>
      </c>
      <c r="O605" s="107"/>
      <c r="P605" s="107"/>
      <c r="Q605" s="107"/>
      <c r="R605" s="107">
        <v>3</v>
      </c>
      <c r="S605" s="107"/>
      <c r="T605" s="107"/>
      <c r="U605" s="107"/>
      <c r="V605" s="107">
        <v>4</v>
      </c>
      <c r="W605" s="107"/>
      <c r="X605" s="107"/>
      <c r="Y605" s="107"/>
      <c r="Z605" s="107">
        <v>5</v>
      </c>
      <c r="AA605" s="107"/>
      <c r="AB605" s="107"/>
      <c r="AC605" s="107"/>
      <c r="AD605" s="107">
        <v>6</v>
      </c>
      <c r="AE605" s="107"/>
      <c r="AF605" s="107"/>
      <c r="AG605" s="107"/>
      <c r="AH605" s="107"/>
      <c r="AI605" s="107"/>
      <c r="AJ605" s="107"/>
      <c r="AK605" s="107"/>
    </row>
    <row r="606" spans="1:98" ht="22.5" customHeight="1">
      <c r="D606" s="84"/>
      <c r="E606" s="85"/>
      <c r="F606" s="85"/>
      <c r="G606" s="85"/>
      <c r="H606" s="85"/>
      <c r="I606" s="86"/>
      <c r="J606" s="77" t="s">
        <v>48</v>
      </c>
      <c r="K606" s="78"/>
      <c r="L606" s="78"/>
      <c r="M606" s="79"/>
      <c r="N606" s="77" t="s">
        <v>217</v>
      </c>
      <c r="O606" s="78"/>
      <c r="P606" s="78"/>
      <c r="Q606" s="79"/>
      <c r="R606" s="77" t="s">
        <v>218</v>
      </c>
      <c r="S606" s="78"/>
      <c r="T606" s="78"/>
      <c r="U606" s="79"/>
      <c r="V606" s="77" t="s">
        <v>219</v>
      </c>
      <c r="W606" s="78"/>
      <c r="X606" s="78"/>
      <c r="Y606" s="79"/>
      <c r="Z606" s="77" t="s">
        <v>220</v>
      </c>
      <c r="AA606" s="78"/>
      <c r="AB606" s="78"/>
      <c r="AC606" s="79"/>
      <c r="AD606" s="77" t="s">
        <v>56</v>
      </c>
      <c r="AE606" s="78"/>
      <c r="AF606" s="78"/>
      <c r="AG606" s="79"/>
      <c r="AH606" s="133" t="s">
        <v>12</v>
      </c>
      <c r="AI606" s="133"/>
      <c r="AJ606" s="133"/>
      <c r="AK606" s="133"/>
      <c r="BK606" s="2">
        <v>1</v>
      </c>
      <c r="BL606" s="2">
        <v>2</v>
      </c>
      <c r="BM606" s="2">
        <v>3</v>
      </c>
      <c r="BN606" s="2">
        <v>4</v>
      </c>
      <c r="BO606" s="2">
        <v>5</v>
      </c>
      <c r="BP606" s="2">
        <v>6</v>
      </c>
      <c r="BQ606" s="2">
        <v>0</v>
      </c>
    </row>
    <row r="607" spans="1:98">
      <c r="D607" s="131" t="s">
        <v>15</v>
      </c>
      <c r="E607" s="131"/>
      <c r="F607" s="132" t="s">
        <v>57</v>
      </c>
      <c r="G607" s="132"/>
      <c r="H607" s="132"/>
      <c r="I607" s="132"/>
      <c r="J607" s="66">
        <f>BK607</f>
        <v>34.305669679539854</v>
      </c>
      <c r="K607" s="66"/>
      <c r="L607" s="66"/>
      <c r="M607" s="66"/>
      <c r="N607" s="66">
        <f>BL607</f>
        <v>19.967132292522596</v>
      </c>
      <c r="O607" s="66"/>
      <c r="P607" s="66"/>
      <c r="Q607" s="66"/>
      <c r="R607" s="66">
        <f>BM607</f>
        <v>14.420706655710763</v>
      </c>
      <c r="S607" s="66"/>
      <c r="T607" s="66"/>
      <c r="U607" s="66"/>
      <c r="V607" s="66">
        <f>BN607</f>
        <v>14.543960558751026</v>
      </c>
      <c r="W607" s="66"/>
      <c r="X607" s="66"/>
      <c r="Y607" s="66"/>
      <c r="Z607" s="66">
        <f>BO607</f>
        <v>7.6828266228430575</v>
      </c>
      <c r="AA607" s="66"/>
      <c r="AB607" s="66"/>
      <c r="AC607" s="66"/>
      <c r="AD607" s="66">
        <f>BP607</f>
        <v>8.5456039441248972</v>
      </c>
      <c r="AE607" s="66"/>
      <c r="AF607" s="66"/>
      <c r="AG607" s="66"/>
      <c r="AH607" s="66">
        <f>BQ607</f>
        <v>0.53410024650780608</v>
      </c>
      <c r="AI607" s="66"/>
      <c r="AJ607" s="66"/>
      <c r="AK607" s="66"/>
      <c r="BG607" s="2">
        <v>118</v>
      </c>
      <c r="BH607" s="2" t="s">
        <v>58</v>
      </c>
      <c r="BK607" s="23">
        <v>34.305669679539854</v>
      </c>
      <c r="BL607" s="23">
        <v>19.967132292522596</v>
      </c>
      <c r="BM607" s="23">
        <v>14.420706655710763</v>
      </c>
      <c r="BN607" s="23">
        <v>14.543960558751026</v>
      </c>
      <c r="BO607" s="23">
        <v>7.6828266228430575</v>
      </c>
      <c r="BP607" s="23">
        <v>8.5456039441248972</v>
      </c>
      <c r="BQ607" s="23">
        <v>0.53410024650780608</v>
      </c>
    </row>
    <row r="608" spans="1:98">
      <c r="D608" s="131"/>
      <c r="E608" s="131"/>
      <c r="F608" s="130" t="s">
        <v>59</v>
      </c>
      <c r="G608" s="130"/>
      <c r="H608" s="130"/>
      <c r="I608" s="130"/>
      <c r="J608" s="70">
        <f>BK608</f>
        <v>29.411764705882355</v>
      </c>
      <c r="K608" s="70"/>
      <c r="L608" s="70"/>
      <c r="M608" s="70"/>
      <c r="N608" s="70">
        <f>BL608</f>
        <v>17.647058823529413</v>
      </c>
      <c r="O608" s="70"/>
      <c r="P608" s="70"/>
      <c r="Q608" s="70"/>
      <c r="R608" s="70">
        <f>BM608</f>
        <v>17.647058823529413</v>
      </c>
      <c r="S608" s="70"/>
      <c r="T608" s="70"/>
      <c r="U608" s="70"/>
      <c r="V608" s="70">
        <f>BN608</f>
        <v>20.588235294117645</v>
      </c>
      <c r="W608" s="70"/>
      <c r="X608" s="70"/>
      <c r="Y608" s="70"/>
      <c r="Z608" s="70">
        <f>BO608</f>
        <v>2.9411764705882351</v>
      </c>
      <c r="AA608" s="70"/>
      <c r="AB608" s="70"/>
      <c r="AC608" s="70"/>
      <c r="AD608" s="70">
        <f>BP608</f>
        <v>11.76470588235294</v>
      </c>
      <c r="AE608" s="70"/>
      <c r="AF608" s="70"/>
      <c r="AG608" s="70"/>
      <c r="AH608" s="70">
        <f>BQ608</f>
        <v>0</v>
      </c>
      <c r="AI608" s="70"/>
      <c r="AJ608" s="70"/>
      <c r="AK608" s="70"/>
      <c r="BH608" s="2" t="s">
        <v>60</v>
      </c>
      <c r="BK608" s="23">
        <v>29.411764705882355</v>
      </c>
      <c r="BL608" s="23">
        <v>17.647058823529413</v>
      </c>
      <c r="BM608" s="23">
        <v>17.647058823529413</v>
      </c>
      <c r="BN608" s="23">
        <v>20.588235294117645</v>
      </c>
      <c r="BO608" s="23">
        <v>2.9411764705882351</v>
      </c>
      <c r="BP608" s="23">
        <v>11.76470588235294</v>
      </c>
      <c r="BQ608" s="23">
        <v>0</v>
      </c>
    </row>
    <row r="609" spans="1:98">
      <c r="D609" s="131" t="s">
        <v>17</v>
      </c>
      <c r="E609" s="131"/>
      <c r="F609" s="132" t="s">
        <v>57</v>
      </c>
      <c r="G609" s="132"/>
      <c r="H609" s="132"/>
      <c r="I609" s="132"/>
      <c r="J609" s="66">
        <f>BK609</f>
        <v>38.385573207385143</v>
      </c>
      <c r="K609" s="66"/>
      <c r="L609" s="66"/>
      <c r="M609" s="66"/>
      <c r="N609" s="66">
        <f>BL609</f>
        <v>19.149849720910261</v>
      </c>
      <c r="O609" s="66"/>
      <c r="P609" s="66"/>
      <c r="Q609" s="66"/>
      <c r="R609" s="66">
        <f>BM609</f>
        <v>14.942035208243881</v>
      </c>
      <c r="S609" s="66"/>
      <c r="T609" s="66"/>
      <c r="U609" s="66"/>
      <c r="V609" s="66">
        <f>BN609</f>
        <v>12.494632889652211</v>
      </c>
      <c r="W609" s="66"/>
      <c r="X609" s="66"/>
      <c r="Y609" s="66"/>
      <c r="Z609" s="66">
        <f>BO609</f>
        <v>7.5139544869042503</v>
      </c>
      <c r="AA609" s="66"/>
      <c r="AB609" s="66"/>
      <c r="AC609" s="66"/>
      <c r="AD609" s="66">
        <f>BP609</f>
        <v>6.9128381279519102</v>
      </c>
      <c r="AE609" s="66"/>
      <c r="AF609" s="66"/>
      <c r="AG609" s="66"/>
      <c r="AH609" s="66">
        <f>BQ609</f>
        <v>0.60111635895234006</v>
      </c>
      <c r="AI609" s="66"/>
      <c r="AJ609" s="66"/>
      <c r="AK609" s="66"/>
      <c r="BH609" s="2" t="s">
        <v>58</v>
      </c>
      <c r="BK609" s="23">
        <v>38.385573207385143</v>
      </c>
      <c r="BL609" s="23">
        <v>19.149849720910261</v>
      </c>
      <c r="BM609" s="23">
        <v>14.942035208243881</v>
      </c>
      <c r="BN609" s="23">
        <v>12.494632889652211</v>
      </c>
      <c r="BO609" s="23">
        <v>7.5139544869042503</v>
      </c>
      <c r="BP609" s="23">
        <v>6.9128381279519102</v>
      </c>
      <c r="BQ609" s="23">
        <v>0.60111635895234006</v>
      </c>
    </row>
    <row r="610" spans="1:98">
      <c r="D610" s="131"/>
      <c r="E610" s="131"/>
      <c r="F610" s="130" t="s">
        <v>59</v>
      </c>
      <c r="G610" s="130"/>
      <c r="H610" s="130"/>
      <c r="I610" s="130"/>
      <c r="J610" s="70">
        <f>BK610</f>
        <v>37.931034482758619</v>
      </c>
      <c r="K610" s="70"/>
      <c r="L610" s="70"/>
      <c r="M610" s="70"/>
      <c r="N610" s="70">
        <f>BL610</f>
        <v>10.344827586206897</v>
      </c>
      <c r="O610" s="70"/>
      <c r="P610" s="70"/>
      <c r="Q610" s="70"/>
      <c r="R610" s="70">
        <f>BM610</f>
        <v>27.586206896551722</v>
      </c>
      <c r="S610" s="70"/>
      <c r="T610" s="70"/>
      <c r="U610" s="70"/>
      <c r="V610" s="70">
        <f>BN610</f>
        <v>10.344827586206897</v>
      </c>
      <c r="W610" s="70"/>
      <c r="X610" s="70"/>
      <c r="Y610" s="70"/>
      <c r="Z610" s="70">
        <f>BO610</f>
        <v>6.8965517241379306</v>
      </c>
      <c r="AA610" s="70"/>
      <c r="AB610" s="70"/>
      <c r="AC610" s="70"/>
      <c r="AD610" s="70">
        <f>BP610</f>
        <v>6.8965517241379306</v>
      </c>
      <c r="AE610" s="70"/>
      <c r="AF610" s="70"/>
      <c r="AG610" s="70"/>
      <c r="AH610" s="70">
        <f>BQ610</f>
        <v>0</v>
      </c>
      <c r="AI610" s="70"/>
      <c r="AJ610" s="70"/>
      <c r="AK610" s="70"/>
      <c r="BH610" s="2" t="s">
        <v>60</v>
      </c>
      <c r="BK610" s="23">
        <v>37.931034482758619</v>
      </c>
      <c r="BL610" s="23">
        <v>10.344827586206897</v>
      </c>
      <c r="BM610" s="23">
        <v>27.586206896551722</v>
      </c>
      <c r="BN610" s="23">
        <v>10.344827586206897</v>
      </c>
      <c r="BO610" s="23">
        <v>6.8965517241379306</v>
      </c>
      <c r="BP610" s="23">
        <v>6.8965517241379306</v>
      </c>
      <c r="BQ610" s="23">
        <v>0</v>
      </c>
    </row>
    <row r="611" spans="1:98" ht="15" customHeight="1">
      <c r="B611" s="10"/>
      <c r="C611" s="10"/>
      <c r="D611" s="27" t="s">
        <v>221</v>
      </c>
      <c r="E611" s="28"/>
      <c r="F611" s="28"/>
      <c r="G611" s="28"/>
      <c r="H611" s="28"/>
      <c r="I611" s="28"/>
      <c r="J611" s="60"/>
      <c r="K611" s="60"/>
      <c r="L611" s="60"/>
      <c r="M611" s="60"/>
      <c r="N611" s="60"/>
      <c r="O611" s="60"/>
      <c r="P611" s="60"/>
      <c r="Q611" s="60"/>
      <c r="R611" s="60"/>
      <c r="S611" s="60"/>
      <c r="T611" s="60"/>
      <c r="U611" s="60"/>
      <c r="V611" s="60"/>
      <c r="X611" s="60"/>
      <c r="Y611" s="60"/>
      <c r="Z611" s="60"/>
      <c r="AB611" s="60"/>
      <c r="AC611" s="60"/>
      <c r="AD611" s="60"/>
      <c r="AE611" s="60"/>
      <c r="AF611" s="60"/>
      <c r="AG611" s="60"/>
      <c r="AJ611" s="22"/>
    </row>
    <row r="612" spans="1:98" ht="9.75" customHeight="1">
      <c r="D612" s="81"/>
      <c r="E612" s="82"/>
      <c r="F612" s="82"/>
      <c r="G612" s="82"/>
      <c r="H612" s="82"/>
      <c r="I612" s="83"/>
      <c r="J612" s="107">
        <v>1</v>
      </c>
      <c r="K612" s="107"/>
      <c r="L612" s="107"/>
      <c r="M612" s="107"/>
      <c r="N612" s="107">
        <v>2</v>
      </c>
      <c r="O612" s="107"/>
      <c r="P612" s="107"/>
      <c r="Q612" s="107"/>
      <c r="R612" s="107">
        <v>3</v>
      </c>
      <c r="S612" s="107"/>
      <c r="T612" s="107"/>
      <c r="U612" s="107"/>
      <c r="V612" s="107">
        <v>4</v>
      </c>
      <c r="W612" s="107"/>
      <c r="X612" s="107"/>
      <c r="Y612" s="107"/>
      <c r="Z612" s="107">
        <v>5</v>
      </c>
      <c r="AA612" s="107"/>
      <c r="AB612" s="107"/>
      <c r="AC612" s="107"/>
      <c r="AD612" s="107">
        <v>6</v>
      </c>
      <c r="AE612" s="107"/>
      <c r="AF612" s="107"/>
      <c r="AG612" s="107"/>
      <c r="AH612" s="107"/>
      <c r="AI612" s="107"/>
      <c r="AJ612" s="107"/>
      <c r="AK612" s="107"/>
    </row>
    <row r="613" spans="1:98" ht="22.5" customHeight="1">
      <c r="D613" s="84"/>
      <c r="E613" s="85"/>
      <c r="F613" s="85"/>
      <c r="G613" s="85"/>
      <c r="H613" s="85"/>
      <c r="I613" s="86"/>
      <c r="J613" s="77" t="s">
        <v>222</v>
      </c>
      <c r="K613" s="78"/>
      <c r="L613" s="78"/>
      <c r="M613" s="79"/>
      <c r="N613" s="77" t="s">
        <v>223</v>
      </c>
      <c r="O613" s="78"/>
      <c r="P613" s="78"/>
      <c r="Q613" s="79"/>
      <c r="R613" s="77" t="s">
        <v>224</v>
      </c>
      <c r="S613" s="78"/>
      <c r="T613" s="78"/>
      <c r="U613" s="79"/>
      <c r="V613" s="77" t="s">
        <v>225</v>
      </c>
      <c r="W613" s="78"/>
      <c r="X613" s="78"/>
      <c r="Y613" s="79"/>
      <c r="Z613" s="77" t="s">
        <v>226</v>
      </c>
      <c r="AA613" s="78"/>
      <c r="AB613" s="78"/>
      <c r="AC613" s="79"/>
      <c r="AD613" s="77" t="s">
        <v>227</v>
      </c>
      <c r="AE613" s="78"/>
      <c r="AF613" s="78"/>
      <c r="AG613" s="79"/>
      <c r="AH613" s="133" t="s">
        <v>12</v>
      </c>
      <c r="AI613" s="133"/>
      <c r="AJ613" s="133"/>
      <c r="AK613" s="133"/>
      <c r="BK613" s="2">
        <v>1</v>
      </c>
      <c r="BL613" s="2">
        <v>2</v>
      </c>
      <c r="BM613" s="2">
        <v>3</v>
      </c>
      <c r="BN613" s="2">
        <v>4</v>
      </c>
      <c r="BO613" s="2">
        <v>5</v>
      </c>
      <c r="BP613" s="2">
        <v>6</v>
      </c>
      <c r="BQ613" s="2">
        <v>0</v>
      </c>
    </row>
    <row r="614" spans="1:98">
      <c r="D614" s="131" t="s">
        <v>15</v>
      </c>
      <c r="E614" s="131"/>
      <c r="F614" s="132" t="s">
        <v>57</v>
      </c>
      <c r="G614" s="132"/>
      <c r="H614" s="132"/>
      <c r="I614" s="132"/>
      <c r="J614" s="66">
        <f>BK614</f>
        <v>28.80032867707477</v>
      </c>
      <c r="K614" s="66"/>
      <c r="L614" s="66"/>
      <c r="M614" s="66"/>
      <c r="N614" s="66">
        <f>BL614</f>
        <v>16.474938373048481</v>
      </c>
      <c r="O614" s="66"/>
      <c r="P614" s="66"/>
      <c r="Q614" s="66"/>
      <c r="R614" s="66">
        <f>BM614</f>
        <v>29.211175020542317</v>
      </c>
      <c r="S614" s="66"/>
      <c r="T614" s="66"/>
      <c r="U614" s="66"/>
      <c r="V614" s="66">
        <f>BN614</f>
        <v>16.844700082169268</v>
      </c>
      <c r="W614" s="66"/>
      <c r="X614" s="66"/>
      <c r="Y614" s="66"/>
      <c r="Z614" s="66">
        <f>BO614</f>
        <v>3.8208709942481511</v>
      </c>
      <c r="AA614" s="66"/>
      <c r="AB614" s="66"/>
      <c r="AC614" s="66"/>
      <c r="AD614" s="66">
        <f>BP614</f>
        <v>3.0813475760065736</v>
      </c>
      <c r="AE614" s="66"/>
      <c r="AF614" s="66"/>
      <c r="AG614" s="66"/>
      <c r="AH614" s="66">
        <f>BQ614</f>
        <v>1.7666392769104355</v>
      </c>
      <c r="AI614" s="66"/>
      <c r="AJ614" s="66"/>
      <c r="AK614" s="66"/>
      <c r="BG614" s="2">
        <v>119</v>
      </c>
      <c r="BH614" s="2" t="s">
        <v>58</v>
      </c>
      <c r="BK614" s="23">
        <v>28.80032867707477</v>
      </c>
      <c r="BL614" s="23">
        <v>16.474938373048481</v>
      </c>
      <c r="BM614" s="23">
        <v>29.211175020542317</v>
      </c>
      <c r="BN614" s="23">
        <v>16.844700082169268</v>
      </c>
      <c r="BO614" s="23">
        <v>3.8208709942481511</v>
      </c>
      <c r="BP614" s="23">
        <v>3.0813475760065736</v>
      </c>
      <c r="BQ614" s="23">
        <v>1.7666392769104355</v>
      </c>
    </row>
    <row r="615" spans="1:98">
      <c r="D615" s="131"/>
      <c r="E615" s="131"/>
      <c r="F615" s="130" t="s">
        <v>59</v>
      </c>
      <c r="G615" s="130"/>
      <c r="H615" s="130"/>
      <c r="I615" s="130"/>
      <c r="J615" s="70">
        <f>BK615</f>
        <v>23.52941176470588</v>
      </c>
      <c r="K615" s="70"/>
      <c r="L615" s="70"/>
      <c r="M615" s="70"/>
      <c r="N615" s="70">
        <f>BL615</f>
        <v>20.588235294117645</v>
      </c>
      <c r="O615" s="70"/>
      <c r="P615" s="70"/>
      <c r="Q615" s="70"/>
      <c r="R615" s="70">
        <f>BM615</f>
        <v>32.352941176470587</v>
      </c>
      <c r="S615" s="70"/>
      <c r="T615" s="70"/>
      <c r="U615" s="70"/>
      <c r="V615" s="70">
        <f>BN615</f>
        <v>5.8823529411764701</v>
      </c>
      <c r="W615" s="70"/>
      <c r="X615" s="70"/>
      <c r="Y615" s="70"/>
      <c r="Z615" s="70">
        <f>BO615</f>
        <v>8.8235294117647065</v>
      </c>
      <c r="AA615" s="70"/>
      <c r="AB615" s="70"/>
      <c r="AC615" s="70"/>
      <c r="AD615" s="70">
        <f>BP615</f>
        <v>5.8823529411764701</v>
      </c>
      <c r="AE615" s="70"/>
      <c r="AF615" s="70"/>
      <c r="AG615" s="70"/>
      <c r="AH615" s="70">
        <f>BQ615</f>
        <v>2.9411764705882351</v>
      </c>
      <c r="AI615" s="70"/>
      <c r="AJ615" s="70"/>
      <c r="AK615" s="70"/>
      <c r="BH615" s="2" t="s">
        <v>60</v>
      </c>
      <c r="BK615" s="23">
        <v>23.52941176470588</v>
      </c>
      <c r="BL615" s="23">
        <v>20.588235294117645</v>
      </c>
      <c r="BM615" s="23">
        <v>32.352941176470587</v>
      </c>
      <c r="BN615" s="23">
        <v>5.8823529411764701</v>
      </c>
      <c r="BO615" s="23">
        <v>8.8235294117647065</v>
      </c>
      <c r="BP615" s="23">
        <v>5.8823529411764701</v>
      </c>
      <c r="BQ615" s="23">
        <v>2.9411764705882351</v>
      </c>
    </row>
    <row r="616" spans="1:98">
      <c r="D616" s="98" t="s">
        <v>17</v>
      </c>
      <c r="E616" s="98"/>
      <c r="F616" s="99" t="s">
        <v>57</v>
      </c>
      <c r="G616" s="99"/>
      <c r="H616" s="99"/>
      <c r="I616" s="99"/>
      <c r="J616" s="66">
        <f>BK616</f>
        <v>30.871618720480893</v>
      </c>
      <c r="K616" s="66"/>
      <c r="L616" s="66"/>
      <c r="M616" s="66"/>
      <c r="N616" s="66">
        <f>BL616</f>
        <v>15.285530270502361</v>
      </c>
      <c r="O616" s="66"/>
      <c r="P616" s="66"/>
      <c r="Q616" s="66"/>
      <c r="R616" s="66">
        <f>BM616</f>
        <v>29.6264491197939</v>
      </c>
      <c r="S616" s="66"/>
      <c r="T616" s="66"/>
      <c r="U616" s="66"/>
      <c r="V616" s="66">
        <f>BN616</f>
        <v>14.383855732073853</v>
      </c>
      <c r="W616" s="66"/>
      <c r="X616" s="66"/>
      <c r="Y616" s="66"/>
      <c r="Z616" s="66">
        <f>BO616</f>
        <v>4.2936882782310004</v>
      </c>
      <c r="AA616" s="66"/>
      <c r="AB616" s="66"/>
      <c r="AC616" s="66"/>
      <c r="AD616" s="66">
        <f>BP616</f>
        <v>3.4349506225848003</v>
      </c>
      <c r="AE616" s="66"/>
      <c r="AF616" s="66"/>
      <c r="AG616" s="66"/>
      <c r="AH616" s="66">
        <f>BQ616</f>
        <v>2.1039072563331902</v>
      </c>
      <c r="AI616" s="66"/>
      <c r="AJ616" s="66"/>
      <c r="AK616" s="66"/>
      <c r="BH616" s="2" t="s">
        <v>58</v>
      </c>
      <c r="BK616" s="23">
        <v>30.871618720480893</v>
      </c>
      <c r="BL616" s="23">
        <v>15.285530270502361</v>
      </c>
      <c r="BM616" s="23">
        <v>29.6264491197939</v>
      </c>
      <c r="BN616" s="23">
        <v>14.383855732073853</v>
      </c>
      <c r="BO616" s="23">
        <v>4.2936882782310004</v>
      </c>
      <c r="BP616" s="23">
        <v>3.4349506225848003</v>
      </c>
      <c r="BQ616" s="23">
        <v>2.1039072563331902</v>
      </c>
    </row>
    <row r="617" spans="1:98">
      <c r="D617" s="98"/>
      <c r="E617" s="98"/>
      <c r="F617" s="96" t="s">
        <v>59</v>
      </c>
      <c r="G617" s="96"/>
      <c r="H617" s="96"/>
      <c r="I617" s="96"/>
      <c r="J617" s="70">
        <f>BK617</f>
        <v>34.482758620689658</v>
      </c>
      <c r="K617" s="70"/>
      <c r="L617" s="70"/>
      <c r="M617" s="70"/>
      <c r="N617" s="70">
        <f>BL617</f>
        <v>10.344827586206897</v>
      </c>
      <c r="O617" s="70"/>
      <c r="P617" s="70"/>
      <c r="Q617" s="70"/>
      <c r="R617" s="70">
        <f>BM617</f>
        <v>34.482758620689658</v>
      </c>
      <c r="S617" s="70"/>
      <c r="T617" s="70"/>
      <c r="U617" s="70"/>
      <c r="V617" s="70">
        <f>BN617</f>
        <v>13.793103448275861</v>
      </c>
      <c r="W617" s="70"/>
      <c r="X617" s="70"/>
      <c r="Y617" s="70"/>
      <c r="Z617" s="70">
        <f>BO617</f>
        <v>3.4482758620689653</v>
      </c>
      <c r="AA617" s="70"/>
      <c r="AB617" s="70"/>
      <c r="AC617" s="70"/>
      <c r="AD617" s="70">
        <f>BP617</f>
        <v>3.4482758620689653</v>
      </c>
      <c r="AE617" s="70"/>
      <c r="AF617" s="70"/>
      <c r="AG617" s="70"/>
      <c r="AH617" s="70">
        <f>BQ617</f>
        <v>0</v>
      </c>
      <c r="AI617" s="70"/>
      <c r="AJ617" s="70"/>
      <c r="AK617" s="70"/>
      <c r="BH617" s="2" t="s">
        <v>60</v>
      </c>
      <c r="BK617" s="23">
        <v>34.482758620689658</v>
      </c>
      <c r="BL617" s="23">
        <v>10.344827586206897</v>
      </c>
      <c r="BM617" s="23">
        <v>34.482758620689658</v>
      </c>
      <c r="BN617" s="23">
        <v>13.793103448275861</v>
      </c>
      <c r="BO617" s="23">
        <v>3.4482758620689653</v>
      </c>
      <c r="BP617" s="23">
        <v>3.4482758620689653</v>
      </c>
      <c r="BQ617" s="23">
        <v>0</v>
      </c>
    </row>
    <row r="618" spans="1:98" s="10" customFormat="1" ht="14.25" customHeight="1">
      <c r="A618" s="9"/>
      <c r="F618" s="11"/>
      <c r="AD618" s="12"/>
      <c r="AE618" s="12"/>
      <c r="AF618" s="12"/>
      <c r="AG618" s="12"/>
      <c r="AH618" s="12"/>
      <c r="AI618" s="12"/>
      <c r="AJ618" s="12"/>
      <c r="AK618" s="12"/>
      <c r="AL618" s="12"/>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59"/>
      <c r="BK618" s="59"/>
      <c r="BL618" s="59"/>
      <c r="BM618" s="59"/>
      <c r="BN618" s="59"/>
      <c r="BO618" s="51"/>
      <c r="BP618" s="51"/>
      <c r="BQ618" s="51"/>
      <c r="BR618" s="51"/>
      <c r="BS618" s="51"/>
      <c r="BT618" s="51"/>
      <c r="CM618" s="14"/>
    </row>
    <row r="619" spans="1:98" ht="14.25" thickBot="1">
      <c r="A619" s="48"/>
      <c r="B619" s="48"/>
      <c r="C619" s="49" t="s">
        <v>107</v>
      </c>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7"/>
      <c r="CO619" s="47"/>
      <c r="CP619" s="47"/>
      <c r="CQ619" s="47"/>
      <c r="CR619" s="47"/>
      <c r="CS619" s="47"/>
      <c r="CT619" s="47"/>
    </row>
    <row r="620" spans="1:98" ht="18.75" customHeight="1">
      <c r="A620" s="48"/>
      <c r="B620" s="50"/>
      <c r="C620" s="161" t="s">
        <v>276</v>
      </c>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c r="AQ620" s="163"/>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c r="CC620" s="48"/>
      <c r="CD620" s="48"/>
      <c r="CE620" s="48"/>
      <c r="CF620" s="48"/>
      <c r="CG620" s="48"/>
      <c r="CH620" s="48"/>
      <c r="CI620" s="48"/>
      <c r="CJ620" s="48"/>
      <c r="CK620" s="48"/>
      <c r="CL620" s="48"/>
      <c r="CM620" s="48"/>
      <c r="CN620" s="47"/>
      <c r="CO620" s="47"/>
      <c r="CP620" s="47"/>
      <c r="CQ620" s="47"/>
      <c r="CR620" s="47"/>
      <c r="CS620" s="47"/>
      <c r="CT620" s="47"/>
    </row>
    <row r="621" spans="1:98" ht="18.75" customHeight="1">
      <c r="A621" s="48"/>
      <c r="B621" s="50"/>
      <c r="C621" s="164"/>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c r="AA621" s="148"/>
      <c r="AB621" s="148"/>
      <c r="AC621" s="148"/>
      <c r="AD621" s="148"/>
      <c r="AE621" s="148"/>
      <c r="AF621" s="148"/>
      <c r="AG621" s="148"/>
      <c r="AH621" s="148"/>
      <c r="AI621" s="148"/>
      <c r="AJ621" s="148"/>
      <c r="AK621" s="148"/>
      <c r="AL621" s="148"/>
      <c r="AM621" s="148"/>
      <c r="AN621" s="148"/>
      <c r="AO621" s="148"/>
      <c r="AP621" s="148"/>
      <c r="AQ621" s="165"/>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c r="CC621" s="48"/>
      <c r="CD621" s="48"/>
      <c r="CE621" s="48"/>
      <c r="CF621" s="48"/>
      <c r="CG621" s="48"/>
      <c r="CH621" s="48"/>
      <c r="CI621" s="48"/>
      <c r="CJ621" s="48"/>
      <c r="CK621" s="48"/>
      <c r="CL621" s="48"/>
      <c r="CM621" s="48"/>
      <c r="CN621" s="48"/>
      <c r="CO621" s="48"/>
      <c r="CP621" s="48"/>
      <c r="CQ621" s="48"/>
      <c r="CR621" s="48"/>
      <c r="CS621" s="47"/>
      <c r="CT621" s="47"/>
    </row>
    <row r="622" spans="1:98" ht="18.75" customHeight="1">
      <c r="A622" s="48"/>
      <c r="B622" s="50"/>
      <c r="C622" s="164"/>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c r="AA622" s="148"/>
      <c r="AB622" s="148"/>
      <c r="AC622" s="148"/>
      <c r="AD622" s="148"/>
      <c r="AE622" s="148"/>
      <c r="AF622" s="148"/>
      <c r="AG622" s="148"/>
      <c r="AH622" s="148"/>
      <c r="AI622" s="148"/>
      <c r="AJ622" s="148"/>
      <c r="AK622" s="148"/>
      <c r="AL622" s="148"/>
      <c r="AM622" s="148"/>
      <c r="AN622" s="148"/>
      <c r="AO622" s="148"/>
      <c r="AP622" s="148"/>
      <c r="AQ622" s="165"/>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c r="CC622" s="48"/>
      <c r="CD622" s="48"/>
      <c r="CE622" s="48"/>
      <c r="CF622" s="48"/>
      <c r="CG622" s="48"/>
      <c r="CH622" s="48"/>
      <c r="CI622" s="48"/>
      <c r="CJ622" s="48"/>
      <c r="CK622" s="48"/>
      <c r="CL622" s="48"/>
      <c r="CM622" s="48"/>
      <c r="CN622" s="48"/>
      <c r="CO622" s="48"/>
      <c r="CP622" s="48"/>
      <c r="CQ622" s="48"/>
      <c r="CR622" s="48"/>
      <c r="CS622" s="47"/>
      <c r="CT622" s="47"/>
    </row>
    <row r="623" spans="1:98" ht="18.75" customHeight="1">
      <c r="A623" s="48"/>
      <c r="B623" s="50"/>
      <c r="C623" s="164"/>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8"/>
      <c r="Z623" s="148"/>
      <c r="AA623" s="148"/>
      <c r="AB623" s="148"/>
      <c r="AC623" s="148"/>
      <c r="AD623" s="148"/>
      <c r="AE623" s="148"/>
      <c r="AF623" s="148"/>
      <c r="AG623" s="148"/>
      <c r="AH623" s="148"/>
      <c r="AI623" s="148"/>
      <c r="AJ623" s="148"/>
      <c r="AK623" s="148"/>
      <c r="AL623" s="148"/>
      <c r="AM623" s="148"/>
      <c r="AN623" s="148"/>
      <c r="AO623" s="148"/>
      <c r="AP623" s="148"/>
      <c r="AQ623" s="165"/>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c r="CC623" s="48"/>
      <c r="CD623" s="48"/>
      <c r="CE623" s="48"/>
      <c r="CF623" s="48"/>
      <c r="CG623" s="48"/>
      <c r="CH623" s="48"/>
      <c r="CI623" s="48"/>
      <c r="CJ623" s="48"/>
      <c r="CK623" s="48"/>
      <c r="CL623" s="48"/>
      <c r="CM623" s="48"/>
      <c r="CN623" s="48"/>
      <c r="CO623" s="48"/>
      <c r="CP623" s="48"/>
      <c r="CQ623" s="48"/>
      <c r="CR623" s="48"/>
      <c r="CS623" s="47"/>
      <c r="CT623" s="47"/>
    </row>
    <row r="624" spans="1:98" ht="39.75" customHeight="1" thickBot="1">
      <c r="A624" s="48"/>
      <c r="B624" s="50"/>
      <c r="C624" s="166"/>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c r="CC624" s="48"/>
      <c r="CD624" s="48"/>
      <c r="CE624" s="48"/>
      <c r="CF624" s="48"/>
      <c r="CG624" s="48"/>
      <c r="CH624" s="48"/>
      <c r="CI624" s="48"/>
      <c r="CJ624" s="48"/>
      <c r="CK624" s="48"/>
      <c r="CL624" s="48"/>
      <c r="CM624" s="48"/>
      <c r="CN624" s="48"/>
      <c r="CO624" s="48"/>
      <c r="CP624" s="48"/>
      <c r="CQ624" s="48"/>
      <c r="CR624" s="48"/>
      <c r="CS624" s="47"/>
      <c r="CT624" s="47"/>
    </row>
    <row r="625" spans="1:98">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c r="BE625" s="47"/>
      <c r="BF625" s="47"/>
      <c r="BG625" s="47"/>
      <c r="BH625" s="47"/>
      <c r="BI625" s="47"/>
      <c r="BJ625" s="47"/>
      <c r="BK625" s="47"/>
      <c r="BL625" s="47"/>
      <c r="BM625" s="47"/>
      <c r="BN625" s="47"/>
      <c r="BO625" s="47"/>
      <c r="BP625" s="47"/>
      <c r="BQ625" s="47"/>
      <c r="BR625" s="47"/>
      <c r="BS625" s="47"/>
      <c r="BT625" s="47"/>
      <c r="BU625" s="47"/>
      <c r="BV625" s="47"/>
      <c r="BW625" s="47"/>
      <c r="BX625" s="47"/>
      <c r="BY625" s="47"/>
      <c r="BZ625" s="47"/>
      <c r="CA625" s="47"/>
      <c r="CB625" s="47"/>
      <c r="CC625" s="47"/>
      <c r="CD625" s="47"/>
      <c r="CE625" s="47"/>
      <c r="CF625" s="47"/>
      <c r="CG625" s="47"/>
      <c r="CH625" s="47"/>
      <c r="CI625" s="47"/>
      <c r="CJ625" s="47"/>
      <c r="CK625" s="47"/>
      <c r="CL625" s="47"/>
      <c r="CM625" s="47"/>
      <c r="CN625" s="47"/>
      <c r="CO625" s="47"/>
      <c r="CP625" s="47"/>
      <c r="CQ625" s="47"/>
      <c r="CR625" s="47"/>
      <c r="CS625" s="47"/>
      <c r="CT625" s="47"/>
    </row>
    <row r="626" spans="1:98" s="10" customFormat="1" ht="14.25" customHeight="1">
      <c r="A626" s="9" t="s">
        <v>228</v>
      </c>
      <c r="F626" s="11"/>
      <c r="AD626" s="12"/>
      <c r="AE626" s="12"/>
      <c r="AF626" s="12"/>
      <c r="AG626" s="12"/>
      <c r="AH626" s="12"/>
      <c r="AI626" s="12"/>
      <c r="AJ626" s="12"/>
      <c r="AK626" s="12"/>
      <c r="AL626" s="12"/>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29"/>
      <c r="BK626" s="129"/>
      <c r="BL626" s="129"/>
      <c r="BM626" s="129"/>
      <c r="BN626" s="129"/>
      <c r="BO626" s="51"/>
      <c r="BP626" s="51"/>
      <c r="BQ626" s="51"/>
      <c r="BR626" s="51"/>
      <c r="BS626" s="51"/>
      <c r="BT626" s="51"/>
      <c r="CM626" s="14"/>
    </row>
    <row r="627" spans="1:98" s="19" customFormat="1" ht="11.25" customHeight="1">
      <c r="A627" s="2"/>
      <c r="B627" s="80" t="s">
        <v>4</v>
      </c>
      <c r="C627" s="80"/>
      <c r="D627" s="15" t="s">
        <v>229</v>
      </c>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7"/>
      <c r="AI627" s="17"/>
      <c r="AJ627" s="15"/>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CR627" s="20"/>
    </row>
    <row r="628" spans="1:98" ht="15" customHeight="1">
      <c r="B628" s="80"/>
      <c r="C628" s="80"/>
      <c r="D628" s="27" t="s">
        <v>230</v>
      </c>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K628" s="22"/>
    </row>
    <row r="629" spans="1:98" ht="9.75" customHeight="1">
      <c r="D629" s="81"/>
      <c r="E629" s="82"/>
      <c r="F629" s="82"/>
      <c r="G629" s="82"/>
      <c r="H629" s="82"/>
      <c r="I629" s="83"/>
      <c r="J629" s="87" t="s">
        <v>6</v>
      </c>
      <c r="K629" s="88"/>
      <c r="L629" s="88"/>
      <c r="M629" s="89"/>
      <c r="N629" s="87" t="s">
        <v>7</v>
      </c>
      <c r="O629" s="88"/>
      <c r="P629" s="88"/>
      <c r="Q629" s="89"/>
      <c r="R629" s="74">
        <v>1</v>
      </c>
      <c r="S629" s="75"/>
      <c r="T629" s="75"/>
      <c r="U629" s="76"/>
      <c r="V629" s="74">
        <v>2</v>
      </c>
      <c r="W629" s="75"/>
      <c r="X629" s="75"/>
      <c r="Y629" s="76"/>
      <c r="Z629" s="74">
        <v>3</v>
      </c>
      <c r="AA629" s="75"/>
      <c r="AB629" s="75"/>
      <c r="AC629" s="76"/>
      <c r="AD629" s="74">
        <v>4</v>
      </c>
      <c r="AE629" s="75"/>
      <c r="AF629" s="75"/>
      <c r="AG629" s="76"/>
      <c r="AH629" s="74"/>
      <c r="AI629" s="75"/>
      <c r="AJ629" s="75"/>
      <c r="AK629" s="76"/>
    </row>
    <row r="630" spans="1:98" ht="22.5" customHeight="1">
      <c r="D630" s="84"/>
      <c r="E630" s="85"/>
      <c r="F630" s="85"/>
      <c r="G630" s="85"/>
      <c r="H630" s="85"/>
      <c r="I630" s="86"/>
      <c r="J630" s="90"/>
      <c r="K630" s="91"/>
      <c r="L630" s="91"/>
      <c r="M630" s="92"/>
      <c r="N630" s="90"/>
      <c r="O630" s="91"/>
      <c r="P630" s="91"/>
      <c r="Q630" s="92"/>
      <c r="R630" s="77" t="s">
        <v>66</v>
      </c>
      <c r="S630" s="78"/>
      <c r="T630" s="78"/>
      <c r="U630" s="79"/>
      <c r="V630" s="77" t="s">
        <v>67</v>
      </c>
      <c r="W630" s="78"/>
      <c r="X630" s="78"/>
      <c r="Y630" s="79"/>
      <c r="Z630" s="77" t="s">
        <v>68</v>
      </c>
      <c r="AA630" s="78"/>
      <c r="AB630" s="78"/>
      <c r="AC630" s="79"/>
      <c r="AD630" s="77" t="s">
        <v>69</v>
      </c>
      <c r="AE630" s="78"/>
      <c r="AF630" s="78"/>
      <c r="AG630" s="79"/>
      <c r="AH630" s="77" t="s">
        <v>12</v>
      </c>
      <c r="AI630" s="78"/>
      <c r="AJ630" s="78"/>
      <c r="AK630" s="79"/>
      <c r="BI630" s="5" t="s">
        <v>13</v>
      </c>
      <c r="BJ630" s="2" t="s">
        <v>14</v>
      </c>
      <c r="BK630" s="2">
        <v>1</v>
      </c>
      <c r="BL630" s="2">
        <v>2</v>
      </c>
      <c r="BM630" s="2">
        <v>3</v>
      </c>
      <c r="BN630" s="2">
        <v>4</v>
      </c>
      <c r="BO630" s="2">
        <v>0</v>
      </c>
    </row>
    <row r="631" spans="1:98">
      <c r="D631" s="71" t="s">
        <v>15</v>
      </c>
      <c r="E631" s="72"/>
      <c r="F631" s="72"/>
      <c r="G631" s="72"/>
      <c r="H631" s="72"/>
      <c r="I631" s="73"/>
      <c r="J631" s="66">
        <f>BI631</f>
        <v>97.647612326511407</v>
      </c>
      <c r="K631" s="66"/>
      <c r="L631" s="66"/>
      <c r="M631" s="66"/>
      <c r="N631" s="66">
        <f>BJ631</f>
        <v>91.666666666666671</v>
      </c>
      <c r="O631" s="66"/>
      <c r="P631" s="66"/>
      <c r="Q631" s="66"/>
      <c r="R631" s="66">
        <f>BK631</f>
        <v>76.666666666666671</v>
      </c>
      <c r="S631" s="66"/>
      <c r="T631" s="66"/>
      <c r="U631" s="66"/>
      <c r="V631" s="66">
        <f>BL631</f>
        <v>15</v>
      </c>
      <c r="W631" s="66"/>
      <c r="X631" s="66"/>
      <c r="Y631" s="66"/>
      <c r="Z631" s="66">
        <f>BM631</f>
        <v>5</v>
      </c>
      <c r="AA631" s="66"/>
      <c r="AB631" s="66"/>
      <c r="AC631" s="66"/>
      <c r="AD631" s="66">
        <f>BN631</f>
        <v>3.3333333333333335</v>
      </c>
      <c r="AE631" s="66"/>
      <c r="AF631" s="66"/>
      <c r="AG631" s="66"/>
      <c r="AH631" s="66">
        <f>BO631</f>
        <v>0</v>
      </c>
      <c r="AI631" s="66"/>
      <c r="AJ631" s="66"/>
      <c r="AK631" s="66"/>
      <c r="BG631" s="2">
        <v>120</v>
      </c>
      <c r="BH631" s="2" t="s">
        <v>16</v>
      </c>
      <c r="BI631" s="23">
        <v>97.647612326511407</v>
      </c>
      <c r="BJ631" s="23">
        <f>BK631+BL631</f>
        <v>91.666666666666671</v>
      </c>
      <c r="BK631" s="23">
        <v>76.666666666666671</v>
      </c>
      <c r="BL631" s="23">
        <v>15</v>
      </c>
      <c r="BM631" s="23">
        <v>5</v>
      </c>
      <c r="BN631" s="23">
        <v>3.3333333333333335</v>
      </c>
      <c r="BO631" s="23">
        <v>0</v>
      </c>
    </row>
    <row r="632" spans="1:98">
      <c r="D632" s="114" t="s">
        <v>17</v>
      </c>
      <c r="E632" s="115"/>
      <c r="F632" s="115"/>
      <c r="G632" s="115"/>
      <c r="H632" s="115"/>
      <c r="I632" s="116"/>
      <c r="J632" s="128">
        <f>BI632</f>
        <v>97.626394493235225</v>
      </c>
      <c r="K632" s="128"/>
      <c r="L632" s="128"/>
      <c r="M632" s="128"/>
      <c r="N632" s="70">
        <f>IF(ISERROR(BJ632),"",BJ632)</f>
        <v>98.484848484848499</v>
      </c>
      <c r="O632" s="70"/>
      <c r="P632" s="70"/>
      <c r="Q632" s="70"/>
      <c r="R632" s="128">
        <f>BK632</f>
        <v>81.818181818181827</v>
      </c>
      <c r="S632" s="128"/>
      <c r="T632" s="128"/>
      <c r="U632" s="128"/>
      <c r="V632" s="128">
        <f>BL632</f>
        <v>16.666666666666664</v>
      </c>
      <c r="W632" s="128"/>
      <c r="X632" s="128"/>
      <c r="Y632" s="128"/>
      <c r="Z632" s="128">
        <f>BM632</f>
        <v>1.5151515151515151</v>
      </c>
      <c r="AA632" s="128"/>
      <c r="AB632" s="128"/>
      <c r="AC632" s="128"/>
      <c r="AD632" s="128">
        <f>BN632</f>
        <v>0</v>
      </c>
      <c r="AE632" s="128"/>
      <c r="AF632" s="128"/>
      <c r="AG632" s="128"/>
      <c r="AH632" s="70">
        <f>BO632</f>
        <v>0</v>
      </c>
      <c r="AI632" s="70"/>
      <c r="AJ632" s="70"/>
      <c r="AK632" s="70"/>
      <c r="BH632" s="2" t="s">
        <v>18</v>
      </c>
      <c r="BI632" s="23">
        <v>97.626394493235225</v>
      </c>
      <c r="BJ632" s="23">
        <f>BK632+BL632</f>
        <v>98.484848484848499</v>
      </c>
      <c r="BK632" s="23">
        <v>81.818181818181827</v>
      </c>
      <c r="BL632" s="23">
        <v>16.666666666666664</v>
      </c>
      <c r="BM632" s="23">
        <v>1.5151515151515151</v>
      </c>
      <c r="BN632" s="23">
        <v>0</v>
      </c>
      <c r="BO632" s="23">
        <v>0</v>
      </c>
    </row>
    <row r="633" spans="1:98" s="40" customFormat="1" ht="15" customHeight="1">
      <c r="D633" s="32" t="s">
        <v>231</v>
      </c>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BI633" s="42" t="s">
        <v>13</v>
      </c>
      <c r="BJ633" s="40" t="s">
        <v>14</v>
      </c>
      <c r="BK633" s="40">
        <v>1</v>
      </c>
      <c r="BL633" s="40">
        <v>2</v>
      </c>
      <c r="BM633" s="40">
        <v>3</v>
      </c>
      <c r="BN633" s="40">
        <v>4</v>
      </c>
      <c r="BO633" s="40">
        <v>0</v>
      </c>
    </row>
    <row r="634" spans="1:98" s="40" customFormat="1">
      <c r="D634" s="120" t="s">
        <v>15</v>
      </c>
      <c r="E634" s="121"/>
      <c r="F634" s="121"/>
      <c r="G634" s="121"/>
      <c r="H634" s="121"/>
      <c r="I634" s="122"/>
      <c r="J634" s="66">
        <f>BI634</f>
        <v>73.018113385085854</v>
      </c>
      <c r="K634" s="66"/>
      <c r="L634" s="66"/>
      <c r="M634" s="66"/>
      <c r="N634" s="66">
        <f>BJ634</f>
        <v>66.666666666666657</v>
      </c>
      <c r="O634" s="66"/>
      <c r="P634" s="66"/>
      <c r="Q634" s="66"/>
      <c r="R634" s="66">
        <f>BK634</f>
        <v>36.666666666666664</v>
      </c>
      <c r="S634" s="66"/>
      <c r="T634" s="66"/>
      <c r="U634" s="66"/>
      <c r="V634" s="66">
        <f>BL634</f>
        <v>30</v>
      </c>
      <c r="W634" s="66"/>
      <c r="X634" s="66"/>
      <c r="Y634" s="66"/>
      <c r="Z634" s="66">
        <f>BM634</f>
        <v>23.333333333333332</v>
      </c>
      <c r="AA634" s="66"/>
      <c r="AB634" s="66"/>
      <c r="AC634" s="66"/>
      <c r="AD634" s="66">
        <f>BN634</f>
        <v>10</v>
      </c>
      <c r="AE634" s="66"/>
      <c r="AF634" s="66"/>
      <c r="AG634" s="66"/>
      <c r="AH634" s="66">
        <f>BO634</f>
        <v>0</v>
      </c>
      <c r="AI634" s="66"/>
      <c r="AJ634" s="66"/>
      <c r="AK634" s="66"/>
      <c r="BG634" s="40">
        <v>121</v>
      </c>
      <c r="BH634" s="40" t="s">
        <v>16</v>
      </c>
      <c r="BI634" s="23">
        <v>73.018113385085854</v>
      </c>
      <c r="BJ634" s="43">
        <f>BK634+BL634</f>
        <v>66.666666666666657</v>
      </c>
      <c r="BK634" s="23">
        <v>36.666666666666664</v>
      </c>
      <c r="BL634" s="23">
        <v>30</v>
      </c>
      <c r="BM634" s="23">
        <v>23.333333333333332</v>
      </c>
      <c r="BN634" s="23">
        <v>10</v>
      </c>
      <c r="BO634" s="23">
        <v>0</v>
      </c>
    </row>
    <row r="635" spans="1:98" s="40" customFormat="1">
      <c r="D635" s="114" t="s">
        <v>17</v>
      </c>
      <c r="E635" s="115"/>
      <c r="F635" s="115"/>
      <c r="G635" s="115"/>
      <c r="H635" s="115"/>
      <c r="I635" s="116"/>
      <c r="J635" s="70">
        <f>BI635</f>
        <v>72.34749584619037</v>
      </c>
      <c r="K635" s="70"/>
      <c r="L635" s="70"/>
      <c r="M635" s="70"/>
      <c r="N635" s="70">
        <f>IF(ISERROR(BJ635),"",BJ635)</f>
        <v>65.151515151515156</v>
      </c>
      <c r="O635" s="70"/>
      <c r="P635" s="70"/>
      <c r="Q635" s="70"/>
      <c r="R635" s="70">
        <f>BK635</f>
        <v>39.393939393939391</v>
      </c>
      <c r="S635" s="70"/>
      <c r="T635" s="70"/>
      <c r="U635" s="70"/>
      <c r="V635" s="70">
        <f>BL635</f>
        <v>25.757575757575758</v>
      </c>
      <c r="W635" s="70"/>
      <c r="X635" s="70"/>
      <c r="Y635" s="70"/>
      <c r="Z635" s="70">
        <f>BM635</f>
        <v>24.242424242424242</v>
      </c>
      <c r="AA635" s="70"/>
      <c r="AB635" s="70"/>
      <c r="AC635" s="70"/>
      <c r="AD635" s="70">
        <f>BN635</f>
        <v>10.606060606060606</v>
      </c>
      <c r="AE635" s="70"/>
      <c r="AF635" s="70"/>
      <c r="AG635" s="70"/>
      <c r="AH635" s="70">
        <f>BO635</f>
        <v>0</v>
      </c>
      <c r="AI635" s="70"/>
      <c r="AJ635" s="70"/>
      <c r="AK635" s="70"/>
      <c r="BH635" s="40" t="s">
        <v>18</v>
      </c>
      <c r="BI635" s="23">
        <v>72.34749584619037</v>
      </c>
      <c r="BJ635" s="43">
        <f>BK635+BL635</f>
        <v>65.151515151515156</v>
      </c>
      <c r="BK635" s="23">
        <v>39.393939393939391</v>
      </c>
      <c r="BL635" s="23">
        <v>25.757575757575758</v>
      </c>
      <c r="BM635" s="23">
        <v>24.242424242424242</v>
      </c>
      <c r="BN635" s="23">
        <v>10.606060606060606</v>
      </c>
      <c r="BO635" s="23">
        <v>0</v>
      </c>
    </row>
    <row r="636" spans="1:98" s="40" customFormat="1" ht="15" customHeight="1">
      <c r="D636" s="27" t="s">
        <v>232</v>
      </c>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BI636" s="42" t="s">
        <v>13</v>
      </c>
      <c r="BJ636" s="40" t="s">
        <v>14</v>
      </c>
      <c r="BK636" s="40">
        <v>1</v>
      </c>
      <c r="BL636" s="40">
        <v>2</v>
      </c>
      <c r="BM636" s="40">
        <v>3</v>
      </c>
      <c r="BN636" s="40">
        <v>4</v>
      </c>
      <c r="BO636" s="40">
        <v>0</v>
      </c>
    </row>
    <row r="637" spans="1:98" s="40" customFormat="1">
      <c r="D637" s="120" t="s">
        <v>15</v>
      </c>
      <c r="E637" s="121"/>
      <c r="F637" s="121"/>
      <c r="G637" s="121"/>
      <c r="H637" s="121"/>
      <c r="I637" s="122"/>
      <c r="J637" s="66">
        <f>BI637</f>
        <v>68.383909668313336</v>
      </c>
      <c r="K637" s="66"/>
      <c r="L637" s="66"/>
      <c r="M637" s="66"/>
      <c r="N637" s="66">
        <f>BJ637</f>
        <v>63.333333333333329</v>
      </c>
      <c r="O637" s="66"/>
      <c r="P637" s="66"/>
      <c r="Q637" s="66"/>
      <c r="R637" s="66">
        <f>BK637</f>
        <v>28.333333333333332</v>
      </c>
      <c r="S637" s="66"/>
      <c r="T637" s="66"/>
      <c r="U637" s="66"/>
      <c r="V637" s="66">
        <f>BL637</f>
        <v>35</v>
      </c>
      <c r="W637" s="66"/>
      <c r="X637" s="66"/>
      <c r="Y637" s="66"/>
      <c r="Z637" s="66">
        <f>BM637</f>
        <v>18.333333333333332</v>
      </c>
      <c r="AA637" s="66"/>
      <c r="AB637" s="66"/>
      <c r="AC637" s="66"/>
      <c r="AD637" s="66">
        <f>BN637</f>
        <v>18.333333333333332</v>
      </c>
      <c r="AE637" s="66"/>
      <c r="AF637" s="66"/>
      <c r="AG637" s="66"/>
      <c r="AH637" s="66">
        <f>BO637</f>
        <v>0</v>
      </c>
      <c r="AI637" s="66"/>
      <c r="AJ637" s="66"/>
      <c r="AK637" s="66"/>
      <c r="BG637" s="40">
        <v>122</v>
      </c>
      <c r="BH637" s="40" t="s">
        <v>16</v>
      </c>
      <c r="BI637" s="23">
        <v>68.383909668313336</v>
      </c>
      <c r="BJ637" s="43">
        <f>BK637+BL637</f>
        <v>63.333333333333329</v>
      </c>
      <c r="BK637" s="23">
        <v>28.333333333333332</v>
      </c>
      <c r="BL637" s="23">
        <v>35</v>
      </c>
      <c r="BM637" s="23">
        <v>18.333333333333332</v>
      </c>
      <c r="BN637" s="23">
        <v>18.333333333333332</v>
      </c>
      <c r="BO637" s="23">
        <v>0</v>
      </c>
    </row>
    <row r="638" spans="1:98" s="40" customFormat="1">
      <c r="D638" s="114" t="s">
        <v>17</v>
      </c>
      <c r="E638" s="115"/>
      <c r="F638" s="115"/>
      <c r="G638" s="115"/>
      <c r="H638" s="115"/>
      <c r="I638" s="116"/>
      <c r="J638" s="70">
        <f>BI638</f>
        <v>67.457868502254925</v>
      </c>
      <c r="K638" s="70"/>
      <c r="L638" s="70"/>
      <c r="M638" s="70"/>
      <c r="N638" s="70">
        <f>IF(ISERROR(BJ638),"",BJ638)</f>
        <v>63.636363636363633</v>
      </c>
      <c r="O638" s="70"/>
      <c r="P638" s="70"/>
      <c r="Q638" s="70"/>
      <c r="R638" s="70">
        <f>BK638</f>
        <v>33.333333333333329</v>
      </c>
      <c r="S638" s="70"/>
      <c r="T638" s="70"/>
      <c r="U638" s="70"/>
      <c r="V638" s="70">
        <f>BL638</f>
        <v>30.303030303030305</v>
      </c>
      <c r="W638" s="70"/>
      <c r="X638" s="70"/>
      <c r="Y638" s="70"/>
      <c r="Z638" s="70">
        <f>BM638</f>
        <v>25.757575757575758</v>
      </c>
      <c r="AA638" s="70"/>
      <c r="AB638" s="70"/>
      <c r="AC638" s="70"/>
      <c r="AD638" s="70">
        <f>BN638</f>
        <v>10.606060606060606</v>
      </c>
      <c r="AE638" s="70"/>
      <c r="AF638" s="70"/>
      <c r="AG638" s="70"/>
      <c r="AH638" s="70">
        <f>BO638</f>
        <v>0</v>
      </c>
      <c r="AI638" s="70"/>
      <c r="AJ638" s="70"/>
      <c r="AK638" s="70"/>
      <c r="BH638" s="40" t="s">
        <v>18</v>
      </c>
      <c r="BI638" s="23">
        <v>67.457868502254925</v>
      </c>
      <c r="BJ638" s="43">
        <f>BK638+BL638</f>
        <v>63.636363636363633</v>
      </c>
      <c r="BK638" s="23">
        <v>33.333333333333329</v>
      </c>
      <c r="BL638" s="23">
        <v>30.303030303030305</v>
      </c>
      <c r="BM638" s="23">
        <v>25.757575757575758</v>
      </c>
      <c r="BN638" s="23">
        <v>10.606060606060606</v>
      </c>
      <c r="BO638" s="23">
        <v>0</v>
      </c>
    </row>
    <row r="639" spans="1:98" s="40" customFormat="1"/>
    <row r="640" spans="1:98" s="19" customFormat="1" ht="11.25" customHeight="1">
      <c r="A640" s="40"/>
      <c r="B640" s="80" t="s">
        <v>19</v>
      </c>
      <c r="C640" s="80"/>
      <c r="D640" s="15" t="s">
        <v>233</v>
      </c>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17"/>
      <c r="AI640" s="17"/>
      <c r="AJ640" s="15"/>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T640" s="40"/>
      <c r="CR640" s="20"/>
    </row>
    <row r="641" spans="2:67" s="40" customFormat="1" ht="15" customHeight="1">
      <c r="B641" s="80"/>
      <c r="C641" s="80"/>
      <c r="D641" s="27" t="s">
        <v>234</v>
      </c>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K641" s="41"/>
    </row>
    <row r="642" spans="2:67" s="40" customFormat="1" ht="9.75" customHeight="1">
      <c r="D642" s="101"/>
      <c r="E642" s="102"/>
      <c r="F642" s="102"/>
      <c r="G642" s="102"/>
      <c r="H642" s="102"/>
      <c r="I642" s="103"/>
      <c r="J642" s="87" t="s">
        <v>6</v>
      </c>
      <c r="K642" s="123"/>
      <c r="L642" s="123"/>
      <c r="M642" s="124"/>
      <c r="N642" s="87" t="s">
        <v>7</v>
      </c>
      <c r="O642" s="123"/>
      <c r="P642" s="123"/>
      <c r="Q642" s="124"/>
      <c r="R642" s="74">
        <v>1</v>
      </c>
      <c r="S642" s="75"/>
      <c r="T642" s="75"/>
      <c r="U642" s="76"/>
      <c r="V642" s="74">
        <v>2</v>
      </c>
      <c r="W642" s="75"/>
      <c r="X642" s="75"/>
      <c r="Y642" s="76"/>
      <c r="Z642" s="74">
        <v>3</v>
      </c>
      <c r="AA642" s="75"/>
      <c r="AB642" s="75"/>
      <c r="AC642" s="76"/>
      <c r="AD642" s="74">
        <v>4</v>
      </c>
      <c r="AE642" s="75"/>
      <c r="AF642" s="75"/>
      <c r="AG642" s="76"/>
      <c r="AH642" s="74"/>
      <c r="AI642" s="75"/>
      <c r="AJ642" s="75"/>
      <c r="AK642" s="76"/>
    </row>
    <row r="643" spans="2:67" s="40" customFormat="1" ht="22.5" customHeight="1">
      <c r="D643" s="104"/>
      <c r="E643" s="105"/>
      <c r="F643" s="105"/>
      <c r="G643" s="105"/>
      <c r="H643" s="105"/>
      <c r="I643" s="106"/>
      <c r="J643" s="125"/>
      <c r="K643" s="126"/>
      <c r="L643" s="126"/>
      <c r="M643" s="127"/>
      <c r="N643" s="125"/>
      <c r="O643" s="126"/>
      <c r="P643" s="126"/>
      <c r="Q643" s="127"/>
      <c r="R643" s="77" t="s">
        <v>66</v>
      </c>
      <c r="S643" s="78"/>
      <c r="T643" s="78"/>
      <c r="U643" s="79"/>
      <c r="V643" s="77" t="s">
        <v>67</v>
      </c>
      <c r="W643" s="78"/>
      <c r="X643" s="78"/>
      <c r="Y643" s="79"/>
      <c r="Z643" s="77" t="s">
        <v>68</v>
      </c>
      <c r="AA643" s="78"/>
      <c r="AB643" s="78"/>
      <c r="AC643" s="79"/>
      <c r="AD643" s="77" t="s">
        <v>69</v>
      </c>
      <c r="AE643" s="78"/>
      <c r="AF643" s="78"/>
      <c r="AG643" s="79"/>
      <c r="AH643" s="77" t="s">
        <v>12</v>
      </c>
      <c r="AI643" s="78"/>
      <c r="AJ643" s="78"/>
      <c r="AK643" s="79"/>
      <c r="BI643" s="42" t="s">
        <v>13</v>
      </c>
      <c r="BJ643" s="40" t="s">
        <v>14</v>
      </c>
      <c r="BK643" s="40">
        <v>1</v>
      </c>
      <c r="BL643" s="40">
        <v>2</v>
      </c>
      <c r="BM643" s="40">
        <v>3</v>
      </c>
      <c r="BN643" s="40">
        <v>4</v>
      </c>
      <c r="BO643" s="40">
        <v>0</v>
      </c>
    </row>
    <row r="644" spans="2:67" s="40" customFormat="1">
      <c r="D644" s="120" t="s">
        <v>15</v>
      </c>
      <c r="E644" s="121"/>
      <c r="F644" s="121"/>
      <c r="G644" s="121"/>
      <c r="H644" s="121"/>
      <c r="I644" s="122"/>
      <c r="J644" s="111">
        <f>BI644</f>
        <v>74.147259468360389</v>
      </c>
      <c r="K644" s="112"/>
      <c r="L644" s="112"/>
      <c r="M644" s="113"/>
      <c r="N644" s="111">
        <f>BJ644</f>
        <v>76.666666666666671</v>
      </c>
      <c r="O644" s="112"/>
      <c r="P644" s="112"/>
      <c r="Q644" s="113"/>
      <c r="R644" s="111">
        <f>BK644</f>
        <v>48.333333333333336</v>
      </c>
      <c r="S644" s="112"/>
      <c r="T644" s="112"/>
      <c r="U644" s="113"/>
      <c r="V644" s="111">
        <f>BL644</f>
        <v>28.333333333333332</v>
      </c>
      <c r="W644" s="112"/>
      <c r="X644" s="112"/>
      <c r="Y644" s="113"/>
      <c r="Z644" s="111">
        <f>BM644</f>
        <v>15</v>
      </c>
      <c r="AA644" s="112"/>
      <c r="AB644" s="112"/>
      <c r="AC644" s="113"/>
      <c r="AD644" s="111">
        <f>BN644</f>
        <v>8.3333333333333321</v>
      </c>
      <c r="AE644" s="112"/>
      <c r="AF644" s="112"/>
      <c r="AG644" s="113"/>
      <c r="AH644" s="111">
        <f>BO644</f>
        <v>0</v>
      </c>
      <c r="AI644" s="112"/>
      <c r="AJ644" s="112"/>
      <c r="AK644" s="113"/>
      <c r="BG644" s="40">
        <v>123</v>
      </c>
      <c r="BH644" s="40" t="s">
        <v>16</v>
      </c>
      <c r="BI644" s="23">
        <v>74.147259468360389</v>
      </c>
      <c r="BJ644" s="43">
        <f>BK644+BL644</f>
        <v>76.666666666666671</v>
      </c>
      <c r="BK644" s="23">
        <v>48.333333333333336</v>
      </c>
      <c r="BL644" s="23">
        <v>28.333333333333332</v>
      </c>
      <c r="BM644" s="23">
        <v>15</v>
      </c>
      <c r="BN644" s="23">
        <v>8.3333333333333321</v>
      </c>
      <c r="BO644" s="23">
        <v>0</v>
      </c>
    </row>
    <row r="645" spans="2:67" s="40" customFormat="1">
      <c r="D645" s="114" t="s">
        <v>17</v>
      </c>
      <c r="E645" s="115"/>
      <c r="F645" s="115"/>
      <c r="G645" s="115"/>
      <c r="H645" s="115"/>
      <c r="I645" s="116"/>
      <c r="J645" s="117">
        <f>BI645</f>
        <v>75.860431996202223</v>
      </c>
      <c r="K645" s="118"/>
      <c r="L645" s="118"/>
      <c r="M645" s="119"/>
      <c r="N645" s="70">
        <f>IF(ISERROR(BJ645),"",BJ645)</f>
        <v>69.696969696969688</v>
      </c>
      <c r="O645" s="70"/>
      <c r="P645" s="70"/>
      <c r="Q645" s="70"/>
      <c r="R645" s="117">
        <f>BK645</f>
        <v>31.818181818181817</v>
      </c>
      <c r="S645" s="118"/>
      <c r="T645" s="118"/>
      <c r="U645" s="119"/>
      <c r="V645" s="117">
        <f>BL645</f>
        <v>37.878787878787875</v>
      </c>
      <c r="W645" s="118"/>
      <c r="X645" s="118"/>
      <c r="Y645" s="119"/>
      <c r="Z645" s="117">
        <f>BM645</f>
        <v>27.27272727272727</v>
      </c>
      <c r="AA645" s="118"/>
      <c r="AB645" s="118"/>
      <c r="AC645" s="119"/>
      <c r="AD645" s="117">
        <f>BN645</f>
        <v>3.0303030303030303</v>
      </c>
      <c r="AE645" s="118"/>
      <c r="AF645" s="118"/>
      <c r="AG645" s="119"/>
      <c r="AH645" s="117">
        <f>BO645</f>
        <v>0</v>
      </c>
      <c r="AI645" s="118"/>
      <c r="AJ645" s="118"/>
      <c r="AK645" s="119"/>
      <c r="BH645" s="40" t="s">
        <v>18</v>
      </c>
      <c r="BI645" s="23">
        <v>75.860431996202223</v>
      </c>
      <c r="BJ645" s="43">
        <f>BK645+BL645</f>
        <v>69.696969696969688</v>
      </c>
      <c r="BK645" s="23">
        <v>31.818181818181817</v>
      </c>
      <c r="BL645" s="23">
        <v>37.878787878787875</v>
      </c>
      <c r="BM645" s="23">
        <v>27.27272727272727</v>
      </c>
      <c r="BN645" s="23">
        <v>3.0303030303030303</v>
      </c>
      <c r="BO645" s="23">
        <v>0</v>
      </c>
    </row>
    <row r="646" spans="2:67" s="40" customFormat="1" ht="15" customHeight="1">
      <c r="D646" s="27" t="s">
        <v>235</v>
      </c>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K646" s="41"/>
      <c r="BI646" s="42" t="s">
        <v>13</v>
      </c>
      <c r="BJ646" s="40" t="s">
        <v>14</v>
      </c>
      <c r="BK646" s="40">
        <v>1</v>
      </c>
      <c r="BL646" s="40">
        <v>2</v>
      </c>
      <c r="BM646" s="40">
        <v>3</v>
      </c>
      <c r="BN646" s="40">
        <v>4</v>
      </c>
      <c r="BO646" s="40">
        <v>0</v>
      </c>
    </row>
    <row r="647" spans="2:67" s="40" customFormat="1">
      <c r="D647" s="120" t="s">
        <v>15</v>
      </c>
      <c r="E647" s="121"/>
      <c r="F647" s="121"/>
      <c r="G647" s="121"/>
      <c r="H647" s="121"/>
      <c r="I647" s="122"/>
      <c r="J647" s="111">
        <f>BI647</f>
        <v>87.814631851329096</v>
      </c>
      <c r="K647" s="112"/>
      <c r="L647" s="112"/>
      <c r="M647" s="113"/>
      <c r="N647" s="111">
        <f>BJ647</f>
        <v>90</v>
      </c>
      <c r="O647" s="112"/>
      <c r="P647" s="112"/>
      <c r="Q647" s="113"/>
      <c r="R647" s="111">
        <f>BK647</f>
        <v>48.333333333333336</v>
      </c>
      <c r="S647" s="112"/>
      <c r="T647" s="112"/>
      <c r="U647" s="113"/>
      <c r="V647" s="111">
        <f>BL647</f>
        <v>41.666666666666671</v>
      </c>
      <c r="W647" s="112"/>
      <c r="X647" s="112"/>
      <c r="Y647" s="113"/>
      <c r="Z647" s="111">
        <f>BM647</f>
        <v>5</v>
      </c>
      <c r="AA647" s="112"/>
      <c r="AB647" s="112"/>
      <c r="AC647" s="113"/>
      <c r="AD647" s="111">
        <f>BN647</f>
        <v>5</v>
      </c>
      <c r="AE647" s="112"/>
      <c r="AF647" s="112"/>
      <c r="AG647" s="113"/>
      <c r="AH647" s="111">
        <f>BO647</f>
        <v>0</v>
      </c>
      <c r="AI647" s="112"/>
      <c r="AJ647" s="112"/>
      <c r="AK647" s="113"/>
      <c r="BG647" s="40">
        <v>124</v>
      </c>
      <c r="BH647" s="40" t="s">
        <v>16</v>
      </c>
      <c r="BI647" s="23">
        <v>87.814631851329096</v>
      </c>
      <c r="BJ647" s="43">
        <f>BK647+BL647</f>
        <v>90</v>
      </c>
      <c r="BK647" s="23">
        <v>48.333333333333336</v>
      </c>
      <c r="BL647" s="23">
        <v>41.666666666666671</v>
      </c>
      <c r="BM647" s="23">
        <v>5</v>
      </c>
      <c r="BN647" s="23">
        <v>5</v>
      </c>
      <c r="BO647" s="23">
        <v>0</v>
      </c>
    </row>
    <row r="648" spans="2:67" s="40" customFormat="1">
      <c r="D648" s="114" t="s">
        <v>17</v>
      </c>
      <c r="E648" s="115"/>
      <c r="F648" s="115"/>
      <c r="G648" s="115"/>
      <c r="H648" s="115"/>
      <c r="I648" s="116"/>
      <c r="J648" s="117">
        <f>BI648</f>
        <v>87.063849988131963</v>
      </c>
      <c r="K648" s="118"/>
      <c r="L648" s="118"/>
      <c r="M648" s="119"/>
      <c r="N648" s="70">
        <f>IF(ISERROR(BJ648),"",BJ648)</f>
        <v>84.848484848484844</v>
      </c>
      <c r="O648" s="70"/>
      <c r="P648" s="70"/>
      <c r="Q648" s="70"/>
      <c r="R648" s="117">
        <f>BK648</f>
        <v>39.393939393939391</v>
      </c>
      <c r="S648" s="118"/>
      <c r="T648" s="118"/>
      <c r="U648" s="119"/>
      <c r="V648" s="117">
        <f>BL648</f>
        <v>45.454545454545453</v>
      </c>
      <c r="W648" s="118"/>
      <c r="X648" s="118"/>
      <c r="Y648" s="119"/>
      <c r="Z648" s="117">
        <f>BM648</f>
        <v>10.606060606060606</v>
      </c>
      <c r="AA648" s="118"/>
      <c r="AB648" s="118"/>
      <c r="AC648" s="119"/>
      <c r="AD648" s="117">
        <f>BN648</f>
        <v>4.5454545454545459</v>
      </c>
      <c r="AE648" s="118"/>
      <c r="AF648" s="118"/>
      <c r="AG648" s="119"/>
      <c r="AH648" s="117">
        <f>BO648</f>
        <v>0</v>
      </c>
      <c r="AI648" s="118"/>
      <c r="AJ648" s="118"/>
      <c r="AK648" s="119"/>
      <c r="BH648" s="40" t="s">
        <v>18</v>
      </c>
      <c r="BI648" s="23">
        <v>87.063849988131963</v>
      </c>
      <c r="BJ648" s="43">
        <f>BK648+BL648</f>
        <v>84.848484848484844</v>
      </c>
      <c r="BK648" s="23">
        <v>39.393939393939391</v>
      </c>
      <c r="BL648" s="23">
        <v>45.454545454545453</v>
      </c>
      <c r="BM648" s="23">
        <v>10.606060606060606</v>
      </c>
      <c r="BN648" s="23">
        <v>4.5454545454545459</v>
      </c>
      <c r="BO648" s="23">
        <v>0</v>
      </c>
    </row>
    <row r="649" spans="2:67" s="40" customFormat="1" ht="15" customHeight="1">
      <c r="D649" s="27" t="s">
        <v>236</v>
      </c>
    </row>
    <row r="650" spans="2:67" s="40" customFormat="1" ht="9.75" customHeight="1">
      <c r="D650" s="101"/>
      <c r="E650" s="102"/>
      <c r="F650" s="102"/>
      <c r="G650" s="102"/>
      <c r="H650" s="102"/>
      <c r="I650" s="103"/>
      <c r="J650" s="107">
        <v>1</v>
      </c>
      <c r="K650" s="107"/>
      <c r="L650" s="107"/>
      <c r="M650" s="107"/>
      <c r="N650" s="107"/>
      <c r="O650" s="107"/>
      <c r="P650" s="107">
        <v>2</v>
      </c>
      <c r="Q650" s="107"/>
      <c r="R650" s="107"/>
      <c r="S650" s="107"/>
      <c r="T650" s="107"/>
      <c r="U650" s="107"/>
      <c r="V650" s="107">
        <v>3</v>
      </c>
      <c r="W650" s="107"/>
      <c r="X650" s="107"/>
      <c r="Y650" s="107"/>
      <c r="Z650" s="107"/>
      <c r="AA650" s="107"/>
      <c r="AB650" s="107">
        <v>4</v>
      </c>
      <c r="AC650" s="107"/>
      <c r="AD650" s="107"/>
      <c r="AE650" s="107"/>
      <c r="AF650" s="107"/>
      <c r="AG650" s="107"/>
      <c r="AH650" s="107"/>
      <c r="AI650" s="107"/>
      <c r="AJ650" s="107"/>
      <c r="AK650" s="107"/>
      <c r="AL650" s="107"/>
      <c r="AM650" s="107"/>
    </row>
    <row r="651" spans="2:67" s="40" customFormat="1" ht="22.5" customHeight="1">
      <c r="D651" s="104"/>
      <c r="E651" s="105"/>
      <c r="F651" s="105"/>
      <c r="G651" s="105"/>
      <c r="H651" s="105"/>
      <c r="I651" s="106"/>
      <c r="J651" s="100" t="s">
        <v>237</v>
      </c>
      <c r="K651" s="100"/>
      <c r="L651" s="100"/>
      <c r="M651" s="100"/>
      <c r="N651" s="100"/>
      <c r="O651" s="100"/>
      <c r="P651" s="100" t="s">
        <v>238</v>
      </c>
      <c r="Q651" s="100"/>
      <c r="R651" s="100"/>
      <c r="S651" s="100"/>
      <c r="T651" s="100"/>
      <c r="U651" s="100"/>
      <c r="V651" s="100" t="s">
        <v>239</v>
      </c>
      <c r="W651" s="100"/>
      <c r="X651" s="100"/>
      <c r="Y651" s="100"/>
      <c r="Z651" s="100"/>
      <c r="AA651" s="100"/>
      <c r="AB651" s="100" t="s">
        <v>240</v>
      </c>
      <c r="AC651" s="100"/>
      <c r="AD651" s="100"/>
      <c r="AE651" s="100"/>
      <c r="AF651" s="100"/>
      <c r="AG651" s="100"/>
      <c r="AH651" s="100" t="s">
        <v>12</v>
      </c>
      <c r="AI651" s="100"/>
      <c r="AJ651" s="100"/>
      <c r="AK651" s="100"/>
      <c r="AL651" s="100"/>
      <c r="AM651" s="100"/>
      <c r="BK651" s="40">
        <v>1</v>
      </c>
      <c r="BL651" s="40">
        <v>2</v>
      </c>
      <c r="BM651" s="40">
        <v>3</v>
      </c>
      <c r="BN651" s="40">
        <v>4</v>
      </c>
      <c r="BO651" s="40">
        <v>0</v>
      </c>
    </row>
    <row r="652" spans="2:67" s="40" customFormat="1">
      <c r="D652" s="98" t="s">
        <v>15</v>
      </c>
      <c r="E652" s="98"/>
      <c r="F652" s="99" t="s">
        <v>57</v>
      </c>
      <c r="G652" s="99"/>
      <c r="H652" s="99"/>
      <c r="I652" s="99"/>
      <c r="J652" s="95">
        <f>BK652</f>
        <v>70.712773465067045</v>
      </c>
      <c r="K652" s="95"/>
      <c r="L652" s="95"/>
      <c r="M652" s="95"/>
      <c r="N652" s="95"/>
      <c r="O652" s="95"/>
      <c r="P652" s="95">
        <f>BL652</f>
        <v>27.711126793695602</v>
      </c>
      <c r="Q652" s="95"/>
      <c r="R652" s="95"/>
      <c r="S652" s="95"/>
      <c r="T652" s="95"/>
      <c r="U652" s="95"/>
      <c r="V652" s="95">
        <f>BM652</f>
        <v>0.91743119266055051</v>
      </c>
      <c r="W652" s="95"/>
      <c r="X652" s="95"/>
      <c r="Y652" s="95"/>
      <c r="Z652" s="95"/>
      <c r="AA652" s="95"/>
      <c r="AB652" s="95">
        <f>BN652</f>
        <v>0.56457304163726185</v>
      </c>
      <c r="AC652" s="95"/>
      <c r="AD652" s="95"/>
      <c r="AE652" s="95"/>
      <c r="AF652" s="95"/>
      <c r="AG652" s="95"/>
      <c r="AH652" s="95">
        <f>BO652</f>
        <v>9.4095506939543633E-2</v>
      </c>
      <c r="AI652" s="95"/>
      <c r="AJ652" s="95"/>
      <c r="AK652" s="95"/>
      <c r="AL652" s="95"/>
      <c r="AM652" s="95"/>
      <c r="BG652" s="40">
        <v>125</v>
      </c>
      <c r="BH652" s="40" t="s">
        <v>58</v>
      </c>
      <c r="BK652" s="43">
        <v>70.712773465067045</v>
      </c>
      <c r="BL652" s="43">
        <v>27.711126793695602</v>
      </c>
      <c r="BM652" s="43">
        <v>0.91743119266055051</v>
      </c>
      <c r="BN652" s="43">
        <v>0.56457304163726185</v>
      </c>
      <c r="BO652" s="43">
        <v>9.4095506939543633E-2</v>
      </c>
    </row>
    <row r="653" spans="2:67" s="40" customFormat="1">
      <c r="D653" s="98"/>
      <c r="E653" s="98"/>
      <c r="F653" s="96" t="s">
        <v>59</v>
      </c>
      <c r="G653" s="96"/>
      <c r="H653" s="96"/>
      <c r="I653" s="96"/>
      <c r="J653" s="97">
        <f>BK653</f>
        <v>68.333333333333329</v>
      </c>
      <c r="K653" s="97"/>
      <c r="L653" s="97"/>
      <c r="M653" s="97"/>
      <c r="N653" s="97"/>
      <c r="O653" s="97"/>
      <c r="P653" s="97">
        <f>BL653</f>
        <v>30</v>
      </c>
      <c r="Q653" s="97"/>
      <c r="R653" s="97"/>
      <c r="S653" s="97"/>
      <c r="T653" s="97"/>
      <c r="U653" s="97"/>
      <c r="V653" s="97">
        <f>BM653</f>
        <v>1.6666666666666667</v>
      </c>
      <c r="W653" s="97"/>
      <c r="X653" s="97"/>
      <c r="Y653" s="97"/>
      <c r="Z653" s="97"/>
      <c r="AA653" s="97"/>
      <c r="AB653" s="97">
        <f>BN653</f>
        <v>0</v>
      </c>
      <c r="AC653" s="97"/>
      <c r="AD653" s="97"/>
      <c r="AE653" s="97"/>
      <c r="AF653" s="97"/>
      <c r="AG653" s="97"/>
      <c r="AH653" s="97">
        <f>BO653</f>
        <v>0</v>
      </c>
      <c r="AI653" s="97"/>
      <c r="AJ653" s="97"/>
      <c r="AK653" s="97"/>
      <c r="AL653" s="97"/>
      <c r="AM653" s="97"/>
      <c r="BH653" s="40" t="s">
        <v>60</v>
      </c>
      <c r="BK653" s="43">
        <v>68.333333333333329</v>
      </c>
      <c r="BL653" s="43">
        <v>30</v>
      </c>
      <c r="BM653" s="43">
        <v>1.6666666666666667</v>
      </c>
      <c r="BN653" s="43">
        <v>0</v>
      </c>
      <c r="BO653" s="43">
        <v>0</v>
      </c>
    </row>
    <row r="654" spans="2:67" s="40" customFormat="1">
      <c r="D654" s="98" t="s">
        <v>17</v>
      </c>
      <c r="E654" s="98"/>
      <c r="F654" s="99" t="s">
        <v>57</v>
      </c>
      <c r="G654" s="99"/>
      <c r="H654" s="99"/>
      <c r="I654" s="99"/>
      <c r="J654" s="95">
        <f>BK654</f>
        <v>69.000712081652026</v>
      </c>
      <c r="K654" s="95"/>
      <c r="L654" s="95"/>
      <c r="M654" s="95"/>
      <c r="N654" s="95"/>
      <c r="O654" s="95"/>
      <c r="P654" s="95">
        <f>BL654</f>
        <v>29.432708283883219</v>
      </c>
      <c r="Q654" s="95"/>
      <c r="R654" s="95"/>
      <c r="S654" s="95"/>
      <c r="T654" s="95"/>
      <c r="U654" s="95"/>
      <c r="V654" s="95">
        <f>BM654</f>
        <v>0.97317825777355815</v>
      </c>
      <c r="W654" s="95"/>
      <c r="X654" s="95"/>
      <c r="Y654" s="95"/>
      <c r="Z654" s="95"/>
      <c r="AA654" s="95"/>
      <c r="AB654" s="95">
        <f>BN654</f>
        <v>0.42724899121765963</v>
      </c>
      <c r="AC654" s="95"/>
      <c r="AD654" s="95"/>
      <c r="AE654" s="95"/>
      <c r="AF654" s="95"/>
      <c r="AG654" s="95"/>
      <c r="AH654" s="95">
        <f>BO654</f>
        <v>0.16615238547353431</v>
      </c>
      <c r="AI654" s="95"/>
      <c r="AJ654" s="95"/>
      <c r="AK654" s="95"/>
      <c r="AL654" s="95"/>
      <c r="AM654" s="95"/>
      <c r="BH654" s="40" t="s">
        <v>58</v>
      </c>
      <c r="BK654" s="43">
        <v>69.000712081652026</v>
      </c>
      <c r="BL654" s="43">
        <v>29.432708283883219</v>
      </c>
      <c r="BM654" s="43">
        <v>0.97317825777355815</v>
      </c>
      <c r="BN654" s="43">
        <v>0.42724899121765963</v>
      </c>
      <c r="BO654" s="43">
        <v>0.16615238547353431</v>
      </c>
    </row>
    <row r="655" spans="2:67" s="40" customFormat="1">
      <c r="D655" s="98"/>
      <c r="E655" s="98"/>
      <c r="F655" s="96" t="s">
        <v>59</v>
      </c>
      <c r="G655" s="96"/>
      <c r="H655" s="96"/>
      <c r="I655" s="96"/>
      <c r="J655" s="97">
        <f>BK655</f>
        <v>65.151515151515156</v>
      </c>
      <c r="K655" s="97"/>
      <c r="L655" s="97"/>
      <c r="M655" s="97"/>
      <c r="N655" s="97"/>
      <c r="O655" s="97"/>
      <c r="P655" s="97">
        <f>BL655</f>
        <v>34.848484848484851</v>
      </c>
      <c r="Q655" s="97"/>
      <c r="R655" s="97"/>
      <c r="S655" s="97"/>
      <c r="T655" s="97"/>
      <c r="U655" s="97"/>
      <c r="V655" s="97">
        <f>BM655</f>
        <v>0</v>
      </c>
      <c r="W655" s="97"/>
      <c r="X655" s="97"/>
      <c r="Y655" s="97"/>
      <c r="Z655" s="97"/>
      <c r="AA655" s="97"/>
      <c r="AB655" s="97">
        <f>BN655</f>
        <v>0</v>
      </c>
      <c r="AC655" s="97"/>
      <c r="AD655" s="97"/>
      <c r="AE655" s="97"/>
      <c r="AF655" s="97"/>
      <c r="AG655" s="97"/>
      <c r="AH655" s="97">
        <f>BO655</f>
        <v>0</v>
      </c>
      <c r="AI655" s="97"/>
      <c r="AJ655" s="97"/>
      <c r="AK655" s="97"/>
      <c r="AL655" s="97"/>
      <c r="AM655" s="97"/>
      <c r="BH655" s="40" t="s">
        <v>60</v>
      </c>
      <c r="BK655" s="43">
        <v>65.151515151515156</v>
      </c>
      <c r="BL655" s="43">
        <v>34.848484848484851</v>
      </c>
      <c r="BM655" s="43">
        <v>0</v>
      </c>
      <c r="BN655" s="43">
        <v>0</v>
      </c>
      <c r="BO655" s="43">
        <v>0</v>
      </c>
    </row>
    <row r="656" spans="2:67" s="40" customFormat="1" ht="15" customHeight="1">
      <c r="D656" s="27" t="s">
        <v>241</v>
      </c>
    </row>
    <row r="657" spans="2:67" s="40" customFormat="1" ht="9.75" customHeight="1">
      <c r="D657" s="101"/>
      <c r="E657" s="102"/>
      <c r="F657" s="102"/>
      <c r="G657" s="102"/>
      <c r="H657" s="102"/>
      <c r="I657" s="103"/>
      <c r="J657" s="107">
        <v>1</v>
      </c>
      <c r="K657" s="107"/>
      <c r="L657" s="107"/>
      <c r="M657" s="107"/>
      <c r="N657" s="107"/>
      <c r="O657" s="107"/>
      <c r="P657" s="107">
        <v>2</v>
      </c>
      <c r="Q657" s="107"/>
      <c r="R657" s="107"/>
      <c r="S657" s="107"/>
      <c r="T657" s="107"/>
      <c r="U657" s="107"/>
      <c r="V657" s="107">
        <v>3</v>
      </c>
      <c r="W657" s="107"/>
      <c r="X657" s="107"/>
      <c r="Y657" s="107"/>
      <c r="Z657" s="107"/>
      <c r="AA657" s="107"/>
      <c r="AB657" s="107">
        <v>4</v>
      </c>
      <c r="AC657" s="107"/>
      <c r="AD657" s="107"/>
      <c r="AE657" s="107"/>
      <c r="AF657" s="107"/>
      <c r="AG657" s="107"/>
      <c r="AH657" s="107"/>
      <c r="AI657" s="107"/>
      <c r="AJ657" s="107"/>
      <c r="AK657" s="107"/>
      <c r="AL657" s="107"/>
      <c r="AM657" s="107"/>
    </row>
    <row r="658" spans="2:67" s="40" customFormat="1" ht="22.5" customHeight="1">
      <c r="D658" s="104"/>
      <c r="E658" s="105"/>
      <c r="F658" s="105"/>
      <c r="G658" s="105"/>
      <c r="H658" s="105"/>
      <c r="I658" s="106"/>
      <c r="J658" s="100" t="s">
        <v>242</v>
      </c>
      <c r="K658" s="100"/>
      <c r="L658" s="100"/>
      <c r="M658" s="100"/>
      <c r="N658" s="100"/>
      <c r="O658" s="100"/>
      <c r="P658" s="100" t="s">
        <v>243</v>
      </c>
      <c r="Q658" s="100"/>
      <c r="R658" s="100"/>
      <c r="S658" s="100"/>
      <c r="T658" s="100"/>
      <c r="U658" s="100"/>
      <c r="V658" s="100" t="s">
        <v>244</v>
      </c>
      <c r="W658" s="100"/>
      <c r="X658" s="100"/>
      <c r="Y658" s="100"/>
      <c r="Z658" s="100"/>
      <c r="AA658" s="100"/>
      <c r="AB658" s="100" t="s">
        <v>245</v>
      </c>
      <c r="AC658" s="100"/>
      <c r="AD658" s="100"/>
      <c r="AE658" s="100"/>
      <c r="AF658" s="100"/>
      <c r="AG658" s="100"/>
      <c r="AH658" s="100" t="s">
        <v>12</v>
      </c>
      <c r="AI658" s="100"/>
      <c r="AJ658" s="100"/>
      <c r="AK658" s="100"/>
      <c r="AL658" s="100"/>
      <c r="AM658" s="100"/>
      <c r="BK658" s="40">
        <v>1</v>
      </c>
      <c r="BL658" s="40">
        <v>2</v>
      </c>
      <c r="BM658" s="40">
        <v>3</v>
      </c>
      <c r="BN658" s="40">
        <v>4</v>
      </c>
      <c r="BO658" s="40">
        <v>0</v>
      </c>
    </row>
    <row r="659" spans="2:67" s="40" customFormat="1">
      <c r="D659" s="98" t="s">
        <v>15</v>
      </c>
      <c r="E659" s="98"/>
      <c r="F659" s="99" t="s">
        <v>57</v>
      </c>
      <c r="G659" s="99"/>
      <c r="H659" s="99"/>
      <c r="I659" s="99"/>
      <c r="J659" s="95">
        <f>BK659</f>
        <v>83.180428134556578</v>
      </c>
      <c r="K659" s="95"/>
      <c r="L659" s="95"/>
      <c r="M659" s="95"/>
      <c r="N659" s="95"/>
      <c r="O659" s="95"/>
      <c r="P659" s="95">
        <f>BL659</f>
        <v>11.291460832745237</v>
      </c>
      <c r="Q659" s="95"/>
      <c r="R659" s="95"/>
      <c r="S659" s="95"/>
      <c r="T659" s="95"/>
      <c r="U659" s="95"/>
      <c r="V659" s="95">
        <f>BM659</f>
        <v>3.9990590449306045</v>
      </c>
      <c r="W659" s="95"/>
      <c r="X659" s="95"/>
      <c r="Y659" s="95"/>
      <c r="Z659" s="95"/>
      <c r="AA659" s="95"/>
      <c r="AB659" s="95">
        <f>BN659</f>
        <v>1.5055281110326981</v>
      </c>
      <c r="AC659" s="95"/>
      <c r="AD659" s="95"/>
      <c r="AE659" s="95"/>
      <c r="AF659" s="95"/>
      <c r="AG659" s="95"/>
      <c r="AH659" s="95">
        <f>BO659</f>
        <v>2.3523876734885908E-2</v>
      </c>
      <c r="AI659" s="95"/>
      <c r="AJ659" s="95"/>
      <c r="AK659" s="95"/>
      <c r="AL659" s="95"/>
      <c r="AM659" s="95"/>
      <c r="BG659" s="40">
        <v>126</v>
      </c>
      <c r="BH659" s="40" t="s">
        <v>58</v>
      </c>
      <c r="BK659" s="43">
        <v>83.180428134556578</v>
      </c>
      <c r="BL659" s="43">
        <v>11.291460832745237</v>
      </c>
      <c r="BM659" s="43">
        <v>3.9990590449306045</v>
      </c>
      <c r="BN659" s="43">
        <v>1.5055281110326981</v>
      </c>
      <c r="BO659" s="43">
        <v>2.3523876734885908E-2</v>
      </c>
    </row>
    <row r="660" spans="2:67" s="40" customFormat="1">
      <c r="D660" s="98"/>
      <c r="E660" s="98"/>
      <c r="F660" s="96" t="s">
        <v>59</v>
      </c>
      <c r="G660" s="96"/>
      <c r="H660" s="96"/>
      <c r="I660" s="96"/>
      <c r="J660" s="97">
        <f>BK660</f>
        <v>78.333333333333329</v>
      </c>
      <c r="K660" s="97"/>
      <c r="L660" s="97"/>
      <c r="M660" s="97"/>
      <c r="N660" s="97"/>
      <c r="O660" s="97"/>
      <c r="P660" s="97">
        <f>BL660</f>
        <v>13.333333333333334</v>
      </c>
      <c r="Q660" s="97"/>
      <c r="R660" s="97"/>
      <c r="S660" s="97"/>
      <c r="T660" s="97"/>
      <c r="U660" s="97"/>
      <c r="V660" s="97">
        <f>BM660</f>
        <v>8.3333333333333321</v>
      </c>
      <c r="W660" s="97"/>
      <c r="X660" s="97"/>
      <c r="Y660" s="97"/>
      <c r="Z660" s="97"/>
      <c r="AA660" s="97"/>
      <c r="AB660" s="97">
        <f>BN660</f>
        <v>0</v>
      </c>
      <c r="AC660" s="97"/>
      <c r="AD660" s="97"/>
      <c r="AE660" s="97"/>
      <c r="AF660" s="97"/>
      <c r="AG660" s="97"/>
      <c r="AH660" s="97">
        <f>BO660</f>
        <v>0</v>
      </c>
      <c r="AI660" s="97"/>
      <c r="AJ660" s="97"/>
      <c r="AK660" s="97"/>
      <c r="AL660" s="97"/>
      <c r="AM660" s="97"/>
      <c r="BH660" s="40" t="s">
        <v>60</v>
      </c>
      <c r="BK660" s="43">
        <v>78.333333333333329</v>
      </c>
      <c r="BL660" s="43">
        <v>13.333333333333334</v>
      </c>
      <c r="BM660" s="43">
        <v>8.3333333333333321</v>
      </c>
      <c r="BN660" s="43">
        <v>0</v>
      </c>
      <c r="BO660" s="43">
        <v>0</v>
      </c>
    </row>
    <row r="661" spans="2:67" s="40" customFormat="1">
      <c r="D661" s="98" t="s">
        <v>17</v>
      </c>
      <c r="E661" s="98"/>
      <c r="F661" s="99" t="s">
        <v>57</v>
      </c>
      <c r="G661" s="99"/>
      <c r="H661" s="99"/>
      <c r="I661" s="99"/>
      <c r="J661" s="95">
        <f>BK661</f>
        <v>84.357939710420126</v>
      </c>
      <c r="K661" s="95"/>
      <c r="L661" s="95"/>
      <c r="M661" s="95"/>
      <c r="N661" s="95"/>
      <c r="O661" s="95"/>
      <c r="P661" s="95">
        <f>BL661</f>
        <v>10.610016615238548</v>
      </c>
      <c r="Q661" s="95"/>
      <c r="R661" s="95"/>
      <c r="S661" s="95"/>
      <c r="T661" s="95"/>
      <c r="U661" s="95"/>
      <c r="V661" s="95">
        <f>BM661</f>
        <v>3.6790885354854024</v>
      </c>
      <c r="W661" s="95"/>
      <c r="X661" s="95"/>
      <c r="Y661" s="95"/>
      <c r="Z661" s="95"/>
      <c r="AA661" s="95"/>
      <c r="AB661" s="95">
        <f>BN661</f>
        <v>1.2817469736529787</v>
      </c>
      <c r="AC661" s="95"/>
      <c r="AD661" s="95"/>
      <c r="AE661" s="95"/>
      <c r="AF661" s="95"/>
      <c r="AG661" s="95"/>
      <c r="AH661" s="95">
        <f>BO661</f>
        <v>7.1208165202943263E-2</v>
      </c>
      <c r="AI661" s="95"/>
      <c r="AJ661" s="95"/>
      <c r="AK661" s="95"/>
      <c r="AL661" s="95"/>
      <c r="AM661" s="95"/>
      <c r="BH661" s="40" t="s">
        <v>58</v>
      </c>
      <c r="BK661" s="43">
        <v>84.357939710420126</v>
      </c>
      <c r="BL661" s="43">
        <v>10.610016615238548</v>
      </c>
      <c r="BM661" s="43">
        <v>3.6790885354854024</v>
      </c>
      <c r="BN661" s="43">
        <v>1.2817469736529787</v>
      </c>
      <c r="BO661" s="43">
        <v>7.1208165202943263E-2</v>
      </c>
    </row>
    <row r="662" spans="2:67" s="40" customFormat="1">
      <c r="D662" s="98"/>
      <c r="E662" s="98"/>
      <c r="F662" s="96" t="s">
        <v>59</v>
      </c>
      <c r="G662" s="96"/>
      <c r="H662" s="96"/>
      <c r="I662" s="96"/>
      <c r="J662" s="97">
        <f>BK662</f>
        <v>87.878787878787875</v>
      </c>
      <c r="K662" s="97"/>
      <c r="L662" s="97"/>
      <c r="M662" s="97"/>
      <c r="N662" s="97"/>
      <c r="O662" s="97"/>
      <c r="P662" s="97">
        <f>BL662</f>
        <v>10.606060606060606</v>
      </c>
      <c r="Q662" s="97"/>
      <c r="R662" s="97"/>
      <c r="S662" s="97"/>
      <c r="T662" s="97"/>
      <c r="U662" s="97"/>
      <c r="V662" s="97">
        <f>BM662</f>
        <v>1.5151515151515151</v>
      </c>
      <c r="W662" s="97"/>
      <c r="X662" s="97"/>
      <c r="Y662" s="97"/>
      <c r="Z662" s="97"/>
      <c r="AA662" s="97"/>
      <c r="AB662" s="97">
        <f>BN662</f>
        <v>0</v>
      </c>
      <c r="AC662" s="97"/>
      <c r="AD662" s="97"/>
      <c r="AE662" s="97"/>
      <c r="AF662" s="97"/>
      <c r="AG662" s="97"/>
      <c r="AH662" s="97">
        <f>BO662</f>
        <v>0</v>
      </c>
      <c r="AI662" s="97"/>
      <c r="AJ662" s="97"/>
      <c r="AK662" s="97"/>
      <c r="AL662" s="97"/>
      <c r="AM662" s="97"/>
      <c r="BH662" s="40" t="s">
        <v>60</v>
      </c>
      <c r="BK662" s="43">
        <v>87.878787878787875</v>
      </c>
      <c r="BL662" s="43">
        <v>10.606060606060606</v>
      </c>
      <c r="BM662" s="43">
        <v>1.5151515151515151</v>
      </c>
      <c r="BN662" s="43">
        <v>0</v>
      </c>
      <c r="BO662" s="43">
        <v>0</v>
      </c>
    </row>
    <row r="663" spans="2:67" s="40" customFormat="1" ht="15" customHeight="1">
      <c r="D663" s="27" t="s">
        <v>246</v>
      </c>
    </row>
    <row r="664" spans="2:67" s="40" customFormat="1" ht="9.75" customHeight="1">
      <c r="D664" s="101"/>
      <c r="E664" s="102"/>
      <c r="F664" s="102"/>
      <c r="G664" s="102"/>
      <c r="H664" s="102"/>
      <c r="I664" s="103"/>
      <c r="J664" s="107">
        <v>1</v>
      </c>
      <c r="K664" s="107"/>
      <c r="L664" s="107"/>
      <c r="M664" s="107"/>
      <c r="N664" s="107"/>
      <c r="O664" s="107"/>
      <c r="P664" s="107">
        <v>2</v>
      </c>
      <c r="Q664" s="107"/>
      <c r="R664" s="107"/>
      <c r="S664" s="107"/>
      <c r="T664" s="107"/>
      <c r="U664" s="107"/>
      <c r="V664" s="107">
        <v>3</v>
      </c>
      <c r="W664" s="107"/>
      <c r="X664" s="107"/>
      <c r="Y664" s="107"/>
      <c r="Z664" s="107"/>
      <c r="AA664" s="107"/>
      <c r="AB664" s="107">
        <v>4</v>
      </c>
      <c r="AC664" s="107"/>
      <c r="AD664" s="107"/>
      <c r="AE664" s="107"/>
      <c r="AF664" s="107"/>
      <c r="AG664" s="107"/>
      <c r="AH664" s="107"/>
      <c r="AI664" s="107"/>
      <c r="AJ664" s="107"/>
      <c r="AK664" s="107"/>
      <c r="AL664" s="107"/>
      <c r="AM664" s="107"/>
    </row>
    <row r="665" spans="2:67" s="40" customFormat="1" ht="22.5" customHeight="1">
      <c r="D665" s="104"/>
      <c r="E665" s="105"/>
      <c r="F665" s="105"/>
      <c r="G665" s="105"/>
      <c r="H665" s="105"/>
      <c r="I665" s="106"/>
      <c r="J665" s="108" t="s">
        <v>247</v>
      </c>
      <c r="K665" s="109"/>
      <c r="L665" s="109"/>
      <c r="M665" s="109"/>
      <c r="N665" s="109"/>
      <c r="O665" s="110"/>
      <c r="P665" s="108" t="s">
        <v>248</v>
      </c>
      <c r="Q665" s="109"/>
      <c r="R665" s="109"/>
      <c r="S665" s="109"/>
      <c r="T665" s="109"/>
      <c r="U665" s="110"/>
      <c r="V665" s="108" t="s">
        <v>249</v>
      </c>
      <c r="W665" s="109"/>
      <c r="X665" s="109"/>
      <c r="Y665" s="109"/>
      <c r="Z665" s="109"/>
      <c r="AA665" s="110"/>
      <c r="AB665" s="108" t="s">
        <v>250</v>
      </c>
      <c r="AC665" s="109"/>
      <c r="AD665" s="109"/>
      <c r="AE665" s="109"/>
      <c r="AF665" s="109"/>
      <c r="AG665" s="110"/>
      <c r="AH665" s="100" t="s">
        <v>12</v>
      </c>
      <c r="AI665" s="100"/>
      <c r="AJ665" s="100"/>
      <c r="AK665" s="100"/>
      <c r="AL665" s="100"/>
      <c r="AM665" s="100"/>
      <c r="BK665" s="40">
        <v>1</v>
      </c>
      <c r="BL665" s="40">
        <v>2</v>
      </c>
      <c r="BM665" s="40">
        <v>3</v>
      </c>
      <c r="BN665" s="40">
        <v>4</v>
      </c>
      <c r="BO665" s="40">
        <v>0</v>
      </c>
    </row>
    <row r="666" spans="2:67" s="40" customFormat="1">
      <c r="D666" s="98" t="s">
        <v>15</v>
      </c>
      <c r="E666" s="98"/>
      <c r="F666" s="99" t="s">
        <v>57</v>
      </c>
      <c r="G666" s="99"/>
      <c r="H666" s="99"/>
      <c r="I666" s="99"/>
      <c r="J666" s="95">
        <f>BK666</f>
        <v>54.857680545753936</v>
      </c>
      <c r="K666" s="95"/>
      <c r="L666" s="95"/>
      <c r="M666" s="95"/>
      <c r="N666" s="95"/>
      <c r="O666" s="95"/>
      <c r="P666" s="95">
        <f>BL666</f>
        <v>33.098094565984475</v>
      </c>
      <c r="Q666" s="95"/>
      <c r="R666" s="95"/>
      <c r="S666" s="95"/>
      <c r="T666" s="95"/>
      <c r="U666" s="95"/>
      <c r="V666" s="95">
        <f>BM666</f>
        <v>7.7393554457774645</v>
      </c>
      <c r="W666" s="95"/>
      <c r="X666" s="95"/>
      <c r="Y666" s="95"/>
      <c r="Z666" s="95"/>
      <c r="AA666" s="95"/>
      <c r="AB666" s="95">
        <f>BN666</f>
        <v>4.2342978122794639</v>
      </c>
      <c r="AC666" s="95"/>
      <c r="AD666" s="95"/>
      <c r="AE666" s="95"/>
      <c r="AF666" s="95"/>
      <c r="AG666" s="95"/>
      <c r="AH666" s="95">
        <f>BO666</f>
        <v>7.0571630204657732E-2</v>
      </c>
      <c r="AI666" s="95"/>
      <c r="AJ666" s="95"/>
      <c r="AK666" s="95"/>
      <c r="AL666" s="95"/>
      <c r="AM666" s="95"/>
      <c r="BG666" s="40">
        <v>127</v>
      </c>
      <c r="BH666" s="40" t="s">
        <v>58</v>
      </c>
      <c r="BK666" s="43">
        <v>54.857680545753936</v>
      </c>
      <c r="BL666" s="43">
        <v>33.098094565984475</v>
      </c>
      <c r="BM666" s="43">
        <v>7.7393554457774645</v>
      </c>
      <c r="BN666" s="43">
        <v>4.2342978122794639</v>
      </c>
      <c r="BO666" s="43">
        <v>7.0571630204657732E-2</v>
      </c>
    </row>
    <row r="667" spans="2:67" s="40" customFormat="1">
      <c r="D667" s="98"/>
      <c r="E667" s="98"/>
      <c r="F667" s="96" t="s">
        <v>59</v>
      </c>
      <c r="G667" s="96"/>
      <c r="H667" s="96"/>
      <c r="I667" s="96"/>
      <c r="J667" s="97">
        <f>BK667</f>
        <v>55.000000000000007</v>
      </c>
      <c r="K667" s="97"/>
      <c r="L667" s="97"/>
      <c r="M667" s="97"/>
      <c r="N667" s="97"/>
      <c r="O667" s="97"/>
      <c r="P667" s="97">
        <f>BL667</f>
        <v>31.666666666666664</v>
      </c>
      <c r="Q667" s="97"/>
      <c r="R667" s="97"/>
      <c r="S667" s="97"/>
      <c r="T667" s="97"/>
      <c r="U667" s="97"/>
      <c r="V667" s="97">
        <f>BM667</f>
        <v>10</v>
      </c>
      <c r="W667" s="97"/>
      <c r="X667" s="97"/>
      <c r="Y667" s="97"/>
      <c r="Z667" s="97"/>
      <c r="AA667" s="97"/>
      <c r="AB667" s="97">
        <f>BN667</f>
        <v>3.3333333333333335</v>
      </c>
      <c r="AC667" s="97"/>
      <c r="AD667" s="97"/>
      <c r="AE667" s="97"/>
      <c r="AF667" s="97"/>
      <c r="AG667" s="97"/>
      <c r="AH667" s="97">
        <f>BO667</f>
        <v>0</v>
      </c>
      <c r="AI667" s="97"/>
      <c r="AJ667" s="97"/>
      <c r="AK667" s="97"/>
      <c r="AL667" s="97"/>
      <c r="AM667" s="97"/>
      <c r="BH667" s="40" t="s">
        <v>60</v>
      </c>
      <c r="BK667" s="43">
        <v>55.000000000000007</v>
      </c>
      <c r="BL667" s="43">
        <v>31.666666666666664</v>
      </c>
      <c r="BM667" s="43">
        <v>10</v>
      </c>
      <c r="BN667" s="43">
        <v>3.3333333333333335</v>
      </c>
      <c r="BO667" s="43">
        <v>0</v>
      </c>
    </row>
    <row r="668" spans="2:67" s="40" customFormat="1">
      <c r="D668" s="98" t="s">
        <v>17</v>
      </c>
      <c r="E668" s="98"/>
      <c r="F668" s="99" t="s">
        <v>57</v>
      </c>
      <c r="G668" s="99"/>
      <c r="H668" s="99"/>
      <c r="I668" s="99"/>
      <c r="J668" s="95">
        <f>BK668</f>
        <v>54.854023261333964</v>
      </c>
      <c r="K668" s="95"/>
      <c r="L668" s="95"/>
      <c r="M668" s="95"/>
      <c r="N668" s="95"/>
      <c r="O668" s="95"/>
      <c r="P668" s="95">
        <f>BL668</f>
        <v>32.779492048421552</v>
      </c>
      <c r="Q668" s="95"/>
      <c r="R668" s="95"/>
      <c r="S668" s="95"/>
      <c r="T668" s="95"/>
      <c r="U668" s="95"/>
      <c r="V668" s="95">
        <f>BM668</f>
        <v>8.5449798243531916</v>
      </c>
      <c r="W668" s="95"/>
      <c r="X668" s="95"/>
      <c r="Y668" s="95"/>
      <c r="Z668" s="95"/>
      <c r="AA668" s="95"/>
      <c r="AB668" s="95">
        <f>BN668</f>
        <v>3.6790885354854024</v>
      </c>
      <c r="AC668" s="95"/>
      <c r="AD668" s="95"/>
      <c r="AE668" s="95"/>
      <c r="AF668" s="95"/>
      <c r="AG668" s="95"/>
      <c r="AH668" s="95">
        <f>BO668</f>
        <v>0.14241633040588653</v>
      </c>
      <c r="AI668" s="95"/>
      <c r="AJ668" s="95"/>
      <c r="AK668" s="95"/>
      <c r="AL668" s="95"/>
      <c r="AM668" s="95"/>
      <c r="BH668" s="40" t="s">
        <v>58</v>
      </c>
      <c r="BK668" s="43">
        <v>54.854023261333964</v>
      </c>
      <c r="BL668" s="43">
        <v>32.779492048421552</v>
      </c>
      <c r="BM668" s="43">
        <v>8.5449798243531916</v>
      </c>
      <c r="BN668" s="43">
        <v>3.6790885354854024</v>
      </c>
      <c r="BO668" s="43">
        <v>0.14241633040588653</v>
      </c>
    </row>
    <row r="669" spans="2:67" s="40" customFormat="1">
      <c r="D669" s="98"/>
      <c r="E669" s="98"/>
      <c r="F669" s="96" t="s">
        <v>59</v>
      </c>
      <c r="G669" s="96"/>
      <c r="H669" s="96"/>
      <c r="I669" s="96"/>
      <c r="J669" s="97">
        <f>BK669</f>
        <v>46.969696969696969</v>
      </c>
      <c r="K669" s="97"/>
      <c r="L669" s="97"/>
      <c r="M669" s="97"/>
      <c r="N669" s="97"/>
      <c r="O669" s="97"/>
      <c r="P669" s="97">
        <f>BL669</f>
        <v>34.848484848484851</v>
      </c>
      <c r="Q669" s="97"/>
      <c r="R669" s="97"/>
      <c r="S669" s="97"/>
      <c r="T669" s="97"/>
      <c r="U669" s="97"/>
      <c r="V669" s="97">
        <f>BM669</f>
        <v>10.606060606060606</v>
      </c>
      <c r="W669" s="97"/>
      <c r="X669" s="97"/>
      <c r="Y669" s="97"/>
      <c r="Z669" s="97"/>
      <c r="AA669" s="97"/>
      <c r="AB669" s="97">
        <f>BN669</f>
        <v>7.5757575757575761</v>
      </c>
      <c r="AC669" s="97"/>
      <c r="AD669" s="97"/>
      <c r="AE669" s="97"/>
      <c r="AF669" s="97"/>
      <c r="AG669" s="97"/>
      <c r="AH669" s="97">
        <f>BO669</f>
        <v>0</v>
      </c>
      <c r="AI669" s="97"/>
      <c r="AJ669" s="97"/>
      <c r="AK669" s="97"/>
      <c r="AL669" s="97"/>
      <c r="AM669" s="97"/>
      <c r="BH669" s="40" t="s">
        <v>60</v>
      </c>
      <c r="BK669" s="43">
        <v>46.969696969696969</v>
      </c>
      <c r="BL669" s="43">
        <v>34.848484848484851</v>
      </c>
      <c r="BM669" s="43">
        <v>10.606060606060606</v>
      </c>
      <c r="BN669" s="43">
        <v>7.5757575757575761</v>
      </c>
      <c r="BO669" s="43">
        <v>0</v>
      </c>
    </row>
    <row r="670" spans="2:67" s="29" customFormat="1">
      <c r="D670" s="45"/>
      <c r="E670" s="45"/>
      <c r="F670" s="45"/>
      <c r="G670" s="45"/>
      <c r="H670" s="45"/>
      <c r="I670" s="45"/>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BK670" s="46"/>
      <c r="BL670" s="46"/>
      <c r="BM670" s="46"/>
      <c r="BN670" s="46"/>
      <c r="BO670" s="46"/>
    </row>
    <row r="671" spans="2:67" ht="15" customHeight="1">
      <c r="B671" s="29"/>
      <c r="C671" s="29"/>
      <c r="D671" s="27" t="s">
        <v>251</v>
      </c>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K671" s="22"/>
    </row>
    <row r="672" spans="2:67" ht="9.75" customHeight="1">
      <c r="D672" s="81"/>
      <c r="E672" s="82"/>
      <c r="F672" s="82"/>
      <c r="G672" s="82"/>
      <c r="H672" s="82"/>
      <c r="I672" s="83"/>
      <c r="J672" s="87" t="s">
        <v>6</v>
      </c>
      <c r="K672" s="88"/>
      <c r="L672" s="88"/>
      <c r="M672" s="89"/>
      <c r="N672" s="87" t="s">
        <v>7</v>
      </c>
      <c r="O672" s="88"/>
      <c r="P672" s="88"/>
      <c r="Q672" s="89"/>
      <c r="R672" s="74">
        <v>1</v>
      </c>
      <c r="S672" s="75"/>
      <c r="T672" s="75"/>
      <c r="U672" s="76"/>
      <c r="V672" s="74">
        <v>2</v>
      </c>
      <c r="W672" s="75"/>
      <c r="X672" s="75"/>
      <c r="Y672" s="76"/>
      <c r="Z672" s="74">
        <v>3</v>
      </c>
      <c r="AA672" s="75"/>
      <c r="AB672" s="75"/>
      <c r="AC672" s="76"/>
      <c r="AD672" s="74">
        <v>4</v>
      </c>
      <c r="AE672" s="75"/>
      <c r="AF672" s="75"/>
      <c r="AG672" s="76"/>
      <c r="AH672" s="74"/>
      <c r="AI672" s="75"/>
      <c r="AJ672" s="75"/>
      <c r="AK672" s="76"/>
    </row>
    <row r="673" spans="4:67" ht="22.5" customHeight="1">
      <c r="D673" s="84"/>
      <c r="E673" s="85"/>
      <c r="F673" s="85"/>
      <c r="G673" s="85"/>
      <c r="H673" s="85"/>
      <c r="I673" s="86"/>
      <c r="J673" s="90"/>
      <c r="K673" s="91"/>
      <c r="L673" s="91"/>
      <c r="M673" s="92"/>
      <c r="N673" s="90"/>
      <c r="O673" s="91"/>
      <c r="P673" s="91"/>
      <c r="Q673" s="92"/>
      <c r="R673" s="77" t="s">
        <v>66</v>
      </c>
      <c r="S673" s="78"/>
      <c r="T673" s="78"/>
      <c r="U673" s="79"/>
      <c r="V673" s="77" t="s">
        <v>67</v>
      </c>
      <c r="W673" s="78"/>
      <c r="X673" s="78"/>
      <c r="Y673" s="79"/>
      <c r="Z673" s="77" t="s">
        <v>68</v>
      </c>
      <c r="AA673" s="78"/>
      <c r="AB673" s="78"/>
      <c r="AC673" s="79"/>
      <c r="AD673" s="77" t="s">
        <v>69</v>
      </c>
      <c r="AE673" s="78"/>
      <c r="AF673" s="78"/>
      <c r="AG673" s="79"/>
      <c r="AH673" s="77" t="s">
        <v>12</v>
      </c>
      <c r="AI673" s="78"/>
      <c r="AJ673" s="78"/>
      <c r="AK673" s="79"/>
      <c r="BI673" s="5" t="s">
        <v>13</v>
      </c>
      <c r="BJ673" s="2" t="s">
        <v>14</v>
      </c>
      <c r="BK673" s="2">
        <v>1</v>
      </c>
      <c r="BL673" s="2">
        <v>2</v>
      </c>
      <c r="BM673" s="2">
        <v>3</v>
      </c>
      <c r="BN673" s="2">
        <v>4</v>
      </c>
      <c r="BO673" s="2">
        <v>0</v>
      </c>
    </row>
    <row r="674" spans="4:67">
      <c r="D674" s="71" t="s">
        <v>15</v>
      </c>
      <c r="E674" s="72"/>
      <c r="F674" s="72"/>
      <c r="G674" s="72"/>
      <c r="H674" s="72"/>
      <c r="I674" s="73"/>
      <c r="J674" s="66">
        <f>BI674</f>
        <v>68.689720065866851</v>
      </c>
      <c r="K674" s="66"/>
      <c r="L674" s="66"/>
      <c r="M674" s="66"/>
      <c r="N674" s="66">
        <f>BJ674</f>
        <v>81.666666666666671</v>
      </c>
      <c r="O674" s="66"/>
      <c r="P674" s="66"/>
      <c r="Q674" s="66"/>
      <c r="R674" s="66">
        <f>BK674</f>
        <v>51.666666666666671</v>
      </c>
      <c r="S674" s="66"/>
      <c r="T674" s="66"/>
      <c r="U674" s="66"/>
      <c r="V674" s="66">
        <f>BL674</f>
        <v>30</v>
      </c>
      <c r="W674" s="66"/>
      <c r="X674" s="66"/>
      <c r="Y674" s="66"/>
      <c r="Z674" s="66">
        <f>BM674</f>
        <v>3.3333333333333335</v>
      </c>
      <c r="AA674" s="66"/>
      <c r="AB674" s="66"/>
      <c r="AC674" s="66"/>
      <c r="AD674" s="66">
        <f>BN674</f>
        <v>15</v>
      </c>
      <c r="AE674" s="66"/>
      <c r="AF674" s="66"/>
      <c r="AG674" s="66"/>
      <c r="AH674" s="66">
        <f>BO674</f>
        <v>0</v>
      </c>
      <c r="AI674" s="66"/>
      <c r="AJ674" s="66"/>
      <c r="AK674" s="66"/>
      <c r="BG674" s="2">
        <v>128</v>
      </c>
      <c r="BH674" s="2" t="s">
        <v>16</v>
      </c>
      <c r="BI674" s="23">
        <v>68.689720065866851</v>
      </c>
      <c r="BJ674" s="23">
        <f>BK674+BL674</f>
        <v>81.666666666666671</v>
      </c>
      <c r="BK674" s="23">
        <v>51.666666666666671</v>
      </c>
      <c r="BL674" s="23">
        <v>30</v>
      </c>
      <c r="BM674" s="23">
        <v>3.3333333333333335</v>
      </c>
      <c r="BN674" s="23">
        <v>15</v>
      </c>
      <c r="BO674" s="23">
        <v>0</v>
      </c>
    </row>
    <row r="675" spans="4:67">
      <c r="D675" s="67" t="s">
        <v>17</v>
      </c>
      <c r="E675" s="68"/>
      <c r="F675" s="68"/>
      <c r="G675" s="68"/>
      <c r="H675" s="68"/>
      <c r="I675" s="69"/>
      <c r="J675" s="70">
        <f>BI675</f>
        <v>67.956325658675524</v>
      </c>
      <c r="K675" s="70"/>
      <c r="L675" s="70"/>
      <c r="M675" s="70"/>
      <c r="N675" s="70">
        <f>IF(ISERROR(BJ675),"",BJ675)</f>
        <v>68.181818181818187</v>
      </c>
      <c r="O675" s="70"/>
      <c r="P675" s="70"/>
      <c r="Q675" s="70"/>
      <c r="R675" s="70">
        <f>BK675</f>
        <v>46.969696969696969</v>
      </c>
      <c r="S675" s="70"/>
      <c r="T675" s="70"/>
      <c r="U675" s="70"/>
      <c r="V675" s="70">
        <f>BL675</f>
        <v>21.212121212121211</v>
      </c>
      <c r="W675" s="70"/>
      <c r="X675" s="70"/>
      <c r="Y675" s="70"/>
      <c r="Z675" s="70">
        <f>BM675</f>
        <v>13.636363636363635</v>
      </c>
      <c r="AA675" s="70"/>
      <c r="AB675" s="70"/>
      <c r="AC675" s="70"/>
      <c r="AD675" s="70">
        <f>BN675</f>
        <v>18.181818181818183</v>
      </c>
      <c r="AE675" s="70"/>
      <c r="AF675" s="70"/>
      <c r="AG675" s="70"/>
      <c r="AH675" s="70">
        <f>BO675</f>
        <v>0</v>
      </c>
      <c r="AI675" s="70"/>
      <c r="AJ675" s="70"/>
      <c r="AK675" s="70"/>
      <c r="BH675" s="2" t="s">
        <v>18</v>
      </c>
      <c r="BI675" s="23">
        <v>67.956325658675524</v>
      </c>
      <c r="BJ675" s="23">
        <f>BK675+BL675</f>
        <v>68.181818181818187</v>
      </c>
      <c r="BK675" s="23">
        <v>46.969696969696969</v>
      </c>
      <c r="BL675" s="23">
        <v>21.212121212121211</v>
      </c>
      <c r="BM675" s="23">
        <v>13.636363636363635</v>
      </c>
      <c r="BN675" s="23">
        <v>18.181818181818183</v>
      </c>
      <c r="BO675" s="23">
        <v>0</v>
      </c>
    </row>
    <row r="676" spans="4:67" ht="15" customHeight="1">
      <c r="D676" s="27" t="s">
        <v>252</v>
      </c>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BI676" s="5" t="s">
        <v>13</v>
      </c>
      <c r="BJ676" s="2" t="s">
        <v>14</v>
      </c>
      <c r="BK676" s="2">
        <v>1</v>
      </c>
      <c r="BL676" s="2">
        <v>2</v>
      </c>
      <c r="BM676" s="2">
        <v>3</v>
      </c>
      <c r="BN676" s="2">
        <v>4</v>
      </c>
      <c r="BO676" s="2">
        <v>0</v>
      </c>
    </row>
    <row r="677" spans="4:67">
      <c r="D677" s="71" t="s">
        <v>15</v>
      </c>
      <c r="E677" s="72"/>
      <c r="F677" s="72"/>
      <c r="G677" s="72"/>
      <c r="H677" s="72"/>
      <c r="I677" s="73"/>
      <c r="J677" s="66">
        <f>BI677</f>
        <v>92.778169842390028</v>
      </c>
      <c r="K677" s="66"/>
      <c r="L677" s="66"/>
      <c r="M677" s="66"/>
      <c r="N677" s="66">
        <f>BJ677</f>
        <v>95</v>
      </c>
      <c r="O677" s="66"/>
      <c r="P677" s="66"/>
      <c r="Q677" s="66"/>
      <c r="R677" s="66">
        <f>BK677</f>
        <v>78.333333333333329</v>
      </c>
      <c r="S677" s="66"/>
      <c r="T677" s="66"/>
      <c r="U677" s="66"/>
      <c r="V677" s="66">
        <f>BL677</f>
        <v>16.666666666666664</v>
      </c>
      <c r="W677" s="66"/>
      <c r="X677" s="66"/>
      <c r="Y677" s="66"/>
      <c r="Z677" s="66">
        <f>BM677</f>
        <v>3.3333333333333335</v>
      </c>
      <c r="AA677" s="66"/>
      <c r="AB677" s="66"/>
      <c r="AC677" s="66"/>
      <c r="AD677" s="66">
        <f>BN677</f>
        <v>1.6666666666666667</v>
      </c>
      <c r="AE677" s="66"/>
      <c r="AF677" s="66"/>
      <c r="AG677" s="66"/>
      <c r="AH677" s="66">
        <f>BO677</f>
        <v>0</v>
      </c>
      <c r="AI677" s="66"/>
      <c r="AJ677" s="66"/>
      <c r="AK677" s="66"/>
      <c r="BG677" s="2">
        <v>129</v>
      </c>
      <c r="BH677" s="2" t="s">
        <v>16</v>
      </c>
      <c r="BI677" s="23">
        <v>92.778169842390028</v>
      </c>
      <c r="BJ677" s="23">
        <f>BK677+BL677</f>
        <v>95</v>
      </c>
      <c r="BK677" s="23">
        <v>78.333333333333329</v>
      </c>
      <c r="BL677" s="23">
        <v>16.666666666666664</v>
      </c>
      <c r="BM677" s="23">
        <v>3.3333333333333335</v>
      </c>
      <c r="BN677" s="23">
        <v>1.6666666666666667</v>
      </c>
      <c r="BO677" s="23">
        <v>0</v>
      </c>
    </row>
    <row r="678" spans="4:67">
      <c r="D678" s="67" t="s">
        <v>17</v>
      </c>
      <c r="E678" s="68"/>
      <c r="F678" s="68"/>
      <c r="G678" s="68"/>
      <c r="H678" s="68"/>
      <c r="I678" s="69"/>
      <c r="J678" s="70">
        <f>BI678</f>
        <v>92.95039164490862</v>
      </c>
      <c r="K678" s="70"/>
      <c r="L678" s="70"/>
      <c r="M678" s="70"/>
      <c r="N678" s="70">
        <f>IF(ISERROR(BJ678),"",BJ678)</f>
        <v>93.939393939393938</v>
      </c>
      <c r="O678" s="70"/>
      <c r="P678" s="70"/>
      <c r="Q678" s="70"/>
      <c r="R678" s="70">
        <f>BK678</f>
        <v>78.787878787878782</v>
      </c>
      <c r="S678" s="70"/>
      <c r="T678" s="70"/>
      <c r="U678" s="70"/>
      <c r="V678" s="70">
        <f>BL678</f>
        <v>15.151515151515152</v>
      </c>
      <c r="W678" s="70"/>
      <c r="X678" s="70"/>
      <c r="Y678" s="70"/>
      <c r="Z678" s="70">
        <f>BM678</f>
        <v>6.0606060606060606</v>
      </c>
      <c r="AA678" s="70"/>
      <c r="AB678" s="70"/>
      <c r="AC678" s="70"/>
      <c r="AD678" s="70">
        <f>BN678</f>
        <v>0</v>
      </c>
      <c r="AE678" s="70"/>
      <c r="AF678" s="70"/>
      <c r="AG678" s="70"/>
      <c r="AH678" s="70">
        <f>BO678</f>
        <v>0</v>
      </c>
      <c r="AI678" s="70"/>
      <c r="AJ678" s="70"/>
      <c r="AK678" s="70"/>
      <c r="BH678" s="2" t="s">
        <v>18</v>
      </c>
      <c r="BI678" s="23">
        <v>92.95039164490862</v>
      </c>
      <c r="BJ678" s="23">
        <f>BK678+BL678</f>
        <v>93.939393939393938</v>
      </c>
      <c r="BK678" s="23">
        <v>78.787878787878782</v>
      </c>
      <c r="BL678" s="23">
        <v>15.151515151515152</v>
      </c>
      <c r="BM678" s="23">
        <v>6.0606060606060606</v>
      </c>
      <c r="BN678" s="23">
        <v>0</v>
      </c>
      <c r="BO678" s="23">
        <v>0</v>
      </c>
    </row>
    <row r="679" spans="4:67" ht="15" customHeight="1">
      <c r="D679" s="27" t="s">
        <v>253</v>
      </c>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BI679" s="5" t="s">
        <v>13</v>
      </c>
      <c r="BJ679" s="2" t="s">
        <v>14</v>
      </c>
      <c r="BK679" s="2">
        <v>1</v>
      </c>
      <c r="BL679" s="2">
        <v>2</v>
      </c>
      <c r="BM679" s="2">
        <v>3</v>
      </c>
      <c r="BN679" s="2">
        <v>4</v>
      </c>
      <c r="BO679" s="2">
        <v>0</v>
      </c>
    </row>
    <row r="680" spans="4:67">
      <c r="D680" s="71" t="s">
        <v>15</v>
      </c>
      <c r="E680" s="72"/>
      <c r="F680" s="72"/>
      <c r="G680" s="72"/>
      <c r="H680" s="72"/>
      <c r="I680" s="73"/>
      <c r="J680" s="66">
        <f>BI680</f>
        <v>94.09550693954364</v>
      </c>
      <c r="K680" s="66"/>
      <c r="L680" s="66"/>
      <c r="M680" s="66"/>
      <c r="N680" s="66">
        <f>BJ680</f>
        <v>90</v>
      </c>
      <c r="O680" s="66"/>
      <c r="P680" s="66"/>
      <c r="Q680" s="66"/>
      <c r="R680" s="66">
        <f>BK680</f>
        <v>81.666666666666671</v>
      </c>
      <c r="S680" s="66"/>
      <c r="T680" s="66"/>
      <c r="U680" s="66"/>
      <c r="V680" s="66">
        <f>BL680</f>
        <v>8.3333333333333321</v>
      </c>
      <c r="W680" s="66"/>
      <c r="X680" s="66"/>
      <c r="Y680" s="66"/>
      <c r="Z680" s="66">
        <f>BM680</f>
        <v>6.666666666666667</v>
      </c>
      <c r="AA680" s="66"/>
      <c r="AB680" s="66"/>
      <c r="AC680" s="66"/>
      <c r="AD680" s="66">
        <f>BN680</f>
        <v>3.3333333333333335</v>
      </c>
      <c r="AE680" s="66"/>
      <c r="AF680" s="66"/>
      <c r="AG680" s="66"/>
      <c r="AH680" s="66">
        <f>BO680</f>
        <v>0</v>
      </c>
      <c r="AI680" s="66"/>
      <c r="AJ680" s="66"/>
      <c r="AK680" s="66"/>
      <c r="BG680" s="2">
        <v>130</v>
      </c>
      <c r="BH680" s="2" t="s">
        <v>16</v>
      </c>
      <c r="BI680" s="23">
        <v>94.09550693954364</v>
      </c>
      <c r="BJ680" s="23">
        <f>BK680+BL680</f>
        <v>90</v>
      </c>
      <c r="BK680" s="23">
        <v>81.666666666666671</v>
      </c>
      <c r="BL680" s="23">
        <v>8.3333333333333321</v>
      </c>
      <c r="BM680" s="23">
        <v>6.666666666666667</v>
      </c>
      <c r="BN680" s="23">
        <v>3.3333333333333335</v>
      </c>
      <c r="BO680" s="23">
        <v>0</v>
      </c>
    </row>
    <row r="681" spans="4:67">
      <c r="D681" s="67" t="s">
        <v>17</v>
      </c>
      <c r="E681" s="68"/>
      <c r="F681" s="68"/>
      <c r="G681" s="68"/>
      <c r="H681" s="68"/>
      <c r="I681" s="69"/>
      <c r="J681" s="70">
        <f>BI681</f>
        <v>93.66247329693806</v>
      </c>
      <c r="K681" s="70"/>
      <c r="L681" s="70"/>
      <c r="M681" s="70"/>
      <c r="N681" s="70">
        <f>IF(ISERROR(BJ681),"",BJ681)</f>
        <v>95.454545454545467</v>
      </c>
      <c r="O681" s="70"/>
      <c r="P681" s="70"/>
      <c r="Q681" s="70"/>
      <c r="R681" s="70">
        <f>BK681</f>
        <v>83.333333333333343</v>
      </c>
      <c r="S681" s="70"/>
      <c r="T681" s="70"/>
      <c r="U681" s="70"/>
      <c r="V681" s="70">
        <f>BL681</f>
        <v>12.121212121212121</v>
      </c>
      <c r="W681" s="70"/>
      <c r="X681" s="70"/>
      <c r="Y681" s="70"/>
      <c r="Z681" s="70">
        <f>BM681</f>
        <v>4.5454545454545459</v>
      </c>
      <c r="AA681" s="70"/>
      <c r="AB681" s="70"/>
      <c r="AC681" s="70"/>
      <c r="AD681" s="70">
        <f>BN681</f>
        <v>0</v>
      </c>
      <c r="AE681" s="70"/>
      <c r="AF681" s="70"/>
      <c r="AG681" s="70"/>
      <c r="AH681" s="70">
        <f>BO681</f>
        <v>0</v>
      </c>
      <c r="AI681" s="70"/>
      <c r="AJ681" s="70"/>
      <c r="AK681" s="70"/>
      <c r="BH681" s="2" t="s">
        <v>18</v>
      </c>
      <c r="BI681" s="23">
        <v>93.66247329693806</v>
      </c>
      <c r="BJ681" s="23">
        <f>BK681+BL681</f>
        <v>95.454545454545467</v>
      </c>
      <c r="BK681" s="23">
        <v>83.333333333333343</v>
      </c>
      <c r="BL681" s="23">
        <v>12.121212121212121</v>
      </c>
      <c r="BM681" s="23">
        <v>4.5454545454545459</v>
      </c>
      <c r="BN681" s="23">
        <v>0</v>
      </c>
      <c r="BO681" s="23">
        <v>0</v>
      </c>
    </row>
    <row r="682" spans="4:67" ht="15" customHeight="1">
      <c r="D682" s="27" t="s">
        <v>254</v>
      </c>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BI682" s="5" t="s">
        <v>13</v>
      </c>
      <c r="BJ682" s="2" t="s">
        <v>14</v>
      </c>
      <c r="BK682" s="2">
        <v>1</v>
      </c>
      <c r="BL682" s="2">
        <v>2</v>
      </c>
      <c r="BM682" s="2">
        <v>3</v>
      </c>
      <c r="BN682" s="2">
        <v>4</v>
      </c>
      <c r="BO682" s="2">
        <v>0</v>
      </c>
    </row>
    <row r="683" spans="4:67">
      <c r="D683" s="71" t="s">
        <v>15</v>
      </c>
      <c r="E683" s="72"/>
      <c r="F683" s="72"/>
      <c r="G683" s="72"/>
      <c r="H683" s="72"/>
      <c r="I683" s="73"/>
      <c r="J683" s="66">
        <f>BI683</f>
        <v>88.637967537050116</v>
      </c>
      <c r="K683" s="66"/>
      <c r="L683" s="66"/>
      <c r="M683" s="66"/>
      <c r="N683" s="66">
        <f>BJ683</f>
        <v>88.333333333333329</v>
      </c>
      <c r="O683" s="66"/>
      <c r="P683" s="66"/>
      <c r="Q683" s="66"/>
      <c r="R683" s="66">
        <f>BK683</f>
        <v>56.666666666666664</v>
      </c>
      <c r="S683" s="66"/>
      <c r="T683" s="66"/>
      <c r="U683" s="66"/>
      <c r="V683" s="66">
        <f>BL683</f>
        <v>31.666666666666664</v>
      </c>
      <c r="W683" s="66"/>
      <c r="X683" s="66"/>
      <c r="Y683" s="66"/>
      <c r="Z683" s="66">
        <f>BM683</f>
        <v>6.666666666666667</v>
      </c>
      <c r="AA683" s="66"/>
      <c r="AB683" s="66"/>
      <c r="AC683" s="66"/>
      <c r="AD683" s="66">
        <f>BN683</f>
        <v>5</v>
      </c>
      <c r="AE683" s="66"/>
      <c r="AF683" s="66"/>
      <c r="AG683" s="66"/>
      <c r="AH683" s="66">
        <f>BO683</f>
        <v>0</v>
      </c>
      <c r="AI683" s="66"/>
      <c r="AJ683" s="66"/>
      <c r="AK683" s="66"/>
      <c r="BG683" s="2">
        <v>131</v>
      </c>
      <c r="BH683" s="2" t="s">
        <v>16</v>
      </c>
      <c r="BI683" s="23">
        <v>88.637967537050116</v>
      </c>
      <c r="BJ683" s="23">
        <f>BK683+BL683</f>
        <v>88.333333333333329</v>
      </c>
      <c r="BK683" s="23">
        <v>56.666666666666664</v>
      </c>
      <c r="BL683" s="23">
        <v>31.666666666666664</v>
      </c>
      <c r="BM683" s="23">
        <v>6.666666666666667</v>
      </c>
      <c r="BN683" s="23">
        <v>5</v>
      </c>
      <c r="BO683" s="23">
        <v>0</v>
      </c>
    </row>
    <row r="684" spans="4:67">
      <c r="D684" s="67" t="s">
        <v>17</v>
      </c>
      <c r="E684" s="68"/>
      <c r="F684" s="68"/>
      <c r="G684" s="68"/>
      <c r="H684" s="68"/>
      <c r="I684" s="69"/>
      <c r="J684" s="70">
        <f>BI684</f>
        <v>87.752195585093759</v>
      </c>
      <c r="K684" s="70"/>
      <c r="L684" s="70"/>
      <c r="M684" s="70"/>
      <c r="N684" s="70">
        <f>IF(ISERROR(BJ684),"",BJ684)</f>
        <v>86.363636363636374</v>
      </c>
      <c r="O684" s="70"/>
      <c r="P684" s="70"/>
      <c r="Q684" s="70"/>
      <c r="R684" s="70">
        <f>BK684</f>
        <v>40.909090909090914</v>
      </c>
      <c r="S684" s="70"/>
      <c r="T684" s="70"/>
      <c r="U684" s="70"/>
      <c r="V684" s="70">
        <f>BL684</f>
        <v>45.454545454545453</v>
      </c>
      <c r="W684" s="70"/>
      <c r="X684" s="70"/>
      <c r="Y684" s="70"/>
      <c r="Z684" s="70">
        <f>BM684</f>
        <v>13.636363636363635</v>
      </c>
      <c r="AA684" s="70"/>
      <c r="AB684" s="70"/>
      <c r="AC684" s="70"/>
      <c r="AD684" s="70">
        <f>BN684</f>
        <v>0</v>
      </c>
      <c r="AE684" s="70"/>
      <c r="AF684" s="70"/>
      <c r="AG684" s="70"/>
      <c r="AH684" s="70">
        <f>BO684</f>
        <v>0</v>
      </c>
      <c r="AI684" s="70"/>
      <c r="AJ684" s="70"/>
      <c r="AK684" s="70"/>
      <c r="BH684" s="2" t="s">
        <v>18</v>
      </c>
      <c r="BI684" s="23">
        <v>87.752195585093759</v>
      </c>
      <c r="BJ684" s="23">
        <f>BK684+BL684</f>
        <v>86.363636363636374</v>
      </c>
      <c r="BK684" s="23">
        <v>40.909090909090914</v>
      </c>
      <c r="BL684" s="23">
        <v>45.454545454545453</v>
      </c>
      <c r="BM684" s="23">
        <v>13.636363636363635</v>
      </c>
      <c r="BN684" s="23">
        <v>0</v>
      </c>
      <c r="BO684" s="23">
        <v>0</v>
      </c>
    </row>
    <row r="685" spans="4:67" ht="15" customHeight="1">
      <c r="D685" s="27" t="s">
        <v>255</v>
      </c>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BI685" s="5" t="s">
        <v>13</v>
      </c>
      <c r="BJ685" s="2" t="s">
        <v>14</v>
      </c>
      <c r="BK685" s="2">
        <v>1</v>
      </c>
      <c r="BL685" s="2">
        <v>2</v>
      </c>
      <c r="BM685" s="2">
        <v>3</v>
      </c>
      <c r="BN685" s="2">
        <v>4</v>
      </c>
      <c r="BO685" s="2">
        <v>0</v>
      </c>
    </row>
    <row r="686" spans="4:67">
      <c r="D686" s="71" t="s">
        <v>15</v>
      </c>
      <c r="E686" s="72"/>
      <c r="F686" s="72"/>
      <c r="G686" s="72"/>
      <c r="H686" s="72"/>
      <c r="I686" s="73"/>
      <c r="J686" s="66">
        <f>BI686</f>
        <v>96.471418489767117</v>
      </c>
      <c r="K686" s="66"/>
      <c r="L686" s="66"/>
      <c r="M686" s="66"/>
      <c r="N686" s="66">
        <f>BJ686</f>
        <v>93.333333333333329</v>
      </c>
      <c r="O686" s="66"/>
      <c r="P686" s="66"/>
      <c r="Q686" s="66"/>
      <c r="R686" s="66">
        <f>BK686</f>
        <v>80</v>
      </c>
      <c r="S686" s="66"/>
      <c r="T686" s="66"/>
      <c r="U686" s="66"/>
      <c r="V686" s="66">
        <f>BL686</f>
        <v>13.333333333333334</v>
      </c>
      <c r="W686" s="66"/>
      <c r="X686" s="66"/>
      <c r="Y686" s="66"/>
      <c r="Z686" s="66">
        <f>BM686</f>
        <v>1.6666666666666667</v>
      </c>
      <c r="AA686" s="66"/>
      <c r="AB686" s="66"/>
      <c r="AC686" s="66"/>
      <c r="AD686" s="66">
        <f>BN686</f>
        <v>5</v>
      </c>
      <c r="AE686" s="66"/>
      <c r="AF686" s="66"/>
      <c r="AG686" s="66"/>
      <c r="AH686" s="66">
        <f>BO686</f>
        <v>0</v>
      </c>
      <c r="AI686" s="66"/>
      <c r="AJ686" s="66"/>
      <c r="AK686" s="66"/>
      <c r="BG686" s="2">
        <v>132</v>
      </c>
      <c r="BH686" s="2" t="s">
        <v>16</v>
      </c>
      <c r="BI686" s="23">
        <v>96.471418489767117</v>
      </c>
      <c r="BJ686" s="23">
        <f>BK686+BL686</f>
        <v>93.333333333333329</v>
      </c>
      <c r="BK686" s="23">
        <v>80</v>
      </c>
      <c r="BL686" s="23">
        <v>13.333333333333334</v>
      </c>
      <c r="BM686" s="23">
        <v>1.6666666666666667</v>
      </c>
      <c r="BN686" s="23">
        <v>5</v>
      </c>
      <c r="BO686" s="23">
        <v>0</v>
      </c>
    </row>
    <row r="687" spans="4:67">
      <c r="D687" s="67" t="s">
        <v>17</v>
      </c>
      <c r="E687" s="68"/>
      <c r="F687" s="68"/>
      <c r="G687" s="68"/>
      <c r="H687" s="68"/>
      <c r="I687" s="69"/>
      <c r="J687" s="70">
        <f>BI687</f>
        <v>96.558272015191065</v>
      </c>
      <c r="K687" s="70"/>
      <c r="L687" s="70"/>
      <c r="M687" s="70"/>
      <c r="N687" s="70">
        <f>IF(ISERROR(BJ687),"",BJ687)</f>
        <v>100</v>
      </c>
      <c r="O687" s="70"/>
      <c r="P687" s="70"/>
      <c r="Q687" s="70"/>
      <c r="R687" s="70">
        <f>BK687</f>
        <v>75.757575757575751</v>
      </c>
      <c r="S687" s="70"/>
      <c r="T687" s="70"/>
      <c r="U687" s="70"/>
      <c r="V687" s="70">
        <f>BL687</f>
        <v>24.242424242424242</v>
      </c>
      <c r="W687" s="70"/>
      <c r="X687" s="70"/>
      <c r="Y687" s="70"/>
      <c r="Z687" s="70">
        <f>BM687</f>
        <v>0</v>
      </c>
      <c r="AA687" s="70"/>
      <c r="AB687" s="70"/>
      <c r="AC687" s="70"/>
      <c r="AD687" s="70">
        <f>BN687</f>
        <v>0</v>
      </c>
      <c r="AE687" s="70"/>
      <c r="AF687" s="70"/>
      <c r="AG687" s="70"/>
      <c r="AH687" s="70">
        <f>BO687</f>
        <v>0</v>
      </c>
      <c r="AI687" s="70"/>
      <c r="AJ687" s="70"/>
      <c r="AK687" s="70"/>
      <c r="BH687" s="2" t="s">
        <v>18</v>
      </c>
      <c r="BI687" s="23">
        <v>96.558272015191065</v>
      </c>
      <c r="BJ687" s="23">
        <f>BK687+BL687</f>
        <v>100</v>
      </c>
      <c r="BK687" s="23">
        <v>75.757575757575751</v>
      </c>
      <c r="BL687" s="23">
        <v>24.242424242424242</v>
      </c>
      <c r="BM687" s="23">
        <v>0</v>
      </c>
      <c r="BN687" s="23">
        <v>0</v>
      </c>
      <c r="BO687" s="23">
        <v>0</v>
      </c>
    </row>
    <row r="688" spans="4:67" ht="15" customHeight="1">
      <c r="D688" s="27" t="s">
        <v>256</v>
      </c>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BI688" s="5" t="s">
        <v>13</v>
      </c>
      <c r="BJ688" s="2" t="s">
        <v>14</v>
      </c>
      <c r="BK688" s="2">
        <v>1</v>
      </c>
      <c r="BL688" s="2">
        <v>2</v>
      </c>
      <c r="BM688" s="2">
        <v>3</v>
      </c>
      <c r="BN688" s="2">
        <v>4</v>
      </c>
      <c r="BO688" s="2">
        <v>0</v>
      </c>
    </row>
    <row r="689" spans="4:67">
      <c r="D689" s="71" t="s">
        <v>15</v>
      </c>
      <c r="E689" s="72"/>
      <c r="F689" s="72"/>
      <c r="G689" s="72"/>
      <c r="H689" s="72"/>
      <c r="I689" s="73"/>
      <c r="J689" s="66">
        <f>BI689</f>
        <v>97.671136203246306</v>
      </c>
      <c r="K689" s="66"/>
      <c r="L689" s="66"/>
      <c r="M689" s="66"/>
      <c r="N689" s="66">
        <f>BJ689</f>
        <v>100</v>
      </c>
      <c r="O689" s="66"/>
      <c r="P689" s="66"/>
      <c r="Q689" s="66"/>
      <c r="R689" s="66">
        <f>BK689</f>
        <v>85</v>
      </c>
      <c r="S689" s="66"/>
      <c r="T689" s="66"/>
      <c r="U689" s="66"/>
      <c r="V689" s="66">
        <f>BL689</f>
        <v>15</v>
      </c>
      <c r="W689" s="66"/>
      <c r="X689" s="66"/>
      <c r="Y689" s="66"/>
      <c r="Z689" s="66">
        <f>BM689</f>
        <v>0</v>
      </c>
      <c r="AA689" s="66"/>
      <c r="AB689" s="66"/>
      <c r="AC689" s="66"/>
      <c r="AD689" s="66">
        <f>BN689</f>
        <v>0</v>
      </c>
      <c r="AE689" s="66"/>
      <c r="AF689" s="66"/>
      <c r="AG689" s="66"/>
      <c r="AH689" s="66">
        <f>BO689</f>
        <v>0</v>
      </c>
      <c r="AI689" s="66"/>
      <c r="AJ689" s="66"/>
      <c r="AK689" s="66"/>
      <c r="BG689" s="2">
        <v>133</v>
      </c>
      <c r="BH689" s="2" t="s">
        <v>16</v>
      </c>
      <c r="BI689" s="23">
        <v>97.671136203246306</v>
      </c>
      <c r="BJ689" s="23">
        <f>BK689+BL689</f>
        <v>100</v>
      </c>
      <c r="BK689" s="23">
        <v>85</v>
      </c>
      <c r="BL689" s="23">
        <v>15</v>
      </c>
      <c r="BM689" s="23">
        <v>0</v>
      </c>
      <c r="BN689" s="23">
        <v>0</v>
      </c>
      <c r="BO689" s="23">
        <v>0</v>
      </c>
    </row>
    <row r="690" spans="4:67">
      <c r="D690" s="67" t="s">
        <v>17</v>
      </c>
      <c r="E690" s="68"/>
      <c r="F690" s="68"/>
      <c r="G690" s="68"/>
      <c r="H690" s="68"/>
      <c r="I690" s="69"/>
      <c r="J690" s="70">
        <f>BI690</f>
        <v>97.222881557085216</v>
      </c>
      <c r="K690" s="70"/>
      <c r="L690" s="70"/>
      <c r="M690" s="70"/>
      <c r="N690" s="70">
        <f>IF(ISERROR(BJ690),"",BJ690)</f>
        <v>98.484848484848484</v>
      </c>
      <c r="O690" s="70"/>
      <c r="P690" s="70"/>
      <c r="Q690" s="70"/>
      <c r="R690" s="70">
        <f>BK690</f>
        <v>87.878787878787875</v>
      </c>
      <c r="S690" s="70"/>
      <c r="T690" s="70"/>
      <c r="U690" s="70"/>
      <c r="V690" s="70">
        <f>BL690</f>
        <v>10.606060606060606</v>
      </c>
      <c r="W690" s="70"/>
      <c r="X690" s="70"/>
      <c r="Y690" s="70"/>
      <c r="Z690" s="70">
        <f>BM690</f>
        <v>1.5151515151515151</v>
      </c>
      <c r="AA690" s="70"/>
      <c r="AB690" s="70"/>
      <c r="AC690" s="70"/>
      <c r="AD690" s="70">
        <f>BN690</f>
        <v>0</v>
      </c>
      <c r="AE690" s="70"/>
      <c r="AF690" s="70"/>
      <c r="AG690" s="70"/>
      <c r="AH690" s="70">
        <f>BO690</f>
        <v>0</v>
      </c>
      <c r="AI690" s="70"/>
      <c r="AJ690" s="70"/>
      <c r="AK690" s="70"/>
      <c r="BH690" s="2" t="s">
        <v>18</v>
      </c>
      <c r="BI690" s="23">
        <v>97.222881557085216</v>
      </c>
      <c r="BJ690" s="23">
        <f>BK690+BL690</f>
        <v>98.484848484848484</v>
      </c>
      <c r="BK690" s="23">
        <v>87.878787878787875</v>
      </c>
      <c r="BL690" s="23">
        <v>10.606060606060606</v>
      </c>
      <c r="BM690" s="23">
        <v>1.5151515151515151</v>
      </c>
      <c r="BN690" s="23">
        <v>0</v>
      </c>
      <c r="BO690" s="23">
        <v>0</v>
      </c>
    </row>
    <row r="691" spans="4:67" ht="15" customHeight="1">
      <c r="D691" s="27" t="s">
        <v>257</v>
      </c>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BI691" s="5" t="s">
        <v>13</v>
      </c>
      <c r="BJ691" s="2" t="s">
        <v>14</v>
      </c>
      <c r="BK691" s="2">
        <v>1</v>
      </c>
      <c r="BL691" s="2">
        <v>2</v>
      </c>
      <c r="BM691" s="2">
        <v>3</v>
      </c>
      <c r="BN691" s="2">
        <v>4</v>
      </c>
      <c r="BO691" s="2">
        <v>0</v>
      </c>
    </row>
    <row r="692" spans="4:67">
      <c r="D692" s="71" t="s">
        <v>15</v>
      </c>
      <c r="E692" s="72"/>
      <c r="F692" s="72"/>
      <c r="G692" s="72"/>
      <c r="H692" s="72"/>
      <c r="I692" s="73"/>
      <c r="J692" s="66">
        <f>BI692</f>
        <v>97.529992942836984</v>
      </c>
      <c r="K692" s="66"/>
      <c r="L692" s="66"/>
      <c r="M692" s="66"/>
      <c r="N692" s="66">
        <f>BJ692</f>
        <v>98.333333333333343</v>
      </c>
      <c r="O692" s="66"/>
      <c r="P692" s="66"/>
      <c r="Q692" s="66"/>
      <c r="R692" s="66">
        <f>BK692</f>
        <v>83.333333333333343</v>
      </c>
      <c r="S692" s="66"/>
      <c r="T692" s="66"/>
      <c r="U692" s="66"/>
      <c r="V692" s="66">
        <f>BL692</f>
        <v>15</v>
      </c>
      <c r="W692" s="66"/>
      <c r="X692" s="66"/>
      <c r="Y692" s="66"/>
      <c r="Z692" s="66">
        <f>BM692</f>
        <v>1.6666666666666667</v>
      </c>
      <c r="AA692" s="66"/>
      <c r="AB692" s="66"/>
      <c r="AC692" s="66"/>
      <c r="AD692" s="66">
        <f>BN692</f>
        <v>0</v>
      </c>
      <c r="AE692" s="66"/>
      <c r="AF692" s="66"/>
      <c r="AG692" s="66"/>
      <c r="AH692" s="66">
        <f>BO692</f>
        <v>0</v>
      </c>
      <c r="AI692" s="66"/>
      <c r="AJ692" s="66"/>
      <c r="AK692" s="66"/>
      <c r="BG692" s="2">
        <v>134</v>
      </c>
      <c r="BH692" s="2" t="s">
        <v>16</v>
      </c>
      <c r="BI692" s="23">
        <v>97.529992942836984</v>
      </c>
      <c r="BJ692" s="23">
        <f>BK692+BL692</f>
        <v>98.333333333333343</v>
      </c>
      <c r="BK692" s="23">
        <v>83.333333333333343</v>
      </c>
      <c r="BL692" s="23">
        <v>15</v>
      </c>
      <c r="BM692" s="23">
        <v>1.6666666666666667</v>
      </c>
      <c r="BN692" s="23">
        <v>0</v>
      </c>
      <c r="BO692" s="23">
        <v>0</v>
      </c>
    </row>
    <row r="693" spans="4:67">
      <c r="D693" s="67" t="s">
        <v>17</v>
      </c>
      <c r="E693" s="68"/>
      <c r="F693" s="68"/>
      <c r="G693" s="68"/>
      <c r="H693" s="68"/>
      <c r="I693" s="69"/>
      <c r="J693" s="70">
        <f>BI693</f>
        <v>97.460242107761687</v>
      </c>
      <c r="K693" s="70"/>
      <c r="L693" s="70"/>
      <c r="M693" s="70"/>
      <c r="N693" s="70">
        <f>IF(ISERROR(BJ693),"",BJ693)</f>
        <v>100</v>
      </c>
      <c r="O693" s="70"/>
      <c r="P693" s="70"/>
      <c r="Q693" s="70"/>
      <c r="R693" s="70">
        <f>BK693</f>
        <v>75.757575757575751</v>
      </c>
      <c r="S693" s="70"/>
      <c r="T693" s="70"/>
      <c r="U693" s="70"/>
      <c r="V693" s="70">
        <f>BL693</f>
        <v>24.242424242424242</v>
      </c>
      <c r="W693" s="70"/>
      <c r="X693" s="70"/>
      <c r="Y693" s="70"/>
      <c r="Z693" s="70">
        <f>BM693</f>
        <v>0</v>
      </c>
      <c r="AA693" s="70"/>
      <c r="AB693" s="70"/>
      <c r="AC693" s="70"/>
      <c r="AD693" s="70">
        <f>BN693</f>
        <v>0</v>
      </c>
      <c r="AE693" s="70"/>
      <c r="AF693" s="70"/>
      <c r="AG693" s="70"/>
      <c r="AH693" s="70">
        <f>BO693</f>
        <v>0</v>
      </c>
      <c r="AI693" s="70"/>
      <c r="AJ693" s="70"/>
      <c r="AK693" s="70"/>
      <c r="BH693" s="2" t="s">
        <v>18</v>
      </c>
      <c r="BI693" s="23">
        <v>97.460242107761687</v>
      </c>
      <c r="BJ693" s="23">
        <f>BK693+BL693</f>
        <v>100</v>
      </c>
      <c r="BK693" s="23">
        <v>75.757575757575751</v>
      </c>
      <c r="BL693" s="23">
        <v>24.242424242424242</v>
      </c>
      <c r="BM693" s="23">
        <v>0</v>
      </c>
      <c r="BN693" s="23">
        <v>0</v>
      </c>
      <c r="BO693" s="23">
        <v>0</v>
      </c>
    </row>
    <row r="694" spans="4:67" ht="15" customHeight="1">
      <c r="D694" s="27" t="s">
        <v>258</v>
      </c>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BI694" s="5" t="s">
        <v>13</v>
      </c>
      <c r="BJ694" s="2" t="s">
        <v>14</v>
      </c>
      <c r="BK694" s="2">
        <v>1</v>
      </c>
      <c r="BL694" s="2">
        <v>2</v>
      </c>
      <c r="BM694" s="2">
        <v>3</v>
      </c>
      <c r="BN694" s="2">
        <v>4</v>
      </c>
      <c r="BO694" s="2">
        <v>0</v>
      </c>
    </row>
    <row r="695" spans="4:67">
      <c r="D695" s="71" t="s">
        <v>15</v>
      </c>
      <c r="E695" s="72"/>
      <c r="F695" s="72"/>
      <c r="G695" s="72"/>
      <c r="H695" s="72"/>
      <c r="I695" s="73"/>
      <c r="J695" s="66">
        <f>BI695</f>
        <v>84.380145848035752</v>
      </c>
      <c r="K695" s="66"/>
      <c r="L695" s="66"/>
      <c r="M695" s="66"/>
      <c r="N695" s="66">
        <f>BJ695</f>
        <v>80</v>
      </c>
      <c r="O695" s="66"/>
      <c r="P695" s="66"/>
      <c r="Q695" s="66"/>
      <c r="R695" s="66">
        <f>BK695</f>
        <v>55.000000000000007</v>
      </c>
      <c r="S695" s="66"/>
      <c r="T695" s="66"/>
      <c r="U695" s="66"/>
      <c r="V695" s="66">
        <f>BL695</f>
        <v>25</v>
      </c>
      <c r="W695" s="66"/>
      <c r="X695" s="66"/>
      <c r="Y695" s="66"/>
      <c r="Z695" s="66">
        <f>BM695</f>
        <v>15</v>
      </c>
      <c r="AA695" s="66"/>
      <c r="AB695" s="66"/>
      <c r="AC695" s="66"/>
      <c r="AD695" s="66">
        <f>BN695</f>
        <v>5</v>
      </c>
      <c r="AE695" s="66"/>
      <c r="AF695" s="66"/>
      <c r="AG695" s="66"/>
      <c r="AH695" s="66">
        <f>BO695</f>
        <v>0</v>
      </c>
      <c r="AI695" s="66"/>
      <c r="AJ695" s="66"/>
      <c r="AK695" s="66"/>
      <c r="BG695" s="2">
        <v>135</v>
      </c>
      <c r="BH695" s="2" t="s">
        <v>16</v>
      </c>
      <c r="BI695" s="23">
        <v>84.380145848035752</v>
      </c>
      <c r="BJ695" s="23">
        <f>BK695+BL695</f>
        <v>80</v>
      </c>
      <c r="BK695" s="23">
        <v>55.000000000000007</v>
      </c>
      <c r="BL695" s="23">
        <v>25</v>
      </c>
      <c r="BM695" s="23">
        <v>15</v>
      </c>
      <c r="BN695" s="23">
        <v>5</v>
      </c>
      <c r="BO695" s="23">
        <v>0</v>
      </c>
    </row>
    <row r="696" spans="4:67">
      <c r="D696" s="67" t="s">
        <v>17</v>
      </c>
      <c r="E696" s="68"/>
      <c r="F696" s="68"/>
      <c r="G696" s="68"/>
      <c r="H696" s="68"/>
      <c r="I696" s="69"/>
      <c r="J696" s="70">
        <f>BI696</f>
        <v>85.212437692855445</v>
      </c>
      <c r="K696" s="70"/>
      <c r="L696" s="70"/>
      <c r="M696" s="70"/>
      <c r="N696" s="70">
        <f>IF(ISERROR(BJ696),"",BJ696)</f>
        <v>83.333333333333329</v>
      </c>
      <c r="O696" s="70"/>
      <c r="P696" s="70"/>
      <c r="Q696" s="70"/>
      <c r="R696" s="70">
        <f>BK696</f>
        <v>45.454545454545453</v>
      </c>
      <c r="S696" s="70"/>
      <c r="T696" s="70"/>
      <c r="U696" s="70"/>
      <c r="V696" s="70">
        <f>BL696</f>
        <v>37.878787878787875</v>
      </c>
      <c r="W696" s="70"/>
      <c r="X696" s="70"/>
      <c r="Y696" s="70"/>
      <c r="Z696" s="70">
        <f>BM696</f>
        <v>15.151515151515152</v>
      </c>
      <c r="AA696" s="70"/>
      <c r="AB696" s="70"/>
      <c r="AC696" s="70"/>
      <c r="AD696" s="70">
        <f>BN696</f>
        <v>1.5151515151515151</v>
      </c>
      <c r="AE696" s="70"/>
      <c r="AF696" s="70"/>
      <c r="AG696" s="70"/>
      <c r="AH696" s="70">
        <f>BO696</f>
        <v>0</v>
      </c>
      <c r="AI696" s="70"/>
      <c r="AJ696" s="70"/>
      <c r="AK696" s="70"/>
      <c r="BH696" s="2" t="s">
        <v>18</v>
      </c>
      <c r="BI696" s="23">
        <v>85.212437692855445</v>
      </c>
      <c r="BJ696" s="23">
        <f>BK696+BL696</f>
        <v>83.333333333333329</v>
      </c>
      <c r="BK696" s="23">
        <v>45.454545454545453</v>
      </c>
      <c r="BL696" s="23">
        <v>37.878787878787875</v>
      </c>
      <c r="BM696" s="23">
        <v>15.151515151515152</v>
      </c>
      <c r="BN696" s="23">
        <v>1.5151515151515151</v>
      </c>
      <c r="BO696" s="23">
        <v>0</v>
      </c>
    </row>
    <row r="697" spans="4:67" ht="15" customHeight="1">
      <c r="D697" s="27" t="s">
        <v>259</v>
      </c>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BI697" s="5" t="s">
        <v>13</v>
      </c>
      <c r="BJ697" s="2" t="s">
        <v>14</v>
      </c>
      <c r="BK697" s="2">
        <v>1</v>
      </c>
      <c r="BL697" s="2">
        <v>2</v>
      </c>
      <c r="BM697" s="2">
        <v>3</v>
      </c>
      <c r="BN697" s="2">
        <v>4</v>
      </c>
      <c r="BO697" s="2">
        <v>0</v>
      </c>
    </row>
    <row r="698" spans="4:67">
      <c r="D698" s="71" t="s">
        <v>15</v>
      </c>
      <c r="E698" s="72"/>
      <c r="F698" s="72"/>
      <c r="G698" s="72"/>
      <c r="H698" s="72"/>
      <c r="I698" s="73"/>
      <c r="J698" s="66">
        <f>BI698</f>
        <v>84.427193601505522</v>
      </c>
      <c r="K698" s="66"/>
      <c r="L698" s="66"/>
      <c r="M698" s="66"/>
      <c r="N698" s="66">
        <f>BJ698</f>
        <v>83.333333333333343</v>
      </c>
      <c r="O698" s="66"/>
      <c r="P698" s="66"/>
      <c r="Q698" s="66"/>
      <c r="R698" s="66">
        <f>BK698</f>
        <v>55.000000000000007</v>
      </c>
      <c r="S698" s="66"/>
      <c r="T698" s="66"/>
      <c r="U698" s="66"/>
      <c r="V698" s="66">
        <f>BL698</f>
        <v>28.333333333333332</v>
      </c>
      <c r="W698" s="66"/>
      <c r="X698" s="66"/>
      <c r="Y698" s="66"/>
      <c r="Z698" s="66">
        <f>BM698</f>
        <v>10</v>
      </c>
      <c r="AA698" s="66"/>
      <c r="AB698" s="66"/>
      <c r="AC698" s="66"/>
      <c r="AD698" s="66">
        <f>BN698</f>
        <v>6.666666666666667</v>
      </c>
      <c r="AE698" s="66"/>
      <c r="AF698" s="66"/>
      <c r="AG698" s="66"/>
      <c r="AH698" s="66">
        <f>BO698</f>
        <v>0</v>
      </c>
      <c r="AI698" s="66"/>
      <c r="AJ698" s="66"/>
      <c r="AK698" s="66"/>
      <c r="BG698" s="2">
        <v>136</v>
      </c>
      <c r="BH698" s="2" t="s">
        <v>16</v>
      </c>
      <c r="BI698" s="23">
        <v>84.427193601505522</v>
      </c>
      <c r="BJ698" s="23">
        <f>BK698+BL698</f>
        <v>83.333333333333343</v>
      </c>
      <c r="BK698" s="23">
        <v>55.000000000000007</v>
      </c>
      <c r="BL698" s="23">
        <v>28.333333333333332</v>
      </c>
      <c r="BM698" s="23">
        <v>10</v>
      </c>
      <c r="BN698" s="23">
        <v>6.666666666666667</v>
      </c>
      <c r="BO698" s="23">
        <v>0</v>
      </c>
    </row>
    <row r="699" spans="4:67">
      <c r="D699" s="67" t="s">
        <v>17</v>
      </c>
      <c r="E699" s="68"/>
      <c r="F699" s="68"/>
      <c r="G699" s="68"/>
      <c r="H699" s="68"/>
      <c r="I699" s="69"/>
      <c r="J699" s="70">
        <f>BI699</f>
        <v>83.645858058390701</v>
      </c>
      <c r="K699" s="70"/>
      <c r="L699" s="70"/>
      <c r="M699" s="70"/>
      <c r="N699" s="70">
        <f>IF(ISERROR(BJ699),"",BJ699)</f>
        <v>80.303030303030312</v>
      </c>
      <c r="O699" s="70"/>
      <c r="P699" s="70"/>
      <c r="Q699" s="70"/>
      <c r="R699" s="70">
        <f>BK699</f>
        <v>39.393939393939391</v>
      </c>
      <c r="S699" s="70"/>
      <c r="T699" s="70"/>
      <c r="U699" s="70"/>
      <c r="V699" s="70">
        <f>BL699</f>
        <v>40.909090909090914</v>
      </c>
      <c r="W699" s="70"/>
      <c r="X699" s="70"/>
      <c r="Y699" s="70"/>
      <c r="Z699" s="70">
        <f>BM699</f>
        <v>13.636363636363635</v>
      </c>
      <c r="AA699" s="70"/>
      <c r="AB699" s="70"/>
      <c r="AC699" s="70"/>
      <c r="AD699" s="70">
        <f>BN699</f>
        <v>6.0606060606060606</v>
      </c>
      <c r="AE699" s="70"/>
      <c r="AF699" s="70"/>
      <c r="AG699" s="70"/>
      <c r="AH699" s="70">
        <f>BO699</f>
        <v>0</v>
      </c>
      <c r="AI699" s="70"/>
      <c r="AJ699" s="70"/>
      <c r="AK699" s="70"/>
      <c r="BH699" s="2" t="s">
        <v>18</v>
      </c>
      <c r="BI699" s="23">
        <v>83.645858058390701</v>
      </c>
      <c r="BJ699" s="23">
        <f>BK699+BL699</f>
        <v>80.303030303030312</v>
      </c>
      <c r="BK699" s="23">
        <v>39.393939393939391</v>
      </c>
      <c r="BL699" s="23">
        <v>40.909090909090914</v>
      </c>
      <c r="BM699" s="23">
        <v>13.636363636363635</v>
      </c>
      <c r="BN699" s="23">
        <v>6.0606060606060606</v>
      </c>
      <c r="BO699" s="23">
        <v>0</v>
      </c>
    </row>
    <row r="700" spans="4:67" ht="15" customHeight="1">
      <c r="D700" s="27" t="s">
        <v>260</v>
      </c>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BI700" s="5" t="s">
        <v>13</v>
      </c>
      <c r="BJ700" s="2" t="s">
        <v>14</v>
      </c>
      <c r="BK700" s="2">
        <v>1</v>
      </c>
      <c r="BL700" s="2">
        <v>2</v>
      </c>
      <c r="BM700" s="2">
        <v>3</v>
      </c>
      <c r="BN700" s="2">
        <v>4</v>
      </c>
      <c r="BO700" s="2">
        <v>0</v>
      </c>
    </row>
    <row r="701" spans="4:67">
      <c r="D701" s="71" t="s">
        <v>15</v>
      </c>
      <c r="E701" s="72"/>
      <c r="F701" s="72"/>
      <c r="G701" s="72"/>
      <c r="H701" s="72"/>
      <c r="I701" s="73"/>
      <c r="J701" s="66">
        <f>BI701</f>
        <v>81.674900023523875</v>
      </c>
      <c r="K701" s="66"/>
      <c r="L701" s="66"/>
      <c r="M701" s="66"/>
      <c r="N701" s="66">
        <f>BJ701</f>
        <v>89.999999999999986</v>
      </c>
      <c r="O701" s="66"/>
      <c r="P701" s="66"/>
      <c r="Q701" s="66"/>
      <c r="R701" s="66">
        <f>BK701</f>
        <v>66.666666666666657</v>
      </c>
      <c r="S701" s="66"/>
      <c r="T701" s="66"/>
      <c r="U701" s="66"/>
      <c r="V701" s="66">
        <f>BL701</f>
        <v>23.333333333333332</v>
      </c>
      <c r="W701" s="66"/>
      <c r="X701" s="66"/>
      <c r="Y701" s="66"/>
      <c r="Z701" s="66">
        <f>BM701</f>
        <v>8.3333333333333321</v>
      </c>
      <c r="AA701" s="66"/>
      <c r="AB701" s="66"/>
      <c r="AC701" s="66"/>
      <c r="AD701" s="66">
        <f>BN701</f>
        <v>1.6666666666666667</v>
      </c>
      <c r="AE701" s="66"/>
      <c r="AF701" s="66"/>
      <c r="AG701" s="66"/>
      <c r="AH701" s="66">
        <f>BO701</f>
        <v>0</v>
      </c>
      <c r="AI701" s="66"/>
      <c r="AJ701" s="66"/>
      <c r="AK701" s="66"/>
      <c r="BG701" s="2">
        <v>137</v>
      </c>
      <c r="BH701" s="2" t="s">
        <v>16</v>
      </c>
      <c r="BI701" s="23">
        <v>81.674900023523875</v>
      </c>
      <c r="BJ701" s="23">
        <f>BK701+BL701</f>
        <v>89.999999999999986</v>
      </c>
      <c r="BK701" s="23">
        <v>66.666666666666657</v>
      </c>
      <c r="BL701" s="23">
        <v>23.333333333333332</v>
      </c>
      <c r="BM701" s="23">
        <v>8.3333333333333321</v>
      </c>
      <c r="BN701" s="23">
        <v>1.6666666666666667</v>
      </c>
      <c r="BO701" s="23">
        <v>0</v>
      </c>
    </row>
    <row r="702" spans="4:67">
      <c r="D702" s="67" t="s">
        <v>17</v>
      </c>
      <c r="E702" s="68"/>
      <c r="F702" s="68"/>
      <c r="G702" s="68"/>
      <c r="H702" s="68"/>
      <c r="I702" s="69"/>
      <c r="J702" s="70">
        <f>BI702</f>
        <v>80.204130073581766</v>
      </c>
      <c r="K702" s="70"/>
      <c r="L702" s="70"/>
      <c r="M702" s="70"/>
      <c r="N702" s="70">
        <f>IF(ISERROR(BJ702),"",BJ702)</f>
        <v>74.242424242424249</v>
      </c>
      <c r="O702" s="70"/>
      <c r="P702" s="70"/>
      <c r="Q702" s="70"/>
      <c r="R702" s="70">
        <f>BK702</f>
        <v>48.484848484848484</v>
      </c>
      <c r="S702" s="70"/>
      <c r="T702" s="70"/>
      <c r="U702" s="70"/>
      <c r="V702" s="70">
        <f>BL702</f>
        <v>25.757575757575758</v>
      </c>
      <c r="W702" s="70"/>
      <c r="X702" s="70"/>
      <c r="Y702" s="70"/>
      <c r="Z702" s="70">
        <f>BM702</f>
        <v>19.696969696969695</v>
      </c>
      <c r="AA702" s="70"/>
      <c r="AB702" s="70"/>
      <c r="AC702" s="70"/>
      <c r="AD702" s="70">
        <f>BN702</f>
        <v>6.0606060606060606</v>
      </c>
      <c r="AE702" s="70"/>
      <c r="AF702" s="70"/>
      <c r="AG702" s="70"/>
      <c r="AH702" s="70">
        <f>BO702</f>
        <v>0</v>
      </c>
      <c r="AI702" s="70"/>
      <c r="AJ702" s="70"/>
      <c r="AK702" s="70"/>
      <c r="BH702" s="2" t="s">
        <v>18</v>
      </c>
      <c r="BI702" s="23">
        <v>80.204130073581766</v>
      </c>
      <c r="BJ702" s="23">
        <f>BK702+BL702</f>
        <v>74.242424242424249</v>
      </c>
      <c r="BK702" s="23">
        <v>48.484848484848484</v>
      </c>
      <c r="BL702" s="23">
        <v>25.757575757575758</v>
      </c>
      <c r="BM702" s="23">
        <v>19.696969696969695</v>
      </c>
      <c r="BN702" s="23">
        <v>6.0606060606060606</v>
      </c>
      <c r="BO702" s="23">
        <v>0</v>
      </c>
    </row>
    <row r="703" spans="4:67" ht="15" customHeight="1">
      <c r="D703" s="27" t="s">
        <v>261</v>
      </c>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BI703" s="5" t="s">
        <v>13</v>
      </c>
      <c r="BJ703" s="2" t="s">
        <v>14</v>
      </c>
      <c r="BK703" s="2">
        <v>1</v>
      </c>
      <c r="BL703" s="2">
        <v>2</v>
      </c>
      <c r="BM703" s="2">
        <v>3</v>
      </c>
      <c r="BN703" s="2">
        <v>4</v>
      </c>
      <c r="BO703" s="2">
        <v>0</v>
      </c>
    </row>
    <row r="704" spans="4:67">
      <c r="D704" s="71" t="s">
        <v>15</v>
      </c>
      <c r="E704" s="72"/>
      <c r="F704" s="72"/>
      <c r="G704" s="72"/>
      <c r="H704" s="72"/>
      <c r="I704" s="73"/>
      <c r="J704" s="66">
        <f>BI704</f>
        <v>53.56386732533521</v>
      </c>
      <c r="K704" s="66"/>
      <c r="L704" s="66"/>
      <c r="M704" s="66"/>
      <c r="N704" s="66">
        <f>BJ704</f>
        <v>46.666666666666671</v>
      </c>
      <c r="O704" s="66"/>
      <c r="P704" s="66"/>
      <c r="Q704" s="66"/>
      <c r="R704" s="66">
        <f>BK704</f>
        <v>26.666666666666668</v>
      </c>
      <c r="S704" s="66"/>
      <c r="T704" s="66"/>
      <c r="U704" s="66"/>
      <c r="V704" s="66">
        <f>BL704</f>
        <v>20</v>
      </c>
      <c r="W704" s="66"/>
      <c r="X704" s="66"/>
      <c r="Y704" s="66"/>
      <c r="Z704" s="66">
        <f>BM704</f>
        <v>25</v>
      </c>
      <c r="AA704" s="66"/>
      <c r="AB704" s="66"/>
      <c r="AC704" s="66"/>
      <c r="AD704" s="66">
        <f>BN704</f>
        <v>28.333333333333332</v>
      </c>
      <c r="AE704" s="66"/>
      <c r="AF704" s="66"/>
      <c r="AG704" s="66"/>
      <c r="AH704" s="66">
        <f>BO704</f>
        <v>0</v>
      </c>
      <c r="AI704" s="66"/>
      <c r="AJ704" s="66"/>
      <c r="AK704" s="66"/>
      <c r="BG704" s="2">
        <v>138</v>
      </c>
      <c r="BH704" s="2" t="s">
        <v>16</v>
      </c>
      <c r="BI704" s="23">
        <v>53.56386732533521</v>
      </c>
      <c r="BJ704" s="23">
        <f>BK704+BL704</f>
        <v>46.666666666666671</v>
      </c>
      <c r="BK704" s="23">
        <v>26.666666666666668</v>
      </c>
      <c r="BL704" s="23">
        <v>20</v>
      </c>
      <c r="BM704" s="23">
        <v>25</v>
      </c>
      <c r="BN704" s="23">
        <v>28.333333333333332</v>
      </c>
      <c r="BO704" s="23">
        <v>0</v>
      </c>
    </row>
    <row r="705" spans="4:67">
      <c r="D705" s="67" t="s">
        <v>17</v>
      </c>
      <c r="E705" s="68"/>
      <c r="F705" s="68"/>
      <c r="G705" s="68"/>
      <c r="H705" s="68"/>
      <c r="I705" s="69"/>
      <c r="J705" s="70">
        <f>BI705</f>
        <v>53.121291241395681</v>
      </c>
      <c r="K705" s="70"/>
      <c r="L705" s="70"/>
      <c r="M705" s="70"/>
      <c r="N705" s="70">
        <f>IF(ISERROR(BJ705),"",BJ705)</f>
        <v>45.454545454545453</v>
      </c>
      <c r="O705" s="70"/>
      <c r="P705" s="70"/>
      <c r="Q705" s="70"/>
      <c r="R705" s="70">
        <f>BK705</f>
        <v>19.696969696969695</v>
      </c>
      <c r="S705" s="70"/>
      <c r="T705" s="70"/>
      <c r="U705" s="70"/>
      <c r="V705" s="70">
        <f>BL705</f>
        <v>25.757575757575758</v>
      </c>
      <c r="W705" s="70"/>
      <c r="X705" s="70"/>
      <c r="Y705" s="70"/>
      <c r="Z705" s="70">
        <f>BM705</f>
        <v>37.878787878787875</v>
      </c>
      <c r="AA705" s="70"/>
      <c r="AB705" s="70"/>
      <c r="AC705" s="70"/>
      <c r="AD705" s="70">
        <f>BN705</f>
        <v>16.666666666666664</v>
      </c>
      <c r="AE705" s="70"/>
      <c r="AF705" s="70"/>
      <c r="AG705" s="70"/>
      <c r="AH705" s="70">
        <f>BO705</f>
        <v>0</v>
      </c>
      <c r="AI705" s="70"/>
      <c r="AJ705" s="70"/>
      <c r="AK705" s="70"/>
      <c r="BH705" s="2" t="s">
        <v>18</v>
      </c>
      <c r="BI705" s="23">
        <v>53.121291241395681</v>
      </c>
      <c r="BJ705" s="23">
        <f>BK705+BL705</f>
        <v>45.454545454545453</v>
      </c>
      <c r="BK705" s="23">
        <v>19.696969696969695</v>
      </c>
      <c r="BL705" s="23">
        <v>25.757575757575758</v>
      </c>
      <c r="BM705" s="23">
        <v>37.878787878787875</v>
      </c>
      <c r="BN705" s="23">
        <v>16.666666666666664</v>
      </c>
      <c r="BO705" s="23">
        <v>0</v>
      </c>
    </row>
    <row r="706" spans="4:67" ht="15" customHeight="1">
      <c r="D706" s="27" t="s">
        <v>262</v>
      </c>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BI706" s="5" t="s">
        <v>13</v>
      </c>
      <c r="BJ706" s="2" t="s">
        <v>14</v>
      </c>
      <c r="BK706" s="2">
        <v>1</v>
      </c>
      <c r="BL706" s="2">
        <v>2</v>
      </c>
      <c r="BM706" s="2">
        <v>3</v>
      </c>
      <c r="BN706" s="2">
        <v>4</v>
      </c>
      <c r="BO706" s="2">
        <v>0</v>
      </c>
    </row>
    <row r="707" spans="4:67">
      <c r="D707" s="71" t="s">
        <v>15</v>
      </c>
      <c r="E707" s="72"/>
      <c r="F707" s="72"/>
      <c r="G707" s="72"/>
      <c r="H707" s="72"/>
      <c r="I707" s="73"/>
      <c r="J707" s="66">
        <f>BI707</f>
        <v>84.191954834156661</v>
      </c>
      <c r="K707" s="66"/>
      <c r="L707" s="66"/>
      <c r="M707" s="66"/>
      <c r="N707" s="66">
        <f>BJ707</f>
        <v>80</v>
      </c>
      <c r="O707" s="66"/>
      <c r="P707" s="66"/>
      <c r="Q707" s="66"/>
      <c r="R707" s="66">
        <f>BK707</f>
        <v>58.333333333333336</v>
      </c>
      <c r="S707" s="66"/>
      <c r="T707" s="66"/>
      <c r="U707" s="66"/>
      <c r="V707" s="66">
        <f>BL707</f>
        <v>21.666666666666668</v>
      </c>
      <c r="W707" s="66"/>
      <c r="X707" s="66"/>
      <c r="Y707" s="66"/>
      <c r="Z707" s="66">
        <f>BM707</f>
        <v>15</v>
      </c>
      <c r="AA707" s="66"/>
      <c r="AB707" s="66"/>
      <c r="AC707" s="66"/>
      <c r="AD707" s="66">
        <f>BN707</f>
        <v>5</v>
      </c>
      <c r="AE707" s="66"/>
      <c r="AF707" s="66"/>
      <c r="AG707" s="66"/>
      <c r="AH707" s="66">
        <f>BO707</f>
        <v>0</v>
      </c>
      <c r="AI707" s="66"/>
      <c r="AJ707" s="66"/>
      <c r="AK707" s="66"/>
      <c r="BG707" s="2">
        <v>139</v>
      </c>
      <c r="BH707" s="2" t="s">
        <v>16</v>
      </c>
      <c r="BI707" s="23">
        <v>84.191954834156661</v>
      </c>
      <c r="BJ707" s="23">
        <f>BK707+BL707</f>
        <v>80</v>
      </c>
      <c r="BK707" s="23">
        <v>58.333333333333336</v>
      </c>
      <c r="BL707" s="23">
        <v>21.666666666666668</v>
      </c>
      <c r="BM707" s="23">
        <v>15</v>
      </c>
      <c r="BN707" s="23">
        <v>5</v>
      </c>
      <c r="BO707" s="23">
        <v>0</v>
      </c>
    </row>
    <row r="708" spans="4:67">
      <c r="D708" s="67" t="s">
        <v>17</v>
      </c>
      <c r="E708" s="68"/>
      <c r="F708" s="68"/>
      <c r="G708" s="68"/>
      <c r="H708" s="68"/>
      <c r="I708" s="69"/>
      <c r="J708" s="70">
        <f>BI708</f>
        <v>84.785188701637793</v>
      </c>
      <c r="K708" s="70"/>
      <c r="L708" s="70"/>
      <c r="M708" s="70"/>
      <c r="N708" s="70">
        <f>IF(ISERROR(BJ708),"",BJ708)</f>
        <v>83.333333333333343</v>
      </c>
      <c r="O708" s="70"/>
      <c r="P708" s="70"/>
      <c r="Q708" s="70"/>
      <c r="R708" s="70">
        <f>BK708</f>
        <v>53.030303030303031</v>
      </c>
      <c r="S708" s="70"/>
      <c r="T708" s="70"/>
      <c r="U708" s="70"/>
      <c r="V708" s="70">
        <f>BL708</f>
        <v>30.303030303030305</v>
      </c>
      <c r="W708" s="70"/>
      <c r="X708" s="70"/>
      <c r="Y708" s="70"/>
      <c r="Z708" s="70">
        <f>BM708</f>
        <v>15.151515151515152</v>
      </c>
      <c r="AA708" s="70"/>
      <c r="AB708" s="70"/>
      <c r="AC708" s="70"/>
      <c r="AD708" s="70">
        <f>BN708</f>
        <v>1.5151515151515151</v>
      </c>
      <c r="AE708" s="70"/>
      <c r="AF708" s="70"/>
      <c r="AG708" s="70"/>
      <c r="AH708" s="70">
        <f>BO708</f>
        <v>0</v>
      </c>
      <c r="AI708" s="70"/>
      <c r="AJ708" s="70"/>
      <c r="AK708" s="70"/>
      <c r="BH708" s="2" t="s">
        <v>18</v>
      </c>
      <c r="BI708" s="23">
        <v>84.785188701637793</v>
      </c>
      <c r="BJ708" s="23">
        <f>BK708+BL708</f>
        <v>83.333333333333343</v>
      </c>
      <c r="BK708" s="23">
        <v>53.030303030303031</v>
      </c>
      <c r="BL708" s="23">
        <v>30.303030303030305</v>
      </c>
      <c r="BM708" s="23">
        <v>15.151515151515152</v>
      </c>
      <c r="BN708" s="23">
        <v>1.5151515151515151</v>
      </c>
      <c r="BO708" s="23">
        <v>0</v>
      </c>
    </row>
    <row r="709" spans="4:67" ht="15" customHeight="1">
      <c r="D709" s="27" t="s">
        <v>263</v>
      </c>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BI709" s="5" t="s">
        <v>13</v>
      </c>
      <c r="BJ709" s="2" t="s">
        <v>14</v>
      </c>
      <c r="BK709" s="2">
        <v>1</v>
      </c>
      <c r="BL709" s="2">
        <v>2</v>
      </c>
      <c r="BM709" s="2">
        <v>3</v>
      </c>
      <c r="BN709" s="2">
        <v>4</v>
      </c>
      <c r="BO709" s="2">
        <v>0</v>
      </c>
    </row>
    <row r="710" spans="4:67">
      <c r="D710" s="71" t="s">
        <v>15</v>
      </c>
      <c r="E710" s="72"/>
      <c r="F710" s="72"/>
      <c r="G710" s="72"/>
      <c r="H710" s="72"/>
      <c r="I710" s="73"/>
      <c r="J710" s="66">
        <f>BI710</f>
        <v>97.929898847330037</v>
      </c>
      <c r="K710" s="66"/>
      <c r="L710" s="66"/>
      <c r="M710" s="66"/>
      <c r="N710" s="66">
        <f>BJ710</f>
        <v>93.333333333333329</v>
      </c>
      <c r="O710" s="66"/>
      <c r="P710" s="66"/>
      <c r="Q710" s="66"/>
      <c r="R710" s="66">
        <f>BK710</f>
        <v>88.333333333333329</v>
      </c>
      <c r="S710" s="66"/>
      <c r="T710" s="66"/>
      <c r="U710" s="66"/>
      <c r="V710" s="66">
        <f>BL710</f>
        <v>5</v>
      </c>
      <c r="W710" s="66"/>
      <c r="X710" s="66"/>
      <c r="Y710" s="66"/>
      <c r="Z710" s="66">
        <f>BM710</f>
        <v>1.6666666666666667</v>
      </c>
      <c r="AA710" s="66"/>
      <c r="AB710" s="66"/>
      <c r="AC710" s="66"/>
      <c r="AD710" s="66">
        <f>BN710</f>
        <v>5</v>
      </c>
      <c r="AE710" s="66"/>
      <c r="AF710" s="66"/>
      <c r="AG710" s="66"/>
      <c r="AH710" s="66">
        <f>BO710</f>
        <v>0</v>
      </c>
      <c r="AI710" s="66"/>
      <c r="AJ710" s="66"/>
      <c r="AK710" s="66"/>
      <c r="BG710" s="2">
        <v>140</v>
      </c>
      <c r="BH710" s="2" t="s">
        <v>16</v>
      </c>
      <c r="BI710" s="23">
        <v>97.929898847330037</v>
      </c>
      <c r="BJ710" s="23">
        <f>BK710+BL710</f>
        <v>93.333333333333329</v>
      </c>
      <c r="BK710" s="23">
        <v>88.333333333333329</v>
      </c>
      <c r="BL710" s="23">
        <v>5</v>
      </c>
      <c r="BM710" s="23">
        <v>1.6666666666666667</v>
      </c>
      <c r="BN710" s="23">
        <v>5</v>
      </c>
      <c r="BO710" s="23">
        <v>0</v>
      </c>
    </row>
    <row r="711" spans="4:67">
      <c r="D711" s="67" t="s">
        <v>17</v>
      </c>
      <c r="E711" s="68"/>
      <c r="F711" s="68"/>
      <c r="G711" s="68"/>
      <c r="H711" s="68"/>
      <c r="I711" s="69"/>
      <c r="J711" s="70">
        <f>BI711</f>
        <v>97.911227154046998</v>
      </c>
      <c r="K711" s="70"/>
      <c r="L711" s="70"/>
      <c r="M711" s="70"/>
      <c r="N711" s="70">
        <f>IF(ISERROR(BJ711),"",BJ711)</f>
        <v>98.484848484848484</v>
      </c>
      <c r="O711" s="70"/>
      <c r="P711" s="70"/>
      <c r="Q711" s="70"/>
      <c r="R711" s="70">
        <f>BK711</f>
        <v>92.424242424242422</v>
      </c>
      <c r="S711" s="70"/>
      <c r="T711" s="70"/>
      <c r="U711" s="70"/>
      <c r="V711" s="70">
        <f>BL711</f>
        <v>6.0606060606060606</v>
      </c>
      <c r="W711" s="70"/>
      <c r="X711" s="70"/>
      <c r="Y711" s="70"/>
      <c r="Z711" s="70">
        <f>BM711</f>
        <v>1.5151515151515151</v>
      </c>
      <c r="AA711" s="70"/>
      <c r="AB711" s="70"/>
      <c r="AC711" s="70"/>
      <c r="AD711" s="70">
        <f>BN711</f>
        <v>0</v>
      </c>
      <c r="AE711" s="70"/>
      <c r="AF711" s="70"/>
      <c r="AG711" s="70"/>
      <c r="AH711" s="70">
        <f>BO711</f>
        <v>0</v>
      </c>
      <c r="AI711" s="70"/>
      <c r="AJ711" s="70"/>
      <c r="AK711" s="70"/>
      <c r="BH711" s="2" t="s">
        <v>18</v>
      </c>
      <c r="BI711" s="23">
        <v>97.911227154046998</v>
      </c>
      <c r="BJ711" s="23">
        <f>BK711+BL711</f>
        <v>98.484848484848484</v>
      </c>
      <c r="BK711" s="23">
        <v>92.424242424242422</v>
      </c>
      <c r="BL711" s="23">
        <v>6.0606060606060606</v>
      </c>
      <c r="BM711" s="23">
        <v>1.5151515151515151</v>
      </c>
      <c r="BN711" s="23">
        <v>0</v>
      </c>
      <c r="BO711" s="23">
        <v>0</v>
      </c>
    </row>
    <row r="712" spans="4:67" ht="15" customHeight="1">
      <c r="D712" s="27" t="s">
        <v>264</v>
      </c>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BI712" s="5" t="s">
        <v>13</v>
      </c>
      <c r="BJ712" s="2" t="s">
        <v>14</v>
      </c>
      <c r="BK712" s="2">
        <v>1</v>
      </c>
      <c r="BL712" s="2">
        <v>2</v>
      </c>
      <c r="BM712" s="2">
        <v>3</v>
      </c>
      <c r="BN712" s="2">
        <v>4</v>
      </c>
      <c r="BO712" s="2">
        <v>0</v>
      </c>
    </row>
    <row r="713" spans="4:67">
      <c r="D713" s="71" t="s">
        <v>15</v>
      </c>
      <c r="E713" s="72"/>
      <c r="F713" s="72"/>
      <c r="G713" s="72"/>
      <c r="H713" s="72"/>
      <c r="I713" s="73"/>
      <c r="J713" s="66">
        <f>BI713</f>
        <v>98.02399435426959</v>
      </c>
      <c r="K713" s="66"/>
      <c r="L713" s="66"/>
      <c r="M713" s="66"/>
      <c r="N713" s="66">
        <f>BJ713</f>
        <v>95</v>
      </c>
      <c r="O713" s="66"/>
      <c r="P713" s="66"/>
      <c r="Q713" s="66"/>
      <c r="R713" s="66">
        <f>BK713</f>
        <v>93.333333333333329</v>
      </c>
      <c r="S713" s="66"/>
      <c r="T713" s="66"/>
      <c r="U713" s="66"/>
      <c r="V713" s="66">
        <f>BL713</f>
        <v>1.6666666666666667</v>
      </c>
      <c r="W713" s="66"/>
      <c r="X713" s="66"/>
      <c r="Y713" s="66"/>
      <c r="Z713" s="66">
        <f>BM713</f>
        <v>1.6666666666666667</v>
      </c>
      <c r="AA713" s="66"/>
      <c r="AB713" s="66"/>
      <c r="AC713" s="66"/>
      <c r="AD713" s="66">
        <f>BN713</f>
        <v>3.3333333333333335</v>
      </c>
      <c r="AE713" s="66"/>
      <c r="AF713" s="66"/>
      <c r="AG713" s="66"/>
      <c r="AH713" s="66">
        <f>BO713</f>
        <v>0</v>
      </c>
      <c r="AI713" s="66"/>
      <c r="AJ713" s="66"/>
      <c r="AK713" s="66"/>
      <c r="BG713" s="2">
        <v>141</v>
      </c>
      <c r="BH713" s="2" t="s">
        <v>16</v>
      </c>
      <c r="BI713" s="23">
        <v>98.02399435426959</v>
      </c>
      <c r="BJ713" s="23">
        <f>BK713+BL713</f>
        <v>95</v>
      </c>
      <c r="BK713" s="23">
        <v>93.333333333333329</v>
      </c>
      <c r="BL713" s="23">
        <v>1.6666666666666667</v>
      </c>
      <c r="BM713" s="23">
        <v>1.6666666666666667</v>
      </c>
      <c r="BN713" s="23">
        <v>3.3333333333333335</v>
      </c>
      <c r="BO713" s="23">
        <v>0</v>
      </c>
    </row>
    <row r="714" spans="4:67">
      <c r="D714" s="67" t="s">
        <v>17</v>
      </c>
      <c r="E714" s="68"/>
      <c r="F714" s="68"/>
      <c r="G714" s="68"/>
      <c r="H714" s="68"/>
      <c r="I714" s="69"/>
      <c r="J714" s="70">
        <f>BI714</f>
        <v>97.911227154046998</v>
      </c>
      <c r="K714" s="70"/>
      <c r="L714" s="70"/>
      <c r="M714" s="70"/>
      <c r="N714" s="70">
        <f>IF(ISERROR(BJ714),"",BJ714)</f>
        <v>96.969696969696969</v>
      </c>
      <c r="O714" s="70"/>
      <c r="P714" s="70"/>
      <c r="Q714" s="70"/>
      <c r="R714" s="70">
        <f>BK714</f>
        <v>92.424242424242422</v>
      </c>
      <c r="S714" s="70"/>
      <c r="T714" s="70"/>
      <c r="U714" s="70"/>
      <c r="V714" s="70">
        <f>BL714</f>
        <v>4.5454545454545459</v>
      </c>
      <c r="W714" s="70"/>
      <c r="X714" s="70"/>
      <c r="Y714" s="70"/>
      <c r="Z714" s="70">
        <f>BM714</f>
        <v>3.0303030303030303</v>
      </c>
      <c r="AA714" s="70"/>
      <c r="AB714" s="70"/>
      <c r="AC714" s="70"/>
      <c r="AD714" s="70">
        <f>BN714</f>
        <v>0</v>
      </c>
      <c r="AE714" s="70"/>
      <c r="AF714" s="70"/>
      <c r="AG714" s="70"/>
      <c r="AH714" s="70">
        <f>BO714</f>
        <v>0</v>
      </c>
      <c r="AI714" s="70"/>
      <c r="AJ714" s="70"/>
      <c r="AK714" s="70"/>
      <c r="BH714" s="2" t="s">
        <v>18</v>
      </c>
      <c r="BI714" s="23">
        <v>97.911227154046998</v>
      </c>
      <c r="BJ714" s="23">
        <f>BK714+BL714</f>
        <v>96.969696969696969</v>
      </c>
      <c r="BK714" s="23">
        <v>92.424242424242422</v>
      </c>
      <c r="BL714" s="23">
        <v>4.5454545454545459</v>
      </c>
      <c r="BM714" s="23">
        <v>3.0303030303030303</v>
      </c>
      <c r="BN714" s="23">
        <v>0</v>
      </c>
      <c r="BO714" s="23">
        <v>0</v>
      </c>
    </row>
    <row r="715" spans="4:67" ht="15" customHeight="1">
      <c r="D715" s="27" t="s">
        <v>265</v>
      </c>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BI715" s="5" t="s">
        <v>13</v>
      </c>
      <c r="BJ715" s="2" t="s">
        <v>14</v>
      </c>
      <c r="BK715" s="2">
        <v>1</v>
      </c>
      <c r="BL715" s="2">
        <v>2</v>
      </c>
      <c r="BM715" s="2">
        <v>3</v>
      </c>
      <c r="BN715" s="2">
        <v>4</v>
      </c>
      <c r="BO715" s="2">
        <v>0</v>
      </c>
    </row>
    <row r="716" spans="4:67">
      <c r="D716" s="71" t="s">
        <v>15</v>
      </c>
      <c r="E716" s="72"/>
      <c r="F716" s="72"/>
      <c r="G716" s="72"/>
      <c r="H716" s="72"/>
      <c r="I716" s="73"/>
      <c r="J716" s="66">
        <f>BI716</f>
        <v>98.517995765702196</v>
      </c>
      <c r="K716" s="66"/>
      <c r="L716" s="66"/>
      <c r="M716" s="66"/>
      <c r="N716" s="66">
        <f>BJ716</f>
        <v>96.666666666666657</v>
      </c>
      <c r="O716" s="66"/>
      <c r="P716" s="66"/>
      <c r="Q716" s="66"/>
      <c r="R716" s="66">
        <f>BK716</f>
        <v>91.666666666666657</v>
      </c>
      <c r="S716" s="66"/>
      <c r="T716" s="66"/>
      <c r="U716" s="66"/>
      <c r="V716" s="66">
        <f>BL716</f>
        <v>5</v>
      </c>
      <c r="W716" s="66"/>
      <c r="X716" s="66"/>
      <c r="Y716" s="66"/>
      <c r="Z716" s="66">
        <f>BM716</f>
        <v>0</v>
      </c>
      <c r="AA716" s="66"/>
      <c r="AB716" s="66"/>
      <c r="AC716" s="66"/>
      <c r="AD716" s="66">
        <f>BN716</f>
        <v>3.3333333333333335</v>
      </c>
      <c r="AE716" s="66"/>
      <c r="AF716" s="66"/>
      <c r="AG716" s="66"/>
      <c r="AH716" s="66">
        <f>BO716</f>
        <v>0</v>
      </c>
      <c r="AI716" s="66"/>
      <c r="AJ716" s="66"/>
      <c r="AK716" s="66"/>
      <c r="BG716" s="2">
        <v>142</v>
      </c>
      <c r="BH716" s="2" t="s">
        <v>16</v>
      </c>
      <c r="BI716" s="23">
        <v>98.517995765702196</v>
      </c>
      <c r="BJ716" s="23">
        <f>BK716+BL716</f>
        <v>96.666666666666657</v>
      </c>
      <c r="BK716" s="23">
        <v>91.666666666666657</v>
      </c>
      <c r="BL716" s="23">
        <v>5</v>
      </c>
      <c r="BM716" s="23">
        <v>0</v>
      </c>
      <c r="BN716" s="23">
        <v>3.3333333333333335</v>
      </c>
      <c r="BO716" s="23">
        <v>0</v>
      </c>
    </row>
    <row r="717" spans="4:67">
      <c r="D717" s="67" t="s">
        <v>17</v>
      </c>
      <c r="E717" s="68"/>
      <c r="F717" s="68"/>
      <c r="G717" s="68"/>
      <c r="H717" s="68"/>
      <c r="I717" s="69"/>
      <c r="J717" s="70">
        <f>BI717</f>
        <v>98.362212200332294</v>
      </c>
      <c r="K717" s="70"/>
      <c r="L717" s="70"/>
      <c r="M717" s="70"/>
      <c r="N717" s="70">
        <f>IF(ISERROR(BJ717),"",BJ717)</f>
        <v>98.484848484848484</v>
      </c>
      <c r="O717" s="70"/>
      <c r="P717" s="70"/>
      <c r="Q717" s="70"/>
      <c r="R717" s="70">
        <f>BK717</f>
        <v>96.969696969696969</v>
      </c>
      <c r="S717" s="70"/>
      <c r="T717" s="70"/>
      <c r="U717" s="70"/>
      <c r="V717" s="70">
        <f>BL717</f>
        <v>1.5151515151515151</v>
      </c>
      <c r="W717" s="70"/>
      <c r="X717" s="70"/>
      <c r="Y717" s="70"/>
      <c r="Z717" s="70">
        <f>BM717</f>
        <v>1.5151515151515151</v>
      </c>
      <c r="AA717" s="70"/>
      <c r="AB717" s="70"/>
      <c r="AC717" s="70"/>
      <c r="AD717" s="70">
        <f>BN717</f>
        <v>0</v>
      </c>
      <c r="AE717" s="70"/>
      <c r="AF717" s="70"/>
      <c r="AG717" s="70"/>
      <c r="AH717" s="70">
        <f>BO717</f>
        <v>0</v>
      </c>
      <c r="AI717" s="70"/>
      <c r="AJ717" s="70"/>
      <c r="AK717" s="70"/>
      <c r="BH717" s="2" t="s">
        <v>18</v>
      </c>
      <c r="BI717" s="23">
        <v>98.362212200332294</v>
      </c>
      <c r="BJ717" s="23">
        <f>BK717+BL717</f>
        <v>98.484848484848484</v>
      </c>
      <c r="BK717" s="23">
        <v>96.969696969696969</v>
      </c>
      <c r="BL717" s="23">
        <v>1.5151515151515151</v>
      </c>
      <c r="BM717" s="23">
        <v>1.5151515151515151</v>
      </c>
      <c r="BN717" s="23">
        <v>0</v>
      </c>
      <c r="BO717" s="23">
        <v>0</v>
      </c>
    </row>
    <row r="718" spans="4:67" ht="15" customHeight="1">
      <c r="D718" s="27" t="s">
        <v>266</v>
      </c>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BI718" s="5" t="s">
        <v>13</v>
      </c>
      <c r="BJ718" s="2" t="s">
        <v>14</v>
      </c>
      <c r="BK718" s="2">
        <v>1</v>
      </c>
      <c r="BL718" s="2">
        <v>2</v>
      </c>
      <c r="BM718" s="2">
        <v>3</v>
      </c>
      <c r="BN718" s="2">
        <v>4</v>
      </c>
      <c r="BO718" s="2">
        <v>0</v>
      </c>
    </row>
    <row r="719" spans="4:67">
      <c r="D719" s="71" t="s">
        <v>15</v>
      </c>
      <c r="E719" s="72"/>
      <c r="F719" s="72"/>
      <c r="G719" s="72"/>
      <c r="H719" s="72"/>
      <c r="I719" s="73"/>
      <c r="J719" s="66">
        <f>BI719</f>
        <v>91.649023759115494</v>
      </c>
      <c r="K719" s="66"/>
      <c r="L719" s="66"/>
      <c r="M719" s="66"/>
      <c r="N719" s="66">
        <f>BJ719</f>
        <v>93.333333333333343</v>
      </c>
      <c r="O719" s="66"/>
      <c r="P719" s="66"/>
      <c r="Q719" s="66"/>
      <c r="R719" s="66">
        <f>BK719</f>
        <v>76.666666666666671</v>
      </c>
      <c r="S719" s="66"/>
      <c r="T719" s="66"/>
      <c r="U719" s="66"/>
      <c r="V719" s="66">
        <f>BL719</f>
        <v>16.666666666666664</v>
      </c>
      <c r="W719" s="66"/>
      <c r="X719" s="66"/>
      <c r="Y719" s="66"/>
      <c r="Z719" s="66">
        <f>BM719</f>
        <v>1.6666666666666667</v>
      </c>
      <c r="AA719" s="66"/>
      <c r="AB719" s="66"/>
      <c r="AC719" s="66"/>
      <c r="AD719" s="66">
        <f>BN719</f>
        <v>3.3333333333333335</v>
      </c>
      <c r="AE719" s="66"/>
      <c r="AF719" s="66"/>
      <c r="AG719" s="66"/>
      <c r="AH719" s="66">
        <f>BO719</f>
        <v>1.6666666666666667</v>
      </c>
      <c r="AI719" s="66"/>
      <c r="AJ719" s="66"/>
      <c r="AK719" s="66"/>
      <c r="BG719" s="2">
        <v>143</v>
      </c>
      <c r="BH719" s="2" t="s">
        <v>16</v>
      </c>
      <c r="BI719" s="23">
        <v>91.649023759115494</v>
      </c>
      <c r="BJ719" s="23">
        <f>BK719+BL719</f>
        <v>93.333333333333343</v>
      </c>
      <c r="BK719" s="23">
        <v>76.666666666666671</v>
      </c>
      <c r="BL719" s="23">
        <v>16.666666666666664</v>
      </c>
      <c r="BM719" s="23">
        <v>1.6666666666666667</v>
      </c>
      <c r="BN719" s="23">
        <v>3.3333333333333335</v>
      </c>
      <c r="BO719" s="23">
        <v>1.6666666666666667</v>
      </c>
    </row>
    <row r="720" spans="4:67">
      <c r="D720" s="67" t="s">
        <v>17</v>
      </c>
      <c r="E720" s="68"/>
      <c r="F720" s="68"/>
      <c r="G720" s="68"/>
      <c r="H720" s="68"/>
      <c r="I720" s="69"/>
      <c r="J720" s="70">
        <f>BI720</f>
        <v>92.404462378352719</v>
      </c>
      <c r="K720" s="70"/>
      <c r="L720" s="70"/>
      <c r="M720" s="70"/>
      <c r="N720" s="70">
        <f>IF(ISERROR(BJ720),"",BJ720)</f>
        <v>93.939393939393938</v>
      </c>
      <c r="O720" s="70"/>
      <c r="P720" s="70"/>
      <c r="Q720" s="70"/>
      <c r="R720" s="70">
        <f>BK720</f>
        <v>62.121212121212125</v>
      </c>
      <c r="S720" s="70"/>
      <c r="T720" s="70"/>
      <c r="U720" s="70"/>
      <c r="V720" s="70">
        <f>BL720</f>
        <v>31.818181818181817</v>
      </c>
      <c r="W720" s="70"/>
      <c r="X720" s="70"/>
      <c r="Y720" s="70"/>
      <c r="Z720" s="70">
        <f>BM720</f>
        <v>6.0606060606060606</v>
      </c>
      <c r="AA720" s="70"/>
      <c r="AB720" s="70"/>
      <c r="AC720" s="70"/>
      <c r="AD720" s="70">
        <f>BN720</f>
        <v>0</v>
      </c>
      <c r="AE720" s="70"/>
      <c r="AF720" s="70"/>
      <c r="AG720" s="70"/>
      <c r="AH720" s="70">
        <f>BO720</f>
        <v>0</v>
      </c>
      <c r="AI720" s="70"/>
      <c r="AJ720" s="70"/>
      <c r="AK720" s="70"/>
      <c r="BH720" s="2" t="s">
        <v>18</v>
      </c>
      <c r="BI720" s="23">
        <v>92.404462378352719</v>
      </c>
      <c r="BJ720" s="23">
        <f>BK720+BL720</f>
        <v>93.939393939393938</v>
      </c>
      <c r="BK720" s="23">
        <v>62.121212121212125</v>
      </c>
      <c r="BL720" s="23">
        <v>31.818181818181817</v>
      </c>
      <c r="BM720" s="23">
        <v>6.0606060606060606</v>
      </c>
      <c r="BN720" s="23">
        <v>0</v>
      </c>
      <c r="BO720" s="23">
        <v>0</v>
      </c>
    </row>
    <row r="721" spans="1:96" ht="15" customHeight="1">
      <c r="D721" s="33"/>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BI721" s="5"/>
    </row>
    <row r="722" spans="1:96">
      <c r="D722" s="94"/>
      <c r="E722" s="94"/>
      <c r="F722" s="94"/>
      <c r="G722" s="94"/>
      <c r="H722" s="94"/>
      <c r="I722" s="94"/>
      <c r="J722" s="93"/>
      <c r="K722" s="93"/>
      <c r="L722" s="93"/>
      <c r="M722" s="93"/>
      <c r="N722" s="93"/>
      <c r="O722" s="93"/>
      <c r="P722" s="93"/>
      <c r="Q722" s="93"/>
      <c r="R722" s="93"/>
      <c r="S722" s="93"/>
      <c r="T722" s="93"/>
      <c r="U722" s="93"/>
      <c r="V722" s="93"/>
      <c r="W722" s="93"/>
      <c r="X722" s="93"/>
      <c r="Y722" s="93"/>
      <c r="Z722" s="93"/>
      <c r="AA722" s="93"/>
      <c r="AB722" s="93"/>
      <c r="AC722" s="93"/>
      <c r="AD722" s="93"/>
      <c r="AE722" s="93"/>
      <c r="AF722" s="93"/>
      <c r="AG722" s="93"/>
      <c r="AH722" s="93"/>
      <c r="AI722" s="93"/>
      <c r="AJ722" s="93"/>
      <c r="AK722" s="93"/>
      <c r="BI722" s="23"/>
      <c r="BJ722" s="23"/>
      <c r="BK722" s="23"/>
      <c r="BL722" s="23"/>
      <c r="BM722" s="23"/>
      <c r="BN722" s="23"/>
      <c r="BO722" s="23"/>
    </row>
    <row r="723" spans="1:96">
      <c r="D723" s="94"/>
      <c r="E723" s="94"/>
      <c r="F723" s="94"/>
      <c r="G723" s="94"/>
      <c r="H723" s="94"/>
      <c r="I723" s="94"/>
      <c r="J723" s="93"/>
      <c r="K723" s="93"/>
      <c r="L723" s="93"/>
      <c r="M723" s="93"/>
      <c r="N723" s="93"/>
      <c r="O723" s="93"/>
      <c r="P723" s="93"/>
      <c r="Q723" s="93"/>
      <c r="R723" s="93"/>
      <c r="S723" s="93"/>
      <c r="T723" s="93"/>
      <c r="U723" s="93"/>
      <c r="V723" s="93"/>
      <c r="W723" s="93"/>
      <c r="X723" s="93"/>
      <c r="Y723" s="93"/>
      <c r="Z723" s="93"/>
      <c r="AA723" s="93"/>
      <c r="AB723" s="93"/>
      <c r="AC723" s="93"/>
      <c r="AD723" s="93"/>
      <c r="AE723" s="93"/>
      <c r="AF723" s="93"/>
      <c r="AG723" s="93"/>
      <c r="AH723" s="93"/>
      <c r="AI723" s="93"/>
      <c r="AJ723" s="93"/>
      <c r="AK723" s="93"/>
      <c r="BI723" s="23"/>
      <c r="BJ723" s="23"/>
      <c r="BK723" s="23"/>
      <c r="BL723" s="23"/>
      <c r="BM723" s="23"/>
      <c r="BN723" s="23"/>
      <c r="BO723" s="23"/>
    </row>
    <row r="725" spans="1:96" s="19" customFormat="1" ht="11.25" customHeight="1">
      <c r="A725" s="2"/>
      <c r="B725" s="80" t="s">
        <v>117</v>
      </c>
      <c r="C725" s="80"/>
      <c r="D725" s="15" t="s">
        <v>267</v>
      </c>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7"/>
      <c r="AI725" s="17"/>
      <c r="AJ725" s="15"/>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CR725" s="20"/>
    </row>
    <row r="726" spans="1:96" ht="15" customHeight="1">
      <c r="D726" s="27" t="s">
        <v>268</v>
      </c>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62"/>
      <c r="AI726" s="62"/>
      <c r="AJ726" s="62"/>
      <c r="AK726" s="62"/>
      <c r="BI726" s="5"/>
    </row>
    <row r="727" spans="1:96" ht="9.75" customHeight="1">
      <c r="D727" s="81"/>
      <c r="E727" s="82"/>
      <c r="F727" s="82"/>
      <c r="G727" s="82"/>
      <c r="H727" s="82"/>
      <c r="I727" s="83"/>
      <c r="J727" s="87" t="s">
        <v>6</v>
      </c>
      <c r="K727" s="88"/>
      <c r="L727" s="88"/>
      <c r="M727" s="89"/>
      <c r="N727" s="87" t="s">
        <v>7</v>
      </c>
      <c r="O727" s="88"/>
      <c r="P727" s="88"/>
      <c r="Q727" s="89"/>
      <c r="R727" s="74">
        <v>1</v>
      </c>
      <c r="S727" s="75"/>
      <c r="T727" s="75"/>
      <c r="U727" s="76"/>
      <c r="V727" s="74">
        <v>2</v>
      </c>
      <c r="W727" s="75"/>
      <c r="X727" s="75"/>
      <c r="Y727" s="76"/>
      <c r="Z727" s="74">
        <v>3</v>
      </c>
      <c r="AA727" s="75"/>
      <c r="AB727" s="75"/>
      <c r="AC727" s="76"/>
      <c r="AD727" s="74">
        <v>4</v>
      </c>
      <c r="AE727" s="75"/>
      <c r="AF727" s="75"/>
      <c r="AG727" s="76"/>
      <c r="AH727" s="74"/>
      <c r="AI727" s="75"/>
      <c r="AJ727" s="75"/>
      <c r="AK727" s="76"/>
    </row>
    <row r="728" spans="1:96" ht="22.5" customHeight="1">
      <c r="D728" s="84"/>
      <c r="E728" s="85"/>
      <c r="F728" s="85"/>
      <c r="G728" s="85"/>
      <c r="H728" s="85"/>
      <c r="I728" s="86"/>
      <c r="J728" s="90"/>
      <c r="K728" s="91"/>
      <c r="L728" s="91"/>
      <c r="M728" s="92"/>
      <c r="N728" s="90"/>
      <c r="O728" s="91"/>
      <c r="P728" s="91"/>
      <c r="Q728" s="92"/>
      <c r="R728" s="77" t="s">
        <v>66</v>
      </c>
      <c r="S728" s="78"/>
      <c r="T728" s="78"/>
      <c r="U728" s="79"/>
      <c r="V728" s="77" t="s">
        <v>67</v>
      </c>
      <c r="W728" s="78"/>
      <c r="X728" s="78"/>
      <c r="Y728" s="79"/>
      <c r="Z728" s="77" t="s">
        <v>68</v>
      </c>
      <c r="AA728" s="78"/>
      <c r="AB728" s="78"/>
      <c r="AC728" s="79"/>
      <c r="AD728" s="77" t="s">
        <v>69</v>
      </c>
      <c r="AE728" s="78"/>
      <c r="AF728" s="78"/>
      <c r="AG728" s="79"/>
      <c r="AH728" s="77" t="s">
        <v>12</v>
      </c>
      <c r="AI728" s="78"/>
      <c r="AJ728" s="78"/>
      <c r="AK728" s="79"/>
      <c r="BI728" s="5" t="s">
        <v>13</v>
      </c>
      <c r="BJ728" s="2" t="s">
        <v>14</v>
      </c>
      <c r="BK728" s="2">
        <v>1</v>
      </c>
      <c r="BL728" s="2">
        <v>2</v>
      </c>
      <c r="BM728" s="2">
        <v>3</v>
      </c>
      <c r="BN728" s="2">
        <v>4</v>
      </c>
      <c r="BO728" s="2">
        <v>0</v>
      </c>
    </row>
    <row r="729" spans="1:96">
      <c r="D729" s="71" t="s">
        <v>15</v>
      </c>
      <c r="E729" s="72"/>
      <c r="F729" s="72"/>
      <c r="G729" s="72"/>
      <c r="H729" s="72"/>
      <c r="I729" s="73"/>
      <c r="J729" s="66">
        <f>BI729</f>
        <v>98.706186779581273</v>
      </c>
      <c r="K729" s="66"/>
      <c r="L729" s="66"/>
      <c r="M729" s="66"/>
      <c r="N729" s="66">
        <f>BJ729</f>
        <v>96.666666666666657</v>
      </c>
      <c r="O729" s="66"/>
      <c r="P729" s="66"/>
      <c r="Q729" s="66"/>
      <c r="R729" s="66">
        <f>BK729</f>
        <v>88.333333333333329</v>
      </c>
      <c r="S729" s="66"/>
      <c r="T729" s="66"/>
      <c r="U729" s="66"/>
      <c r="V729" s="66">
        <f>BL729</f>
        <v>8.3333333333333321</v>
      </c>
      <c r="W729" s="66"/>
      <c r="X729" s="66"/>
      <c r="Y729" s="66"/>
      <c r="Z729" s="66">
        <f>BM729</f>
        <v>0</v>
      </c>
      <c r="AA729" s="66"/>
      <c r="AB729" s="66"/>
      <c r="AC729" s="66"/>
      <c r="AD729" s="66">
        <f>BN729</f>
        <v>1.6666666666666667</v>
      </c>
      <c r="AE729" s="66"/>
      <c r="AF729" s="66"/>
      <c r="AG729" s="66"/>
      <c r="AH729" s="66">
        <f>BO729</f>
        <v>1.6666666666666667</v>
      </c>
      <c r="AI729" s="66"/>
      <c r="AJ729" s="66"/>
      <c r="AK729" s="66"/>
      <c r="BG729" s="2">
        <v>144</v>
      </c>
      <c r="BH729" s="2" t="s">
        <v>16</v>
      </c>
      <c r="BI729" s="23">
        <v>98.706186779581273</v>
      </c>
      <c r="BJ729" s="23">
        <f>BK729+BL729</f>
        <v>96.666666666666657</v>
      </c>
      <c r="BK729" s="23">
        <v>88.333333333333329</v>
      </c>
      <c r="BL729" s="23">
        <v>8.3333333333333321</v>
      </c>
      <c r="BM729" s="23">
        <v>0</v>
      </c>
      <c r="BN729" s="23">
        <v>1.6666666666666667</v>
      </c>
      <c r="BO729" s="23">
        <v>1.6666666666666667</v>
      </c>
    </row>
    <row r="730" spans="1:96">
      <c r="D730" s="67" t="s">
        <v>17</v>
      </c>
      <c r="E730" s="68"/>
      <c r="F730" s="68"/>
      <c r="G730" s="68"/>
      <c r="H730" s="68"/>
      <c r="I730" s="69"/>
      <c r="J730" s="70">
        <f>BI730</f>
        <v>98.623308806076423</v>
      </c>
      <c r="K730" s="70"/>
      <c r="L730" s="70"/>
      <c r="M730" s="70"/>
      <c r="N730" s="70">
        <f>IF(ISERROR(BJ730),"",BJ730)</f>
        <v>100</v>
      </c>
      <c r="O730" s="70"/>
      <c r="P730" s="70"/>
      <c r="Q730" s="70"/>
      <c r="R730" s="70">
        <f>BK730</f>
        <v>84.848484848484844</v>
      </c>
      <c r="S730" s="70"/>
      <c r="T730" s="70"/>
      <c r="U730" s="70"/>
      <c r="V730" s="70">
        <f>BL730</f>
        <v>15.151515151515152</v>
      </c>
      <c r="W730" s="70"/>
      <c r="X730" s="70"/>
      <c r="Y730" s="70"/>
      <c r="Z730" s="70">
        <f>BM730</f>
        <v>0</v>
      </c>
      <c r="AA730" s="70"/>
      <c r="AB730" s="70"/>
      <c r="AC730" s="70"/>
      <c r="AD730" s="70">
        <f>BN730</f>
        <v>0</v>
      </c>
      <c r="AE730" s="70"/>
      <c r="AF730" s="70"/>
      <c r="AG730" s="70"/>
      <c r="AH730" s="70">
        <f>BO730</f>
        <v>0</v>
      </c>
      <c r="AI730" s="70"/>
      <c r="AJ730" s="70"/>
      <c r="AK730" s="70"/>
      <c r="BH730" s="2" t="s">
        <v>18</v>
      </c>
      <c r="BI730" s="23">
        <v>98.623308806076423</v>
      </c>
      <c r="BJ730" s="23">
        <f>BK730+BL730</f>
        <v>100</v>
      </c>
      <c r="BK730" s="23">
        <v>84.848484848484844</v>
      </c>
      <c r="BL730" s="23">
        <v>15.151515151515152</v>
      </c>
      <c r="BM730" s="23">
        <v>0</v>
      </c>
      <c r="BN730" s="23">
        <v>0</v>
      </c>
      <c r="BO730" s="23">
        <v>0</v>
      </c>
    </row>
    <row r="731" spans="1:96" ht="15" customHeight="1">
      <c r="D731" s="27" t="s">
        <v>269</v>
      </c>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BI731" s="5" t="s">
        <v>13</v>
      </c>
      <c r="BJ731" s="2" t="s">
        <v>14</v>
      </c>
      <c r="BK731" s="2">
        <v>1</v>
      </c>
      <c r="BL731" s="2">
        <v>2</v>
      </c>
      <c r="BM731" s="2">
        <v>3</v>
      </c>
      <c r="BN731" s="2">
        <v>4</v>
      </c>
      <c r="BO731" s="2">
        <v>0</v>
      </c>
    </row>
    <row r="732" spans="1:96">
      <c r="D732" s="71" t="s">
        <v>15</v>
      </c>
      <c r="E732" s="72"/>
      <c r="F732" s="72"/>
      <c r="G732" s="72"/>
      <c r="H732" s="72"/>
      <c r="I732" s="73"/>
      <c r="J732" s="66">
        <f>BI732</f>
        <v>96.777228887320632</v>
      </c>
      <c r="K732" s="66"/>
      <c r="L732" s="66"/>
      <c r="M732" s="66"/>
      <c r="N732" s="66">
        <f>BJ732</f>
        <v>93.333333333333329</v>
      </c>
      <c r="O732" s="66"/>
      <c r="P732" s="66"/>
      <c r="Q732" s="66"/>
      <c r="R732" s="66">
        <f>BK732</f>
        <v>75</v>
      </c>
      <c r="S732" s="66"/>
      <c r="T732" s="66"/>
      <c r="U732" s="66"/>
      <c r="V732" s="66">
        <f>BL732</f>
        <v>18.333333333333332</v>
      </c>
      <c r="W732" s="66"/>
      <c r="X732" s="66"/>
      <c r="Y732" s="66"/>
      <c r="Z732" s="66">
        <f>BM732</f>
        <v>5</v>
      </c>
      <c r="AA732" s="66"/>
      <c r="AB732" s="66"/>
      <c r="AC732" s="66"/>
      <c r="AD732" s="66">
        <f>BN732</f>
        <v>0</v>
      </c>
      <c r="AE732" s="66"/>
      <c r="AF732" s="66"/>
      <c r="AG732" s="66"/>
      <c r="AH732" s="66">
        <f>BO732</f>
        <v>1.6666666666666667</v>
      </c>
      <c r="AI732" s="66"/>
      <c r="AJ732" s="66"/>
      <c r="AK732" s="66"/>
      <c r="BG732" s="2">
        <v>145</v>
      </c>
      <c r="BH732" s="2" t="s">
        <v>16</v>
      </c>
      <c r="BI732" s="23">
        <v>96.777228887320632</v>
      </c>
      <c r="BJ732" s="23">
        <f>BK732+BL732</f>
        <v>93.333333333333329</v>
      </c>
      <c r="BK732" s="23">
        <v>75</v>
      </c>
      <c r="BL732" s="23">
        <v>18.333333333333332</v>
      </c>
      <c r="BM732" s="23">
        <v>5</v>
      </c>
      <c r="BN732" s="23">
        <v>0</v>
      </c>
      <c r="BO732" s="23">
        <v>1.6666666666666667</v>
      </c>
    </row>
    <row r="733" spans="1:96">
      <c r="D733" s="67" t="s">
        <v>17</v>
      </c>
      <c r="E733" s="68"/>
      <c r="F733" s="68"/>
      <c r="G733" s="68"/>
      <c r="H733" s="68"/>
      <c r="I733" s="69"/>
      <c r="J733" s="70">
        <f>BI733</f>
        <v>96.344647519582253</v>
      </c>
      <c r="K733" s="70"/>
      <c r="L733" s="70"/>
      <c r="M733" s="70"/>
      <c r="N733" s="70">
        <f>IF(ISERROR(BJ733),"",BJ733)</f>
        <v>95.454545454545439</v>
      </c>
      <c r="O733" s="70"/>
      <c r="P733" s="70"/>
      <c r="Q733" s="70"/>
      <c r="R733" s="70">
        <f>BK733</f>
        <v>75.757575757575751</v>
      </c>
      <c r="S733" s="70"/>
      <c r="T733" s="70"/>
      <c r="U733" s="70"/>
      <c r="V733" s="70">
        <f>BL733</f>
        <v>19.696969696969695</v>
      </c>
      <c r="W733" s="70"/>
      <c r="X733" s="70"/>
      <c r="Y733" s="70"/>
      <c r="Z733" s="70">
        <f>BM733</f>
        <v>3.0303030303030303</v>
      </c>
      <c r="AA733" s="70"/>
      <c r="AB733" s="70"/>
      <c r="AC733" s="70"/>
      <c r="AD733" s="70">
        <f>BN733</f>
        <v>1.5151515151515151</v>
      </c>
      <c r="AE733" s="70"/>
      <c r="AF733" s="70"/>
      <c r="AG733" s="70"/>
      <c r="AH733" s="70">
        <f>BO733</f>
        <v>0</v>
      </c>
      <c r="AI733" s="70"/>
      <c r="AJ733" s="70"/>
      <c r="AK733" s="70"/>
      <c r="BH733" s="2" t="s">
        <v>18</v>
      </c>
      <c r="BI733" s="23">
        <v>96.344647519582253</v>
      </c>
      <c r="BJ733" s="23">
        <f>BK733+BL733</f>
        <v>95.454545454545439</v>
      </c>
      <c r="BK733" s="23">
        <v>75.757575757575751</v>
      </c>
      <c r="BL733" s="23">
        <v>19.696969696969695</v>
      </c>
      <c r="BM733" s="23">
        <v>3.0303030303030303</v>
      </c>
      <c r="BN733" s="23">
        <v>1.5151515151515151</v>
      </c>
      <c r="BO733" s="23">
        <v>0</v>
      </c>
    </row>
    <row r="734" spans="1:96" ht="15" customHeight="1">
      <c r="D734" s="27" t="s">
        <v>270</v>
      </c>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BI734" s="5" t="s">
        <v>13</v>
      </c>
      <c r="BJ734" s="2" t="s">
        <v>14</v>
      </c>
      <c r="BK734" s="2">
        <v>1</v>
      </c>
      <c r="BL734" s="2">
        <v>2</v>
      </c>
      <c r="BM734" s="2">
        <v>3</v>
      </c>
      <c r="BN734" s="2">
        <v>4</v>
      </c>
      <c r="BO734" s="2">
        <v>0</v>
      </c>
    </row>
    <row r="735" spans="1:96">
      <c r="D735" s="71" t="s">
        <v>15</v>
      </c>
      <c r="E735" s="72"/>
      <c r="F735" s="72"/>
      <c r="G735" s="72"/>
      <c r="H735" s="72"/>
      <c r="I735" s="73"/>
      <c r="J735" s="66">
        <f>BI735</f>
        <v>96.683133380381094</v>
      </c>
      <c r="K735" s="66"/>
      <c r="L735" s="66"/>
      <c r="M735" s="66"/>
      <c r="N735" s="66">
        <f>BJ735</f>
        <v>95</v>
      </c>
      <c r="O735" s="66"/>
      <c r="P735" s="66"/>
      <c r="Q735" s="66"/>
      <c r="R735" s="66">
        <f>BK735</f>
        <v>75</v>
      </c>
      <c r="S735" s="66"/>
      <c r="T735" s="66"/>
      <c r="U735" s="66"/>
      <c r="V735" s="66">
        <f>BL735</f>
        <v>20</v>
      </c>
      <c r="W735" s="66"/>
      <c r="X735" s="66"/>
      <c r="Y735" s="66"/>
      <c r="Z735" s="66">
        <f>BM735</f>
        <v>1.6666666666666667</v>
      </c>
      <c r="AA735" s="66"/>
      <c r="AB735" s="66"/>
      <c r="AC735" s="66"/>
      <c r="AD735" s="66">
        <f>BN735</f>
        <v>1.6666666666666667</v>
      </c>
      <c r="AE735" s="66"/>
      <c r="AF735" s="66"/>
      <c r="AG735" s="66"/>
      <c r="AH735" s="66">
        <f>BO735</f>
        <v>1.6666666666666667</v>
      </c>
      <c r="AI735" s="66"/>
      <c r="AJ735" s="66"/>
      <c r="AK735" s="66"/>
      <c r="BG735" s="2">
        <v>146</v>
      </c>
      <c r="BH735" s="2" t="s">
        <v>16</v>
      </c>
      <c r="BI735" s="23">
        <v>96.683133380381094</v>
      </c>
      <c r="BJ735" s="23">
        <f>BK735+BL735</f>
        <v>95</v>
      </c>
      <c r="BK735" s="23">
        <v>75</v>
      </c>
      <c r="BL735" s="23">
        <v>20</v>
      </c>
      <c r="BM735" s="23">
        <v>1.6666666666666667</v>
      </c>
      <c r="BN735" s="23">
        <v>1.6666666666666667</v>
      </c>
      <c r="BO735" s="23">
        <v>1.6666666666666667</v>
      </c>
    </row>
    <row r="736" spans="1:96">
      <c r="D736" s="67" t="s">
        <v>17</v>
      </c>
      <c r="E736" s="68"/>
      <c r="F736" s="68"/>
      <c r="G736" s="68"/>
      <c r="H736" s="68"/>
      <c r="I736" s="69"/>
      <c r="J736" s="70">
        <f>BI736</f>
        <v>96.558272015191065</v>
      </c>
      <c r="K736" s="70"/>
      <c r="L736" s="70"/>
      <c r="M736" s="70"/>
      <c r="N736" s="70">
        <f>IF(ISERROR(BJ736),"",BJ736)</f>
        <v>96.969696969696969</v>
      </c>
      <c r="O736" s="70"/>
      <c r="P736" s="70"/>
      <c r="Q736" s="70"/>
      <c r="R736" s="70">
        <f>BK736</f>
        <v>75.757575757575751</v>
      </c>
      <c r="S736" s="70"/>
      <c r="T736" s="70"/>
      <c r="U736" s="70"/>
      <c r="V736" s="70">
        <f>BL736</f>
        <v>21.212121212121211</v>
      </c>
      <c r="W736" s="70"/>
      <c r="X736" s="70"/>
      <c r="Y736" s="70"/>
      <c r="Z736" s="70">
        <f>BM736</f>
        <v>3.0303030303030303</v>
      </c>
      <c r="AA736" s="70"/>
      <c r="AB736" s="70"/>
      <c r="AC736" s="70"/>
      <c r="AD736" s="70">
        <f>BN736</f>
        <v>0</v>
      </c>
      <c r="AE736" s="70"/>
      <c r="AF736" s="70"/>
      <c r="AG736" s="70"/>
      <c r="AH736" s="70">
        <f>BO736</f>
        <v>0</v>
      </c>
      <c r="AI736" s="70"/>
      <c r="AJ736" s="70"/>
      <c r="AK736" s="70"/>
      <c r="BH736" s="2" t="s">
        <v>18</v>
      </c>
      <c r="BI736" s="23">
        <v>96.558272015191065</v>
      </c>
      <c r="BJ736" s="23">
        <f>BK736+BL736</f>
        <v>96.969696969696969</v>
      </c>
      <c r="BK736" s="23">
        <v>75.757575757575751</v>
      </c>
      <c r="BL736" s="23">
        <v>21.212121212121211</v>
      </c>
      <c r="BM736" s="23">
        <v>3.0303030303030303</v>
      </c>
      <c r="BN736" s="23">
        <v>0</v>
      </c>
      <c r="BO736" s="23">
        <v>0</v>
      </c>
    </row>
    <row r="742" spans="1:98" ht="14.25" thickBot="1">
      <c r="A742" s="47"/>
      <c r="B742" s="48"/>
      <c r="C742" s="49" t="s">
        <v>107</v>
      </c>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7"/>
      <c r="AS742" s="47"/>
      <c r="AT742" s="47"/>
      <c r="AU742" s="47"/>
      <c r="AV742" s="47"/>
      <c r="AW742" s="47"/>
      <c r="AX742" s="47"/>
      <c r="AY742" s="47"/>
      <c r="AZ742" s="47"/>
      <c r="BA742" s="47"/>
      <c r="BB742" s="47"/>
      <c r="BC742" s="47"/>
      <c r="BD742" s="47"/>
      <c r="BE742" s="47"/>
      <c r="BF742" s="47"/>
      <c r="BG742" s="47"/>
      <c r="BH742" s="47"/>
      <c r="BI742" s="47"/>
      <c r="BJ742" s="47"/>
      <c r="BK742" s="47"/>
      <c r="BL742" s="47"/>
      <c r="BM742" s="47"/>
      <c r="BN742" s="47"/>
      <c r="BO742" s="47"/>
      <c r="BP742" s="47"/>
      <c r="BQ742" s="47"/>
      <c r="BR742" s="47"/>
      <c r="BS742" s="47"/>
      <c r="BT742" s="47"/>
      <c r="BU742" s="47"/>
      <c r="BV742" s="47"/>
      <c r="BW742" s="47"/>
      <c r="BX742" s="47"/>
      <c r="BY742" s="47"/>
      <c r="BZ742" s="47"/>
      <c r="CA742" s="47"/>
      <c r="CB742" s="47"/>
      <c r="CC742" s="47"/>
      <c r="CD742" s="47"/>
      <c r="CE742" s="47"/>
      <c r="CF742" s="47"/>
      <c r="CG742" s="47"/>
      <c r="CH742" s="47"/>
      <c r="CI742" s="47"/>
      <c r="CJ742" s="47"/>
      <c r="CK742" s="47"/>
      <c r="CL742" s="47"/>
      <c r="CM742" s="47"/>
      <c r="CN742" s="47"/>
      <c r="CO742" s="47"/>
      <c r="CP742" s="47"/>
      <c r="CQ742" s="47"/>
      <c r="CR742" s="47"/>
      <c r="CS742" s="47"/>
      <c r="CT742" s="47"/>
    </row>
    <row r="743" spans="1:98" ht="18.75" customHeight="1">
      <c r="A743" s="47"/>
      <c r="B743" s="50"/>
      <c r="C743" s="144" t="s">
        <v>277</v>
      </c>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c r="AC743" s="145"/>
      <c r="AD743" s="145"/>
      <c r="AE743" s="145"/>
      <c r="AF743" s="145"/>
      <c r="AG743" s="145"/>
      <c r="AH743" s="145"/>
      <c r="AI743" s="145"/>
      <c r="AJ743" s="145"/>
      <c r="AK743" s="145"/>
      <c r="AL743" s="145"/>
      <c r="AM743" s="145"/>
      <c r="AN743" s="145"/>
      <c r="AO743" s="145"/>
      <c r="AP743" s="145"/>
      <c r="AQ743" s="146"/>
      <c r="AR743" s="47"/>
      <c r="AS743" s="47"/>
      <c r="AT743" s="47"/>
      <c r="AU743" s="47"/>
      <c r="AV743" s="47"/>
      <c r="AW743" s="47"/>
      <c r="AX743" s="47"/>
      <c r="AY743" s="47"/>
      <c r="AZ743" s="47"/>
      <c r="BA743" s="47"/>
      <c r="BB743" s="47"/>
      <c r="BC743" s="47"/>
      <c r="BD743" s="47"/>
      <c r="BE743" s="47"/>
      <c r="BF743" s="47"/>
      <c r="BG743" s="47"/>
      <c r="BH743" s="47"/>
      <c r="BI743" s="47"/>
      <c r="BJ743" s="47"/>
      <c r="BK743" s="47"/>
      <c r="BL743" s="47"/>
      <c r="BM743" s="47"/>
      <c r="BN743" s="47"/>
      <c r="BO743" s="47"/>
      <c r="BP743" s="47"/>
      <c r="BQ743" s="47"/>
      <c r="BR743" s="47"/>
      <c r="BS743" s="47"/>
      <c r="BT743" s="47"/>
      <c r="BU743" s="47"/>
      <c r="BV743" s="47"/>
      <c r="BW743" s="47"/>
      <c r="BX743" s="47"/>
      <c r="BY743" s="47"/>
      <c r="BZ743" s="47"/>
      <c r="CA743" s="47"/>
      <c r="CB743" s="47"/>
      <c r="CC743" s="47"/>
      <c r="CD743" s="47"/>
      <c r="CE743" s="47"/>
      <c r="CF743" s="47"/>
      <c r="CG743" s="47"/>
      <c r="CH743" s="47"/>
      <c r="CI743" s="47"/>
      <c r="CJ743" s="47"/>
      <c r="CK743" s="47"/>
      <c r="CL743" s="47"/>
      <c r="CM743" s="47"/>
      <c r="CN743" s="47"/>
      <c r="CO743" s="47"/>
      <c r="CP743" s="47"/>
      <c r="CQ743" s="47"/>
      <c r="CR743" s="47"/>
      <c r="CS743" s="47"/>
      <c r="CT743" s="47"/>
    </row>
    <row r="744" spans="1:98" ht="18.75" customHeight="1">
      <c r="A744" s="47"/>
      <c r="B744" s="50"/>
      <c r="C744" s="147"/>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8"/>
      <c r="Z744" s="148"/>
      <c r="AA744" s="148"/>
      <c r="AB744" s="148"/>
      <c r="AC744" s="148"/>
      <c r="AD744" s="148"/>
      <c r="AE744" s="148"/>
      <c r="AF744" s="148"/>
      <c r="AG744" s="148"/>
      <c r="AH744" s="148"/>
      <c r="AI744" s="148"/>
      <c r="AJ744" s="148"/>
      <c r="AK744" s="148"/>
      <c r="AL744" s="148"/>
      <c r="AM744" s="148"/>
      <c r="AN744" s="148"/>
      <c r="AO744" s="148"/>
      <c r="AP744" s="148"/>
      <c r="AQ744" s="149"/>
      <c r="AR744" s="47"/>
      <c r="AS744" s="47"/>
      <c r="AT744" s="47"/>
      <c r="AU744" s="47"/>
      <c r="AV744" s="47"/>
      <c r="AW744" s="47"/>
      <c r="AX744" s="47"/>
      <c r="AY744" s="47"/>
      <c r="AZ744" s="47"/>
      <c r="BA744" s="47"/>
      <c r="BB744" s="47"/>
      <c r="BC744" s="47"/>
      <c r="BD744" s="47"/>
      <c r="BE744" s="47"/>
      <c r="BF744" s="47"/>
      <c r="BG744" s="47"/>
      <c r="BH744" s="47"/>
      <c r="BI744" s="47"/>
      <c r="BJ744" s="47"/>
      <c r="BK744" s="47"/>
      <c r="BL744" s="47"/>
      <c r="BM744" s="47"/>
      <c r="BN744" s="47"/>
      <c r="BO744" s="47"/>
      <c r="BP744" s="47"/>
      <c r="BQ744" s="47"/>
      <c r="BR744" s="47"/>
      <c r="BS744" s="47"/>
      <c r="BT744" s="47"/>
      <c r="BU744" s="47"/>
      <c r="BV744" s="47"/>
      <c r="BW744" s="47"/>
      <c r="BX744" s="47"/>
      <c r="BY744" s="47"/>
      <c r="BZ744" s="47"/>
      <c r="CA744" s="47"/>
      <c r="CB744" s="47"/>
      <c r="CC744" s="47"/>
      <c r="CD744" s="47"/>
      <c r="CE744" s="47"/>
      <c r="CF744" s="47"/>
      <c r="CG744" s="47"/>
      <c r="CH744" s="47"/>
      <c r="CI744" s="47"/>
      <c r="CJ744" s="47"/>
      <c r="CK744" s="47"/>
      <c r="CL744" s="47"/>
      <c r="CM744" s="47"/>
      <c r="CN744" s="47"/>
      <c r="CO744" s="47"/>
      <c r="CP744" s="47"/>
      <c r="CQ744" s="47"/>
      <c r="CR744" s="47"/>
      <c r="CS744" s="47"/>
      <c r="CT744" s="47"/>
    </row>
    <row r="745" spans="1:98" ht="18.75" customHeight="1">
      <c r="A745" s="47"/>
      <c r="B745" s="50"/>
      <c r="C745" s="147"/>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8"/>
      <c r="Z745" s="148"/>
      <c r="AA745" s="148"/>
      <c r="AB745" s="148"/>
      <c r="AC745" s="148"/>
      <c r="AD745" s="148"/>
      <c r="AE745" s="148"/>
      <c r="AF745" s="148"/>
      <c r="AG745" s="148"/>
      <c r="AH745" s="148"/>
      <c r="AI745" s="148"/>
      <c r="AJ745" s="148"/>
      <c r="AK745" s="148"/>
      <c r="AL745" s="148"/>
      <c r="AM745" s="148"/>
      <c r="AN745" s="148"/>
      <c r="AO745" s="148"/>
      <c r="AP745" s="148"/>
      <c r="AQ745" s="149"/>
      <c r="AR745" s="47"/>
      <c r="AS745" s="47"/>
      <c r="AT745" s="47"/>
      <c r="AU745" s="47"/>
      <c r="AV745" s="47"/>
      <c r="AW745" s="47"/>
      <c r="AX745" s="47"/>
      <c r="AY745" s="47"/>
      <c r="AZ745" s="47"/>
      <c r="BA745" s="47"/>
      <c r="BB745" s="47"/>
      <c r="BC745" s="47"/>
      <c r="BD745" s="47"/>
      <c r="BE745" s="47"/>
      <c r="BF745" s="47"/>
      <c r="BG745" s="47"/>
      <c r="BH745" s="47"/>
      <c r="BI745" s="47"/>
      <c r="BJ745" s="47"/>
      <c r="BK745" s="47"/>
      <c r="BL745" s="47"/>
      <c r="BM745" s="47"/>
      <c r="BN745" s="47"/>
      <c r="BO745" s="47"/>
      <c r="BP745" s="47"/>
      <c r="BQ745" s="47"/>
      <c r="BR745" s="47"/>
      <c r="BS745" s="47"/>
      <c r="BT745" s="47"/>
      <c r="BU745" s="47"/>
      <c r="BV745" s="47"/>
      <c r="BW745" s="47"/>
      <c r="BX745" s="47"/>
      <c r="BY745" s="47"/>
      <c r="BZ745" s="47"/>
      <c r="CA745" s="47"/>
      <c r="CB745" s="47"/>
      <c r="CC745" s="47"/>
      <c r="CD745" s="47"/>
      <c r="CE745" s="47"/>
      <c r="CF745" s="47"/>
      <c r="CG745" s="47"/>
      <c r="CH745" s="47"/>
      <c r="CI745" s="47"/>
      <c r="CJ745" s="47"/>
      <c r="CK745" s="47"/>
      <c r="CL745" s="47"/>
      <c r="CM745" s="47"/>
      <c r="CN745" s="47"/>
      <c r="CO745" s="47"/>
      <c r="CP745" s="47"/>
      <c r="CQ745" s="47"/>
      <c r="CR745" s="47"/>
      <c r="CS745" s="47"/>
      <c r="CT745" s="47"/>
    </row>
    <row r="746" spans="1:98" ht="13.5" customHeight="1">
      <c r="A746" s="47"/>
      <c r="B746" s="50"/>
      <c r="C746" s="147"/>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8"/>
      <c r="Z746" s="148"/>
      <c r="AA746" s="148"/>
      <c r="AB746" s="148"/>
      <c r="AC746" s="148"/>
      <c r="AD746" s="148"/>
      <c r="AE746" s="148"/>
      <c r="AF746" s="148"/>
      <c r="AG746" s="148"/>
      <c r="AH746" s="148"/>
      <c r="AI746" s="148"/>
      <c r="AJ746" s="148"/>
      <c r="AK746" s="148"/>
      <c r="AL746" s="148"/>
      <c r="AM746" s="148"/>
      <c r="AN746" s="148"/>
      <c r="AO746" s="148"/>
      <c r="AP746" s="148"/>
      <c r="AQ746" s="149"/>
      <c r="AR746" s="47"/>
      <c r="AS746" s="47"/>
      <c r="AT746" s="47"/>
      <c r="AU746" s="47"/>
      <c r="AV746" s="47"/>
      <c r="AW746" s="47"/>
      <c r="AX746" s="47"/>
      <c r="AY746" s="47"/>
      <c r="AZ746" s="47"/>
      <c r="BA746" s="47"/>
      <c r="BB746" s="47"/>
      <c r="BC746" s="47"/>
      <c r="BD746" s="47"/>
      <c r="BE746" s="47"/>
      <c r="BF746" s="47"/>
      <c r="BG746" s="47"/>
      <c r="BH746" s="47"/>
      <c r="BI746" s="47"/>
      <c r="BJ746" s="47"/>
      <c r="BK746" s="47"/>
      <c r="BL746" s="47"/>
      <c r="BM746" s="47"/>
      <c r="BN746" s="47"/>
      <c r="BO746" s="47"/>
      <c r="BP746" s="47"/>
      <c r="BQ746" s="47"/>
      <c r="BR746" s="47"/>
      <c r="BS746" s="47"/>
      <c r="BT746" s="47"/>
      <c r="BU746" s="47"/>
      <c r="BV746" s="47"/>
      <c r="BW746" s="47"/>
      <c r="BX746" s="47"/>
      <c r="BY746" s="47"/>
      <c r="BZ746" s="47"/>
      <c r="CA746" s="47"/>
      <c r="CB746" s="47"/>
      <c r="CC746" s="47"/>
      <c r="CD746" s="47"/>
      <c r="CE746" s="47"/>
      <c r="CF746" s="47"/>
      <c r="CG746" s="47"/>
      <c r="CH746" s="47"/>
      <c r="CI746" s="47"/>
      <c r="CJ746" s="47"/>
      <c r="CK746" s="47"/>
      <c r="CL746" s="47"/>
      <c r="CM746" s="47"/>
      <c r="CN746" s="47"/>
      <c r="CO746" s="47"/>
      <c r="CP746" s="47"/>
      <c r="CQ746" s="47"/>
      <c r="CR746" s="47"/>
      <c r="CS746" s="47"/>
      <c r="CT746" s="47"/>
    </row>
    <row r="747" spans="1:98" ht="13.5" customHeight="1">
      <c r="A747" s="47"/>
      <c r="B747" s="50"/>
      <c r="C747" s="147"/>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8"/>
      <c r="Z747" s="148"/>
      <c r="AA747" s="148"/>
      <c r="AB747" s="148"/>
      <c r="AC747" s="148"/>
      <c r="AD747" s="148"/>
      <c r="AE747" s="148"/>
      <c r="AF747" s="148"/>
      <c r="AG747" s="148"/>
      <c r="AH747" s="148"/>
      <c r="AI747" s="148"/>
      <c r="AJ747" s="148"/>
      <c r="AK747" s="148"/>
      <c r="AL747" s="148"/>
      <c r="AM747" s="148"/>
      <c r="AN747" s="148"/>
      <c r="AO747" s="148"/>
      <c r="AP747" s="148"/>
      <c r="AQ747" s="149"/>
      <c r="AR747" s="47"/>
      <c r="AS747" s="47"/>
      <c r="AT747" s="47"/>
      <c r="AU747" s="47"/>
      <c r="AV747" s="47"/>
      <c r="AW747" s="47"/>
      <c r="AX747" s="47"/>
      <c r="AY747" s="47"/>
      <c r="AZ747" s="47"/>
      <c r="BA747" s="47"/>
      <c r="BB747" s="47"/>
      <c r="BC747" s="47"/>
      <c r="BD747" s="47"/>
      <c r="BE747" s="47"/>
      <c r="BF747" s="47"/>
      <c r="BG747" s="47"/>
      <c r="BH747" s="47"/>
      <c r="BI747" s="47"/>
      <c r="BJ747" s="47"/>
      <c r="BK747" s="47"/>
      <c r="BL747" s="47"/>
      <c r="BM747" s="47"/>
      <c r="BN747" s="47"/>
      <c r="BO747" s="47"/>
      <c r="BP747" s="47"/>
      <c r="BQ747" s="47"/>
      <c r="BR747" s="47"/>
      <c r="BS747" s="47"/>
      <c r="BT747" s="47"/>
      <c r="BU747" s="47"/>
      <c r="BV747" s="47"/>
      <c r="BW747" s="47"/>
      <c r="BX747" s="47"/>
      <c r="BY747" s="47"/>
      <c r="BZ747" s="47"/>
      <c r="CA747" s="47"/>
      <c r="CB747" s="47"/>
      <c r="CC747" s="47"/>
      <c r="CD747" s="47"/>
      <c r="CE747" s="47"/>
      <c r="CF747" s="47"/>
      <c r="CG747" s="47"/>
      <c r="CH747" s="47"/>
      <c r="CI747" s="47"/>
      <c r="CJ747" s="47"/>
      <c r="CK747" s="47"/>
      <c r="CL747" s="47"/>
      <c r="CM747" s="47"/>
      <c r="CN747" s="47"/>
      <c r="CO747" s="47"/>
      <c r="CP747" s="47"/>
      <c r="CQ747" s="47"/>
      <c r="CR747" s="47"/>
      <c r="CS747" s="47"/>
      <c r="CT747" s="47"/>
    </row>
    <row r="748" spans="1:98" ht="13.5" customHeight="1">
      <c r="A748" s="47"/>
      <c r="B748" s="50"/>
      <c r="C748" s="147"/>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c r="AA748" s="148"/>
      <c r="AB748" s="148"/>
      <c r="AC748" s="148"/>
      <c r="AD748" s="148"/>
      <c r="AE748" s="148"/>
      <c r="AF748" s="148"/>
      <c r="AG748" s="148"/>
      <c r="AH748" s="148"/>
      <c r="AI748" s="148"/>
      <c r="AJ748" s="148"/>
      <c r="AK748" s="148"/>
      <c r="AL748" s="148"/>
      <c r="AM748" s="148"/>
      <c r="AN748" s="148"/>
      <c r="AO748" s="148"/>
      <c r="AP748" s="148"/>
      <c r="AQ748" s="149"/>
      <c r="AR748" s="47"/>
      <c r="AS748" s="47"/>
      <c r="AT748" s="47"/>
      <c r="AU748" s="47"/>
      <c r="AV748" s="47"/>
      <c r="AW748" s="47"/>
      <c r="AX748" s="47"/>
      <c r="AY748" s="47"/>
      <c r="AZ748" s="47"/>
      <c r="BA748" s="47"/>
      <c r="BB748" s="47"/>
      <c r="BC748" s="47"/>
      <c r="BD748" s="47"/>
      <c r="BE748" s="47"/>
      <c r="BF748" s="47"/>
      <c r="BG748" s="47"/>
      <c r="BH748" s="47"/>
      <c r="BI748" s="47"/>
      <c r="BJ748" s="47"/>
      <c r="BK748" s="47"/>
      <c r="BL748" s="47"/>
      <c r="BM748" s="47"/>
      <c r="BN748" s="47"/>
      <c r="BO748" s="47"/>
      <c r="BP748" s="47"/>
      <c r="BQ748" s="47"/>
      <c r="BR748" s="47"/>
      <c r="BS748" s="47"/>
      <c r="BT748" s="47"/>
      <c r="BU748" s="47"/>
      <c r="BV748" s="47"/>
      <c r="BW748" s="47"/>
      <c r="BX748" s="47"/>
      <c r="BY748" s="47"/>
      <c r="BZ748" s="47"/>
      <c r="CA748" s="47"/>
      <c r="CB748" s="47"/>
      <c r="CC748" s="47"/>
      <c r="CD748" s="47"/>
      <c r="CE748" s="47"/>
      <c r="CF748" s="47"/>
      <c r="CG748" s="47"/>
      <c r="CH748" s="47"/>
      <c r="CI748" s="47"/>
      <c r="CJ748" s="47"/>
      <c r="CK748" s="47"/>
      <c r="CL748" s="47"/>
      <c r="CM748" s="47"/>
      <c r="CN748" s="47"/>
      <c r="CO748" s="47"/>
      <c r="CP748" s="47"/>
      <c r="CQ748" s="47"/>
      <c r="CR748" s="47"/>
      <c r="CS748" s="47"/>
      <c r="CT748" s="47"/>
    </row>
    <row r="749" spans="1:98" ht="13.5" customHeight="1">
      <c r="A749" s="47"/>
      <c r="B749" s="50"/>
      <c r="C749" s="147"/>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8"/>
      <c r="Z749" s="148"/>
      <c r="AA749" s="148"/>
      <c r="AB749" s="148"/>
      <c r="AC749" s="148"/>
      <c r="AD749" s="148"/>
      <c r="AE749" s="148"/>
      <c r="AF749" s="148"/>
      <c r="AG749" s="148"/>
      <c r="AH749" s="148"/>
      <c r="AI749" s="148"/>
      <c r="AJ749" s="148"/>
      <c r="AK749" s="148"/>
      <c r="AL749" s="148"/>
      <c r="AM749" s="148"/>
      <c r="AN749" s="148"/>
      <c r="AO749" s="148"/>
      <c r="AP749" s="148"/>
      <c r="AQ749" s="149"/>
      <c r="AR749" s="47"/>
      <c r="AS749" s="47"/>
      <c r="AT749" s="47"/>
      <c r="AU749" s="47"/>
      <c r="AV749" s="47"/>
      <c r="AW749" s="47"/>
      <c r="AX749" s="47"/>
      <c r="AY749" s="47"/>
      <c r="AZ749" s="47"/>
      <c r="BA749" s="47"/>
      <c r="BB749" s="47"/>
      <c r="BC749" s="47"/>
      <c r="BD749" s="47"/>
      <c r="BE749" s="47"/>
      <c r="BF749" s="47"/>
      <c r="BG749" s="47"/>
      <c r="BH749" s="47"/>
      <c r="BI749" s="47"/>
      <c r="BJ749" s="47"/>
      <c r="BK749" s="47"/>
      <c r="BL749" s="47"/>
      <c r="BM749" s="47"/>
      <c r="BN749" s="47"/>
      <c r="BO749" s="47"/>
      <c r="BP749" s="47"/>
      <c r="BQ749" s="47"/>
      <c r="BR749" s="47"/>
      <c r="BS749" s="47"/>
      <c r="BT749" s="47"/>
      <c r="BU749" s="47"/>
      <c r="BV749" s="47"/>
      <c r="BW749" s="47"/>
      <c r="BX749" s="47"/>
      <c r="BY749" s="47"/>
      <c r="BZ749" s="47"/>
      <c r="CA749" s="47"/>
      <c r="CB749" s="47"/>
      <c r="CC749" s="47"/>
      <c r="CD749" s="47"/>
      <c r="CE749" s="47"/>
      <c r="CF749" s="47"/>
      <c r="CG749" s="47"/>
      <c r="CH749" s="47"/>
      <c r="CI749" s="47"/>
      <c r="CJ749" s="47"/>
      <c r="CK749" s="47"/>
      <c r="CL749" s="47"/>
      <c r="CM749" s="47"/>
      <c r="CN749" s="47"/>
      <c r="CO749" s="47"/>
      <c r="CP749" s="47"/>
      <c r="CQ749" s="47"/>
      <c r="CR749" s="47"/>
      <c r="CS749" s="47"/>
      <c r="CT749" s="47"/>
    </row>
    <row r="750" spans="1:98" ht="13.5" customHeight="1">
      <c r="A750" s="47"/>
      <c r="B750" s="50"/>
      <c r="C750" s="147"/>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8"/>
      <c r="Z750" s="148"/>
      <c r="AA750" s="148"/>
      <c r="AB750" s="148"/>
      <c r="AC750" s="148"/>
      <c r="AD750" s="148"/>
      <c r="AE750" s="148"/>
      <c r="AF750" s="148"/>
      <c r="AG750" s="148"/>
      <c r="AH750" s="148"/>
      <c r="AI750" s="148"/>
      <c r="AJ750" s="148"/>
      <c r="AK750" s="148"/>
      <c r="AL750" s="148"/>
      <c r="AM750" s="148"/>
      <c r="AN750" s="148"/>
      <c r="AO750" s="148"/>
      <c r="AP750" s="148"/>
      <c r="AQ750" s="149"/>
      <c r="AR750" s="47"/>
      <c r="AS750" s="47"/>
      <c r="AT750" s="47"/>
      <c r="AU750" s="47"/>
      <c r="AV750" s="47"/>
      <c r="AW750" s="47"/>
      <c r="AX750" s="47"/>
      <c r="AY750" s="47"/>
      <c r="AZ750" s="47"/>
      <c r="BA750" s="47"/>
      <c r="BB750" s="47"/>
      <c r="BC750" s="47"/>
      <c r="BD750" s="47"/>
      <c r="BE750" s="47"/>
      <c r="BF750" s="47"/>
      <c r="BG750" s="47"/>
      <c r="BH750" s="47"/>
      <c r="BI750" s="47"/>
      <c r="BJ750" s="47"/>
      <c r="BK750" s="47"/>
      <c r="BL750" s="47"/>
      <c r="BM750" s="47"/>
      <c r="BN750" s="47"/>
      <c r="BO750" s="47"/>
      <c r="BP750" s="47"/>
      <c r="BQ750" s="47"/>
      <c r="BR750" s="47"/>
      <c r="BS750" s="47"/>
      <c r="BT750" s="47"/>
      <c r="BU750" s="47"/>
      <c r="BV750" s="47"/>
      <c r="BW750" s="47"/>
      <c r="BX750" s="47"/>
      <c r="BY750" s="47"/>
      <c r="BZ750" s="47"/>
      <c r="CA750" s="47"/>
      <c r="CB750" s="47"/>
      <c r="CC750" s="47"/>
      <c r="CD750" s="47"/>
      <c r="CE750" s="47"/>
      <c r="CF750" s="47"/>
      <c r="CG750" s="47"/>
      <c r="CH750" s="47"/>
      <c r="CI750" s="47"/>
      <c r="CJ750" s="47"/>
      <c r="CK750" s="47"/>
      <c r="CL750" s="47"/>
      <c r="CM750" s="47"/>
      <c r="CN750" s="47"/>
      <c r="CO750" s="47"/>
      <c r="CP750" s="47"/>
      <c r="CQ750" s="47"/>
      <c r="CR750" s="47"/>
      <c r="CS750" s="47"/>
      <c r="CT750" s="47"/>
    </row>
    <row r="751" spans="1:98" ht="18.75" customHeight="1">
      <c r="A751" s="47"/>
      <c r="B751" s="48"/>
      <c r="C751" s="147"/>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c r="Z751" s="148"/>
      <c r="AA751" s="148"/>
      <c r="AB751" s="148"/>
      <c r="AC751" s="148"/>
      <c r="AD751" s="148"/>
      <c r="AE751" s="148"/>
      <c r="AF751" s="148"/>
      <c r="AG751" s="148"/>
      <c r="AH751" s="148"/>
      <c r="AI751" s="148"/>
      <c r="AJ751" s="148"/>
      <c r="AK751" s="148"/>
      <c r="AL751" s="148"/>
      <c r="AM751" s="148"/>
      <c r="AN751" s="148"/>
      <c r="AO751" s="148"/>
      <c r="AP751" s="148"/>
      <c r="AQ751" s="149"/>
      <c r="AR751" s="47"/>
      <c r="AS751" s="47"/>
      <c r="AT751" s="47"/>
      <c r="AU751" s="47"/>
      <c r="AV751" s="47"/>
      <c r="AW751" s="47"/>
      <c r="AX751" s="47"/>
      <c r="AY751" s="47"/>
      <c r="AZ751" s="47"/>
      <c r="BA751" s="47"/>
      <c r="BB751" s="47"/>
      <c r="BC751" s="47"/>
      <c r="BD751" s="47"/>
      <c r="BE751" s="47"/>
      <c r="BF751" s="47"/>
      <c r="BG751" s="47"/>
      <c r="BH751" s="47"/>
      <c r="BI751" s="47"/>
      <c r="BJ751" s="47"/>
      <c r="BK751" s="47"/>
      <c r="BL751" s="47"/>
      <c r="BM751" s="47"/>
      <c r="BN751" s="47"/>
      <c r="BO751" s="47"/>
      <c r="BP751" s="47"/>
      <c r="BQ751" s="47"/>
      <c r="BR751" s="47"/>
      <c r="BS751" s="47"/>
      <c r="BT751" s="47"/>
      <c r="BU751" s="47"/>
      <c r="BV751" s="47"/>
      <c r="BW751" s="47"/>
      <c r="BX751" s="47"/>
      <c r="BY751" s="47"/>
      <c r="BZ751" s="47"/>
      <c r="CA751" s="47"/>
      <c r="CB751" s="47"/>
      <c r="CC751" s="47"/>
      <c r="CD751" s="47"/>
      <c r="CE751" s="47"/>
      <c r="CF751" s="47"/>
      <c r="CG751" s="47"/>
      <c r="CH751" s="47"/>
      <c r="CI751" s="47"/>
      <c r="CJ751" s="47"/>
      <c r="CK751" s="47"/>
      <c r="CL751" s="47"/>
      <c r="CM751" s="47"/>
      <c r="CN751" s="47"/>
      <c r="CO751" s="47"/>
      <c r="CP751" s="47"/>
      <c r="CQ751" s="47"/>
      <c r="CR751" s="47"/>
      <c r="CS751" s="47"/>
      <c r="CT751" s="47"/>
    </row>
    <row r="752" spans="1:98" ht="51" customHeight="1" thickBot="1">
      <c r="A752" s="47"/>
      <c r="B752" s="48"/>
      <c r="C752" s="150"/>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151"/>
      <c r="AM752" s="151"/>
      <c r="AN752" s="151"/>
      <c r="AO752" s="151"/>
      <c r="AP752" s="151"/>
      <c r="AQ752" s="152"/>
      <c r="AR752" s="47"/>
      <c r="AS752" s="47"/>
      <c r="AT752" s="47"/>
      <c r="AU752" s="47"/>
      <c r="AV752" s="47"/>
      <c r="AW752" s="47"/>
      <c r="AX752" s="47"/>
      <c r="AY752" s="47"/>
      <c r="AZ752" s="47"/>
      <c r="BA752" s="47"/>
      <c r="BB752" s="47"/>
      <c r="BC752" s="47"/>
      <c r="BD752" s="47"/>
      <c r="BE752" s="47"/>
      <c r="BF752" s="47"/>
      <c r="BG752" s="47"/>
      <c r="BH752" s="47"/>
      <c r="BI752" s="47"/>
      <c r="BJ752" s="47"/>
      <c r="BK752" s="47"/>
      <c r="BL752" s="47"/>
      <c r="BM752" s="47"/>
      <c r="BN752" s="47"/>
      <c r="BO752" s="47"/>
      <c r="BP752" s="47"/>
      <c r="BQ752" s="47"/>
      <c r="BR752" s="47"/>
      <c r="BS752" s="47"/>
      <c r="BT752" s="47"/>
      <c r="BU752" s="47"/>
      <c r="BV752" s="47"/>
      <c r="BW752" s="47"/>
      <c r="BX752" s="47"/>
      <c r="BY752" s="47"/>
      <c r="BZ752" s="47"/>
      <c r="CA752" s="47"/>
      <c r="CB752" s="47"/>
      <c r="CC752" s="47"/>
      <c r="CD752" s="47"/>
      <c r="CE752" s="47"/>
      <c r="CF752" s="47"/>
      <c r="CG752" s="47"/>
      <c r="CH752" s="47"/>
      <c r="CI752" s="47"/>
      <c r="CJ752" s="47"/>
      <c r="CK752" s="47"/>
      <c r="CL752" s="47"/>
      <c r="CM752" s="47"/>
      <c r="CN752" s="47"/>
      <c r="CO752" s="47"/>
      <c r="CP752" s="47"/>
      <c r="CQ752" s="47"/>
      <c r="CR752" s="47"/>
      <c r="CS752" s="47"/>
      <c r="CT752" s="47"/>
    </row>
    <row r="753" spans="3:28">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row>
  </sheetData>
  <mergeCells count="3400">
    <mergeCell ref="Z8:AC8"/>
    <mergeCell ref="AD8:AG8"/>
    <mergeCell ref="AH8:AK8"/>
    <mergeCell ref="R9:U9"/>
    <mergeCell ref="V9:Y9"/>
    <mergeCell ref="Z9:AC9"/>
    <mergeCell ref="AD9:AG9"/>
    <mergeCell ref="AH9:AK9"/>
    <mergeCell ref="B6:C7"/>
    <mergeCell ref="D8:I9"/>
    <mergeCell ref="J8:M9"/>
    <mergeCell ref="N8:Q9"/>
    <mergeCell ref="R8:U8"/>
    <mergeCell ref="V8:Y8"/>
    <mergeCell ref="C270:AQ282"/>
    <mergeCell ref="C564:AQ572"/>
    <mergeCell ref="C743:AQ752"/>
    <mergeCell ref="C620:AQ624"/>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BL284:BP284"/>
    <mergeCell ref="B285:C286"/>
    <mergeCell ref="AD287:AG287"/>
    <mergeCell ref="AH287:AK287"/>
    <mergeCell ref="R288:U288"/>
    <mergeCell ref="V288:Y288"/>
    <mergeCell ref="Z288:AC288"/>
    <mergeCell ref="AD288:AG288"/>
    <mergeCell ref="AH288:AK288"/>
    <mergeCell ref="D287:I288"/>
    <mergeCell ref="J287:M288"/>
    <mergeCell ref="N287:Q288"/>
    <mergeCell ref="R287:U287"/>
    <mergeCell ref="V287:Y287"/>
    <mergeCell ref="Z287:AC287"/>
    <mergeCell ref="Z298:AC298"/>
    <mergeCell ref="AD298:AG298"/>
    <mergeCell ref="AH298:AK298"/>
    <mergeCell ref="R299:U299"/>
    <mergeCell ref="V299:Y299"/>
    <mergeCell ref="Z299:AC299"/>
    <mergeCell ref="AD299:AG299"/>
    <mergeCell ref="AH299:AK299"/>
    <mergeCell ref="B296:C297"/>
    <mergeCell ref="D298:I299"/>
    <mergeCell ref="J298:M299"/>
    <mergeCell ref="N298:Q299"/>
    <mergeCell ref="R298:U298"/>
    <mergeCell ref="V298:Y298"/>
    <mergeCell ref="AD289:AG289"/>
    <mergeCell ref="AH289:AK289"/>
    <mergeCell ref="D290:I290"/>
    <mergeCell ref="J290:M290"/>
    <mergeCell ref="N290:Q290"/>
    <mergeCell ref="R290:U290"/>
    <mergeCell ref="V290:Y290"/>
    <mergeCell ref="Z290:AC290"/>
    <mergeCell ref="AD290:AG290"/>
    <mergeCell ref="AH290:AK290"/>
    <mergeCell ref="D289:I289"/>
    <mergeCell ref="J289:M289"/>
    <mergeCell ref="N289:Q289"/>
    <mergeCell ref="R289:U289"/>
    <mergeCell ref="V289:Y289"/>
    <mergeCell ref="Z289:AC289"/>
    <mergeCell ref="Z309:AC309"/>
    <mergeCell ref="AD309:AG309"/>
    <mergeCell ref="AH309:AK309"/>
    <mergeCell ref="R310:U310"/>
    <mergeCell ref="V310:Y310"/>
    <mergeCell ref="Z310:AC310"/>
    <mergeCell ref="AD310:AG310"/>
    <mergeCell ref="AH310:AK310"/>
    <mergeCell ref="B307:C308"/>
    <mergeCell ref="D309:I310"/>
    <mergeCell ref="J309:M310"/>
    <mergeCell ref="N309:Q310"/>
    <mergeCell ref="R309:U309"/>
    <mergeCell ref="V309:Y309"/>
    <mergeCell ref="AD300:AG300"/>
    <mergeCell ref="AH300:AK300"/>
    <mergeCell ref="D301:I301"/>
    <mergeCell ref="J301:M301"/>
    <mergeCell ref="N301:Q301"/>
    <mergeCell ref="R301:U301"/>
    <mergeCell ref="V301:Y301"/>
    <mergeCell ref="Z301:AC301"/>
    <mergeCell ref="AD301:AG301"/>
    <mergeCell ref="AH301:AK301"/>
    <mergeCell ref="D300:I300"/>
    <mergeCell ref="J300:M300"/>
    <mergeCell ref="N300:Q300"/>
    <mergeCell ref="R300:U300"/>
    <mergeCell ref="V300:Y300"/>
    <mergeCell ref="Z300:AC300"/>
    <mergeCell ref="Z320:AC320"/>
    <mergeCell ref="AD320:AG320"/>
    <mergeCell ref="AH320:AK320"/>
    <mergeCell ref="R321:U321"/>
    <mergeCell ref="V321:Y321"/>
    <mergeCell ref="Z321:AC321"/>
    <mergeCell ref="AD321:AG321"/>
    <mergeCell ref="AH321:AK321"/>
    <mergeCell ref="B318:C319"/>
    <mergeCell ref="D320:I321"/>
    <mergeCell ref="J320:M321"/>
    <mergeCell ref="N320:Q321"/>
    <mergeCell ref="R320:U320"/>
    <mergeCell ref="V320:Y320"/>
    <mergeCell ref="AD311:AG311"/>
    <mergeCell ref="AH311:AK311"/>
    <mergeCell ref="D312:I312"/>
    <mergeCell ref="J312:M312"/>
    <mergeCell ref="N312:Q312"/>
    <mergeCell ref="R312:U312"/>
    <mergeCell ref="V312:Y312"/>
    <mergeCell ref="Z312:AC312"/>
    <mergeCell ref="AD312:AG312"/>
    <mergeCell ref="AH312:AK312"/>
    <mergeCell ref="D311:I311"/>
    <mergeCell ref="J311:M311"/>
    <mergeCell ref="N311:Q311"/>
    <mergeCell ref="R311:U311"/>
    <mergeCell ref="V311:Y311"/>
    <mergeCell ref="Z311:AC311"/>
    <mergeCell ref="Z331:AC331"/>
    <mergeCell ref="AD331:AG331"/>
    <mergeCell ref="AH331:AK331"/>
    <mergeCell ref="R332:U332"/>
    <mergeCell ref="V332:Y332"/>
    <mergeCell ref="Z332:AC332"/>
    <mergeCell ref="AD332:AG332"/>
    <mergeCell ref="AH332:AK332"/>
    <mergeCell ref="B329:C330"/>
    <mergeCell ref="D331:I332"/>
    <mergeCell ref="J331:M332"/>
    <mergeCell ref="N331:Q332"/>
    <mergeCell ref="R331:U331"/>
    <mergeCell ref="V331:Y331"/>
    <mergeCell ref="AD322:AG322"/>
    <mergeCell ref="AH322:AK322"/>
    <mergeCell ref="D323:I323"/>
    <mergeCell ref="J323:M323"/>
    <mergeCell ref="N323:Q323"/>
    <mergeCell ref="R323:U323"/>
    <mergeCell ref="V323:Y323"/>
    <mergeCell ref="Z323:AC323"/>
    <mergeCell ref="AD323:AG323"/>
    <mergeCell ref="AH323:AK323"/>
    <mergeCell ref="D322:I322"/>
    <mergeCell ref="J322:M322"/>
    <mergeCell ref="N322:Q322"/>
    <mergeCell ref="R322:U322"/>
    <mergeCell ref="V322:Y322"/>
    <mergeCell ref="Z322:AC322"/>
    <mergeCell ref="Z342:AC342"/>
    <mergeCell ref="AD342:AG342"/>
    <mergeCell ref="AH342:AK342"/>
    <mergeCell ref="R343:U343"/>
    <mergeCell ref="V343:Y343"/>
    <mergeCell ref="Z343:AC343"/>
    <mergeCell ref="AD343:AG343"/>
    <mergeCell ref="AH343:AK343"/>
    <mergeCell ref="B340:C341"/>
    <mergeCell ref="D342:I343"/>
    <mergeCell ref="J342:M343"/>
    <mergeCell ref="N342:Q343"/>
    <mergeCell ref="R342:U342"/>
    <mergeCell ref="V342:Y342"/>
    <mergeCell ref="AD333:AG333"/>
    <mergeCell ref="AH333:AK333"/>
    <mergeCell ref="D334:I334"/>
    <mergeCell ref="J334:M334"/>
    <mergeCell ref="N334:Q334"/>
    <mergeCell ref="R334:U334"/>
    <mergeCell ref="V334:Y334"/>
    <mergeCell ref="Z334:AC334"/>
    <mergeCell ref="AD334:AG334"/>
    <mergeCell ref="AH334:AK334"/>
    <mergeCell ref="D333:I333"/>
    <mergeCell ref="J333:M333"/>
    <mergeCell ref="N333:Q333"/>
    <mergeCell ref="R333:U333"/>
    <mergeCell ref="V333:Y333"/>
    <mergeCell ref="Z333:AC333"/>
    <mergeCell ref="V353:X353"/>
    <mergeCell ref="Y353:AA353"/>
    <mergeCell ref="AB353:AD353"/>
    <mergeCell ref="AE353:AG353"/>
    <mergeCell ref="AH353:AJ353"/>
    <mergeCell ref="AK353:AM353"/>
    <mergeCell ref="B351:C352"/>
    <mergeCell ref="D353:I354"/>
    <mergeCell ref="J353:L353"/>
    <mergeCell ref="M353:O353"/>
    <mergeCell ref="P353:R353"/>
    <mergeCell ref="S353:U353"/>
    <mergeCell ref="J354:L354"/>
    <mergeCell ref="M354:O354"/>
    <mergeCell ref="P354:R354"/>
    <mergeCell ref="S354:U354"/>
    <mergeCell ref="AD344:AG344"/>
    <mergeCell ref="AH344:AK344"/>
    <mergeCell ref="D345:I345"/>
    <mergeCell ref="J345:M345"/>
    <mergeCell ref="N345:Q345"/>
    <mergeCell ref="R345:U345"/>
    <mergeCell ref="V345:Y345"/>
    <mergeCell ref="Z345:AC345"/>
    <mergeCell ref="AD345:AG345"/>
    <mergeCell ref="AH345:AK345"/>
    <mergeCell ref="D344:I344"/>
    <mergeCell ref="J344:M344"/>
    <mergeCell ref="N344:Q344"/>
    <mergeCell ref="R344:U344"/>
    <mergeCell ref="V344:Y344"/>
    <mergeCell ref="Z344:AC344"/>
    <mergeCell ref="V355:X355"/>
    <mergeCell ref="Y355:AA355"/>
    <mergeCell ref="AB355:AD355"/>
    <mergeCell ref="AE355:AG355"/>
    <mergeCell ref="AH355:AJ355"/>
    <mergeCell ref="AK355:AM355"/>
    <mergeCell ref="D355:E356"/>
    <mergeCell ref="F355:I355"/>
    <mergeCell ref="J355:L355"/>
    <mergeCell ref="M355:O355"/>
    <mergeCell ref="P355:R355"/>
    <mergeCell ref="S355:U355"/>
    <mergeCell ref="F356:I356"/>
    <mergeCell ref="J356:L356"/>
    <mergeCell ref="M356:O356"/>
    <mergeCell ref="P356:R356"/>
    <mergeCell ref="V354:X354"/>
    <mergeCell ref="Y354:AA354"/>
    <mergeCell ref="AB354:AD354"/>
    <mergeCell ref="AE354:AG354"/>
    <mergeCell ref="AH354:AJ354"/>
    <mergeCell ref="AK354:AM354"/>
    <mergeCell ref="AE357:AG357"/>
    <mergeCell ref="AH357:AJ357"/>
    <mergeCell ref="AK357:AM357"/>
    <mergeCell ref="F358:I358"/>
    <mergeCell ref="J358:L358"/>
    <mergeCell ref="M358:O358"/>
    <mergeCell ref="P358:R358"/>
    <mergeCell ref="S358:U358"/>
    <mergeCell ref="V358:X358"/>
    <mergeCell ref="Y358:AA358"/>
    <mergeCell ref="AK356:AM356"/>
    <mergeCell ref="D357:E358"/>
    <mergeCell ref="F357:I357"/>
    <mergeCell ref="J357:L357"/>
    <mergeCell ref="M357:O357"/>
    <mergeCell ref="P357:R357"/>
    <mergeCell ref="S357:U357"/>
    <mergeCell ref="V357:X357"/>
    <mergeCell ref="Y357:AA357"/>
    <mergeCell ref="AB357:AD357"/>
    <mergeCell ref="S356:U356"/>
    <mergeCell ref="V356:X356"/>
    <mergeCell ref="Y356:AA356"/>
    <mergeCell ref="AB356:AD356"/>
    <mergeCell ref="AE356:AG356"/>
    <mergeCell ref="AH356:AJ356"/>
    <mergeCell ref="Y360:AA360"/>
    <mergeCell ref="AB360:AD360"/>
    <mergeCell ref="AE360:AG360"/>
    <mergeCell ref="AH360:AJ360"/>
    <mergeCell ref="AK360:AM360"/>
    <mergeCell ref="J361:L361"/>
    <mergeCell ref="M361:O361"/>
    <mergeCell ref="P361:R361"/>
    <mergeCell ref="S361:U361"/>
    <mergeCell ref="V361:X361"/>
    <mergeCell ref="AB358:AD358"/>
    <mergeCell ref="AE358:AG358"/>
    <mergeCell ref="AH358:AJ358"/>
    <mergeCell ref="AK358:AM358"/>
    <mergeCell ref="D360:I361"/>
    <mergeCell ref="J360:L360"/>
    <mergeCell ref="M360:O360"/>
    <mergeCell ref="P360:R360"/>
    <mergeCell ref="S360:U360"/>
    <mergeCell ref="V360:X360"/>
    <mergeCell ref="S363:U363"/>
    <mergeCell ref="V363:X363"/>
    <mergeCell ref="Y363:AA363"/>
    <mergeCell ref="AB363:AD363"/>
    <mergeCell ref="AE363:AG363"/>
    <mergeCell ref="S362:U362"/>
    <mergeCell ref="V362:X362"/>
    <mergeCell ref="Y362:AA362"/>
    <mergeCell ref="AB362:AD362"/>
    <mergeCell ref="AE362:AG362"/>
    <mergeCell ref="AH362:AJ362"/>
    <mergeCell ref="Y361:AA361"/>
    <mergeCell ref="AB361:AD361"/>
    <mergeCell ref="AE361:AG361"/>
    <mergeCell ref="AH361:AJ361"/>
    <mergeCell ref="AK361:AM361"/>
    <mergeCell ref="F362:I362"/>
    <mergeCell ref="J362:L362"/>
    <mergeCell ref="M362:O362"/>
    <mergeCell ref="P362:R362"/>
    <mergeCell ref="Y365:AA365"/>
    <mergeCell ref="AB365:AD365"/>
    <mergeCell ref="AE365:AG365"/>
    <mergeCell ref="AH365:AJ365"/>
    <mergeCell ref="AK365:AM365"/>
    <mergeCell ref="B371:C372"/>
    <mergeCell ref="AB364:AD364"/>
    <mergeCell ref="AE364:AG364"/>
    <mergeCell ref="AH364:AJ364"/>
    <mergeCell ref="AK364:AM364"/>
    <mergeCell ref="F365:I365"/>
    <mergeCell ref="J365:L365"/>
    <mergeCell ref="M365:O365"/>
    <mergeCell ref="P365:R365"/>
    <mergeCell ref="S365:U365"/>
    <mergeCell ref="V365:X365"/>
    <mergeCell ref="AH363:AJ363"/>
    <mergeCell ref="AK363:AM363"/>
    <mergeCell ref="D364:E365"/>
    <mergeCell ref="F364:I364"/>
    <mergeCell ref="J364:L364"/>
    <mergeCell ref="M364:O364"/>
    <mergeCell ref="P364:R364"/>
    <mergeCell ref="S364:U364"/>
    <mergeCell ref="V364:X364"/>
    <mergeCell ref="Y364:AA364"/>
    <mergeCell ref="D362:E363"/>
    <mergeCell ref="AK362:AM362"/>
    <mergeCell ref="F363:I363"/>
    <mergeCell ref="J363:L363"/>
    <mergeCell ref="M363:O363"/>
    <mergeCell ref="P363:R363"/>
    <mergeCell ref="Y374:AA374"/>
    <mergeCell ref="AB374:AD374"/>
    <mergeCell ref="AE374:AG374"/>
    <mergeCell ref="AH374:AJ374"/>
    <mergeCell ref="AK374:AM374"/>
    <mergeCell ref="D375:E376"/>
    <mergeCell ref="F375:I375"/>
    <mergeCell ref="J375:L375"/>
    <mergeCell ref="M375:O375"/>
    <mergeCell ref="P375:R375"/>
    <mergeCell ref="Y373:AA373"/>
    <mergeCell ref="AB373:AD373"/>
    <mergeCell ref="AE373:AG373"/>
    <mergeCell ref="AH373:AJ373"/>
    <mergeCell ref="AK373:AM373"/>
    <mergeCell ref="J374:L374"/>
    <mergeCell ref="M374:O374"/>
    <mergeCell ref="P374:R374"/>
    <mergeCell ref="S374:U374"/>
    <mergeCell ref="V374:X374"/>
    <mergeCell ref="D373:I374"/>
    <mergeCell ref="J373:L373"/>
    <mergeCell ref="M373:O373"/>
    <mergeCell ref="P373:R373"/>
    <mergeCell ref="S373:U373"/>
    <mergeCell ref="V373:X373"/>
    <mergeCell ref="AH376:AJ376"/>
    <mergeCell ref="AK376:AM376"/>
    <mergeCell ref="AK375:AM375"/>
    <mergeCell ref="F376:I376"/>
    <mergeCell ref="J376:L376"/>
    <mergeCell ref="M376:O376"/>
    <mergeCell ref="P376:R376"/>
    <mergeCell ref="S376:U376"/>
    <mergeCell ref="V376:X376"/>
    <mergeCell ref="Y376:AA376"/>
    <mergeCell ref="AB376:AD376"/>
    <mergeCell ref="AE376:AG376"/>
    <mergeCell ref="S375:U375"/>
    <mergeCell ref="V375:X375"/>
    <mergeCell ref="Y375:AA375"/>
    <mergeCell ref="AB375:AD375"/>
    <mergeCell ref="AE375:AG375"/>
    <mergeCell ref="AH375:AJ375"/>
    <mergeCell ref="Y378:AA378"/>
    <mergeCell ref="AB378:AD378"/>
    <mergeCell ref="AE378:AG378"/>
    <mergeCell ref="AH378:AJ378"/>
    <mergeCell ref="AK378:AM378"/>
    <mergeCell ref="AB377:AD377"/>
    <mergeCell ref="AE377:AG377"/>
    <mergeCell ref="AH377:AJ377"/>
    <mergeCell ref="AK377:AM377"/>
    <mergeCell ref="F378:I378"/>
    <mergeCell ref="J378:L378"/>
    <mergeCell ref="M378:O378"/>
    <mergeCell ref="P378:R378"/>
    <mergeCell ref="S378:U378"/>
    <mergeCell ref="V378:X378"/>
    <mergeCell ref="AB381:AD381"/>
    <mergeCell ref="AE381:AG381"/>
    <mergeCell ref="AH381:AJ381"/>
    <mergeCell ref="AK381:AM381"/>
    <mergeCell ref="AK380:AM380"/>
    <mergeCell ref="D377:E378"/>
    <mergeCell ref="F377:I377"/>
    <mergeCell ref="J377:L377"/>
    <mergeCell ref="M377:O377"/>
    <mergeCell ref="P377:R377"/>
    <mergeCell ref="S377:U377"/>
    <mergeCell ref="V377:X377"/>
    <mergeCell ref="Y377:AA377"/>
    <mergeCell ref="J381:L381"/>
    <mergeCell ref="M381:O381"/>
    <mergeCell ref="P381:R381"/>
    <mergeCell ref="S381:U381"/>
    <mergeCell ref="V381:X381"/>
    <mergeCell ref="Y381:AA381"/>
    <mergeCell ref="V380:X380"/>
    <mergeCell ref="Y380:AA380"/>
    <mergeCell ref="AB380:AD380"/>
    <mergeCell ref="AE380:AG380"/>
    <mergeCell ref="AH380:AJ380"/>
    <mergeCell ref="D380:I381"/>
    <mergeCell ref="J380:L380"/>
    <mergeCell ref="M380:O380"/>
    <mergeCell ref="P380:R380"/>
    <mergeCell ref="S380:U380"/>
    <mergeCell ref="AK383:AM383"/>
    <mergeCell ref="D384:E385"/>
    <mergeCell ref="F384:I384"/>
    <mergeCell ref="J384:L384"/>
    <mergeCell ref="M384:O384"/>
    <mergeCell ref="P384:R384"/>
    <mergeCell ref="F383:I383"/>
    <mergeCell ref="J383:L383"/>
    <mergeCell ref="M383:O383"/>
    <mergeCell ref="P383:R383"/>
    <mergeCell ref="S383:U383"/>
    <mergeCell ref="V383:X383"/>
    <mergeCell ref="V382:X382"/>
    <mergeCell ref="Y382:AA382"/>
    <mergeCell ref="AB382:AD382"/>
    <mergeCell ref="AE382:AG382"/>
    <mergeCell ref="AH382:AJ382"/>
    <mergeCell ref="AK382:AM382"/>
    <mergeCell ref="AH385:AJ385"/>
    <mergeCell ref="AK385:AM385"/>
    <mergeCell ref="D382:E383"/>
    <mergeCell ref="F382:I382"/>
    <mergeCell ref="J382:L382"/>
    <mergeCell ref="M382:O382"/>
    <mergeCell ref="P382:R382"/>
    <mergeCell ref="S382:U382"/>
    <mergeCell ref="Y383:AA383"/>
    <mergeCell ref="AB383:AD383"/>
    <mergeCell ref="AE383:AG383"/>
    <mergeCell ref="B391:C392"/>
    <mergeCell ref="D393:I394"/>
    <mergeCell ref="J393:L393"/>
    <mergeCell ref="M393:O393"/>
    <mergeCell ref="P393:R393"/>
    <mergeCell ref="S393:U393"/>
    <mergeCell ref="V393:X393"/>
    <mergeCell ref="Y393:AA393"/>
    <mergeCell ref="AK384:AM384"/>
    <mergeCell ref="F385:I385"/>
    <mergeCell ref="J385:L385"/>
    <mergeCell ref="M385:O385"/>
    <mergeCell ref="P385:R385"/>
    <mergeCell ref="S385:U385"/>
    <mergeCell ref="V385:X385"/>
    <mergeCell ref="Y385:AA385"/>
    <mergeCell ref="AB385:AD385"/>
    <mergeCell ref="AE385:AG385"/>
    <mergeCell ref="S384:U384"/>
    <mergeCell ref="V384:X384"/>
    <mergeCell ref="Y384:AA384"/>
    <mergeCell ref="AB384:AD384"/>
    <mergeCell ref="AE384:AG384"/>
    <mergeCell ref="AH384:AJ384"/>
    <mergeCell ref="AH383:AJ383"/>
    <mergeCell ref="D395:E396"/>
    <mergeCell ref="F395:I395"/>
    <mergeCell ref="J395:L395"/>
    <mergeCell ref="M395:O395"/>
    <mergeCell ref="P395:R395"/>
    <mergeCell ref="S395:U395"/>
    <mergeCell ref="Y394:AA394"/>
    <mergeCell ref="AB394:AD394"/>
    <mergeCell ref="AE394:AG394"/>
    <mergeCell ref="AH394:AJ394"/>
    <mergeCell ref="AK394:AM394"/>
    <mergeCell ref="AN394:AP394"/>
    <mergeCell ref="AB393:AD393"/>
    <mergeCell ref="AE393:AG393"/>
    <mergeCell ref="AH393:AJ393"/>
    <mergeCell ref="AK393:AM393"/>
    <mergeCell ref="AN393:AP393"/>
    <mergeCell ref="J394:L394"/>
    <mergeCell ref="M394:O394"/>
    <mergeCell ref="P394:R394"/>
    <mergeCell ref="S394:U394"/>
    <mergeCell ref="V394:X394"/>
    <mergeCell ref="Y397:AA397"/>
    <mergeCell ref="AB397:AD397"/>
    <mergeCell ref="AE397:AG397"/>
    <mergeCell ref="AH397:AJ397"/>
    <mergeCell ref="AK397:AM397"/>
    <mergeCell ref="AN397:AP397"/>
    <mergeCell ref="AH396:AJ396"/>
    <mergeCell ref="AK396:AM396"/>
    <mergeCell ref="AN396:AP396"/>
    <mergeCell ref="D397:E398"/>
    <mergeCell ref="F397:I397"/>
    <mergeCell ref="J397:L397"/>
    <mergeCell ref="M397:O397"/>
    <mergeCell ref="P397:R397"/>
    <mergeCell ref="S397:U397"/>
    <mergeCell ref="V397:X397"/>
    <mergeCell ref="AN395:AP395"/>
    <mergeCell ref="F396:I396"/>
    <mergeCell ref="J396:L396"/>
    <mergeCell ref="M396:O396"/>
    <mergeCell ref="P396:R396"/>
    <mergeCell ref="S396:U396"/>
    <mergeCell ref="V396:X396"/>
    <mergeCell ref="Y396:AA396"/>
    <mergeCell ref="AB396:AD396"/>
    <mergeCell ref="AE396:AG396"/>
    <mergeCell ref="V395:X395"/>
    <mergeCell ref="Y395:AA395"/>
    <mergeCell ref="AB395:AD395"/>
    <mergeCell ref="AE395:AG395"/>
    <mergeCell ref="AH395:AJ395"/>
    <mergeCell ref="AK395:AM395"/>
    <mergeCell ref="AN400:AP400"/>
    <mergeCell ref="D400:I401"/>
    <mergeCell ref="J400:L400"/>
    <mergeCell ref="M400:O400"/>
    <mergeCell ref="P400:R400"/>
    <mergeCell ref="S400:U400"/>
    <mergeCell ref="V400:X400"/>
    <mergeCell ref="J401:L401"/>
    <mergeCell ref="M401:O401"/>
    <mergeCell ref="P401:R401"/>
    <mergeCell ref="S401:U401"/>
    <mergeCell ref="Y398:AA398"/>
    <mergeCell ref="AB398:AD398"/>
    <mergeCell ref="AE398:AG398"/>
    <mergeCell ref="AH398:AJ398"/>
    <mergeCell ref="AK398:AM398"/>
    <mergeCell ref="AN398:AP398"/>
    <mergeCell ref="F398:I398"/>
    <mergeCell ref="J398:L398"/>
    <mergeCell ref="M398:O398"/>
    <mergeCell ref="P398:R398"/>
    <mergeCell ref="S398:U398"/>
    <mergeCell ref="V398:X398"/>
    <mergeCell ref="D402:E403"/>
    <mergeCell ref="F402:I402"/>
    <mergeCell ref="J402:L402"/>
    <mergeCell ref="M402:O402"/>
    <mergeCell ref="P402:R402"/>
    <mergeCell ref="S402:U402"/>
    <mergeCell ref="V402:X402"/>
    <mergeCell ref="Y402:AA402"/>
    <mergeCell ref="AB402:AD402"/>
    <mergeCell ref="V401:X401"/>
    <mergeCell ref="Y401:AA401"/>
    <mergeCell ref="AB401:AD401"/>
    <mergeCell ref="AE401:AG401"/>
    <mergeCell ref="AH401:AJ401"/>
    <mergeCell ref="AK401:AM401"/>
    <mergeCell ref="Y400:AA400"/>
    <mergeCell ref="AB400:AD400"/>
    <mergeCell ref="AE400:AG400"/>
    <mergeCell ref="AH400:AJ400"/>
    <mergeCell ref="AK400:AM400"/>
    <mergeCell ref="Y403:AA403"/>
    <mergeCell ref="AB403:AD403"/>
    <mergeCell ref="AE403:AG403"/>
    <mergeCell ref="AH403:AJ403"/>
    <mergeCell ref="AK403:AM403"/>
    <mergeCell ref="AN403:AP403"/>
    <mergeCell ref="AE402:AG402"/>
    <mergeCell ref="AH402:AJ402"/>
    <mergeCell ref="AK402:AM402"/>
    <mergeCell ref="AN402:AP402"/>
    <mergeCell ref="F403:I403"/>
    <mergeCell ref="J403:L403"/>
    <mergeCell ref="M403:O403"/>
    <mergeCell ref="P403:R403"/>
    <mergeCell ref="S403:U403"/>
    <mergeCell ref="V403:X403"/>
    <mergeCell ref="AN401:AP401"/>
    <mergeCell ref="AH405:AJ405"/>
    <mergeCell ref="AK405:AM405"/>
    <mergeCell ref="AN405:AP405"/>
    <mergeCell ref="B411:C412"/>
    <mergeCell ref="D413:I414"/>
    <mergeCell ref="J413:L413"/>
    <mergeCell ref="M413:O413"/>
    <mergeCell ref="P413:R413"/>
    <mergeCell ref="S413:U413"/>
    <mergeCell ref="V413:X413"/>
    <mergeCell ref="AN404:AP404"/>
    <mergeCell ref="F405:I405"/>
    <mergeCell ref="J405:L405"/>
    <mergeCell ref="M405:O405"/>
    <mergeCell ref="P405:R405"/>
    <mergeCell ref="S405:U405"/>
    <mergeCell ref="V405:X405"/>
    <mergeCell ref="Y405:AA405"/>
    <mergeCell ref="AB405:AD405"/>
    <mergeCell ref="AE405:AG405"/>
    <mergeCell ref="V404:X404"/>
    <mergeCell ref="Y404:AA404"/>
    <mergeCell ref="AB404:AD404"/>
    <mergeCell ref="AE404:AG404"/>
    <mergeCell ref="AH404:AJ404"/>
    <mergeCell ref="AK404:AM404"/>
    <mergeCell ref="D404:E405"/>
    <mergeCell ref="F404:I404"/>
    <mergeCell ref="J404:L404"/>
    <mergeCell ref="M404:O404"/>
    <mergeCell ref="P404:R404"/>
    <mergeCell ref="S404:U404"/>
    <mergeCell ref="AB414:AD414"/>
    <mergeCell ref="AE414:AG414"/>
    <mergeCell ref="AH414:AJ414"/>
    <mergeCell ref="D415:E416"/>
    <mergeCell ref="F415:I415"/>
    <mergeCell ref="J415:L415"/>
    <mergeCell ref="M415:O415"/>
    <mergeCell ref="P415:R415"/>
    <mergeCell ref="S415:U415"/>
    <mergeCell ref="V415:X415"/>
    <mergeCell ref="Y413:AA413"/>
    <mergeCell ref="AB413:AD413"/>
    <mergeCell ref="AE413:AG413"/>
    <mergeCell ref="AH413:AJ413"/>
    <mergeCell ref="J414:L414"/>
    <mergeCell ref="M414:O414"/>
    <mergeCell ref="P414:R414"/>
    <mergeCell ref="S414:U414"/>
    <mergeCell ref="V414:X414"/>
    <mergeCell ref="Y414:AA414"/>
    <mergeCell ref="Y416:AA416"/>
    <mergeCell ref="AB416:AD416"/>
    <mergeCell ref="AE416:AG416"/>
    <mergeCell ref="AH416:AJ416"/>
    <mergeCell ref="D417:E418"/>
    <mergeCell ref="F417:I417"/>
    <mergeCell ref="J417:L417"/>
    <mergeCell ref="M417:O417"/>
    <mergeCell ref="P417:R417"/>
    <mergeCell ref="S417:U417"/>
    <mergeCell ref="Y415:AA415"/>
    <mergeCell ref="AB415:AD415"/>
    <mergeCell ref="AE415:AG415"/>
    <mergeCell ref="AH415:AJ415"/>
    <mergeCell ref="F416:I416"/>
    <mergeCell ref="J416:L416"/>
    <mergeCell ref="M416:O416"/>
    <mergeCell ref="P416:R416"/>
    <mergeCell ref="S416:U416"/>
    <mergeCell ref="V416:X416"/>
    <mergeCell ref="V418:X418"/>
    <mergeCell ref="Y418:AA418"/>
    <mergeCell ref="AB418:AD418"/>
    <mergeCell ref="AE418:AG418"/>
    <mergeCell ref="AH418:AJ418"/>
    <mergeCell ref="V420:X420"/>
    <mergeCell ref="Y420:AA420"/>
    <mergeCell ref="AB420:AD420"/>
    <mergeCell ref="AE420:AG420"/>
    <mergeCell ref="AH420:AJ420"/>
    <mergeCell ref="AK420:AM420"/>
    <mergeCell ref="Y423:AA423"/>
    <mergeCell ref="AB423:AD423"/>
    <mergeCell ref="AE423:AG423"/>
    <mergeCell ref="AH423:AJ423"/>
    <mergeCell ref="AK423:AM423"/>
    <mergeCell ref="D420:I421"/>
    <mergeCell ref="J420:L420"/>
    <mergeCell ref="M420:O420"/>
    <mergeCell ref="P420:R420"/>
    <mergeCell ref="S420:U420"/>
    <mergeCell ref="V417:X417"/>
    <mergeCell ref="Y417:AA417"/>
    <mergeCell ref="AB417:AD417"/>
    <mergeCell ref="AE417:AG417"/>
    <mergeCell ref="AH417:AJ417"/>
    <mergeCell ref="F418:I418"/>
    <mergeCell ref="J418:L418"/>
    <mergeCell ref="M418:O418"/>
    <mergeCell ref="P418:R418"/>
    <mergeCell ref="S418:U418"/>
    <mergeCell ref="AB421:AD421"/>
    <mergeCell ref="AE421:AG421"/>
    <mergeCell ref="AH421:AJ421"/>
    <mergeCell ref="F423:I423"/>
    <mergeCell ref="J423:L423"/>
    <mergeCell ref="M423:O423"/>
    <mergeCell ref="P423:R423"/>
    <mergeCell ref="S423:U423"/>
    <mergeCell ref="V423:X423"/>
    <mergeCell ref="V422:X422"/>
    <mergeCell ref="Y422:AA422"/>
    <mergeCell ref="AB422:AD422"/>
    <mergeCell ref="AE422:AG422"/>
    <mergeCell ref="AH422:AJ422"/>
    <mergeCell ref="AK422:AM422"/>
    <mergeCell ref="AH425:AJ425"/>
    <mergeCell ref="AK425:AM425"/>
    <mergeCell ref="AK421:AM421"/>
    <mergeCell ref="D422:E423"/>
    <mergeCell ref="F422:I422"/>
    <mergeCell ref="J422:L422"/>
    <mergeCell ref="M422:O422"/>
    <mergeCell ref="P422:R422"/>
    <mergeCell ref="S422:U422"/>
    <mergeCell ref="J421:L421"/>
    <mergeCell ref="M421:O421"/>
    <mergeCell ref="P421:R421"/>
    <mergeCell ref="S421:U421"/>
    <mergeCell ref="V421:X421"/>
    <mergeCell ref="Y421:AA421"/>
    <mergeCell ref="B431:C432"/>
    <mergeCell ref="D433:I434"/>
    <mergeCell ref="J433:M434"/>
    <mergeCell ref="N433:Q434"/>
    <mergeCell ref="R433:U433"/>
    <mergeCell ref="V433:Y433"/>
    <mergeCell ref="Z433:AC433"/>
    <mergeCell ref="AD433:AG433"/>
    <mergeCell ref="AK424:AM424"/>
    <mergeCell ref="F425:I425"/>
    <mergeCell ref="J425:L425"/>
    <mergeCell ref="M425:O425"/>
    <mergeCell ref="P425:R425"/>
    <mergeCell ref="S425:U425"/>
    <mergeCell ref="V425:X425"/>
    <mergeCell ref="Y425:AA425"/>
    <mergeCell ref="AB425:AD425"/>
    <mergeCell ref="AE425:AG425"/>
    <mergeCell ref="S424:U424"/>
    <mergeCell ref="V424:X424"/>
    <mergeCell ref="Y424:AA424"/>
    <mergeCell ref="AB424:AD424"/>
    <mergeCell ref="AE424:AG424"/>
    <mergeCell ref="AH424:AJ424"/>
    <mergeCell ref="D424:E425"/>
    <mergeCell ref="F424:I424"/>
    <mergeCell ref="J424:L424"/>
    <mergeCell ref="M424:O424"/>
    <mergeCell ref="P424:R424"/>
    <mergeCell ref="AD435:AG435"/>
    <mergeCell ref="AH435:AK435"/>
    <mergeCell ref="D436:I436"/>
    <mergeCell ref="J436:M436"/>
    <mergeCell ref="N436:Q436"/>
    <mergeCell ref="R436:U436"/>
    <mergeCell ref="V436:Y436"/>
    <mergeCell ref="Z436:AC436"/>
    <mergeCell ref="AD436:AG436"/>
    <mergeCell ref="AH436:AK436"/>
    <mergeCell ref="D435:I435"/>
    <mergeCell ref="J435:M435"/>
    <mergeCell ref="N435:Q435"/>
    <mergeCell ref="R435:U435"/>
    <mergeCell ref="V435:Y435"/>
    <mergeCell ref="Z435:AC435"/>
    <mergeCell ref="AH433:AK433"/>
    <mergeCell ref="R434:U434"/>
    <mergeCell ref="V434:Y434"/>
    <mergeCell ref="Z434:AC434"/>
    <mergeCell ref="AD434:AG434"/>
    <mergeCell ref="AH434:AK434"/>
    <mergeCell ref="AD441:AG441"/>
    <mergeCell ref="AH441:AK441"/>
    <mergeCell ref="D442:I442"/>
    <mergeCell ref="J442:M442"/>
    <mergeCell ref="N442:Q442"/>
    <mergeCell ref="R442:U442"/>
    <mergeCell ref="V442:Y442"/>
    <mergeCell ref="Z442:AC442"/>
    <mergeCell ref="AD442:AG442"/>
    <mergeCell ref="AH442:AK442"/>
    <mergeCell ref="D441:I441"/>
    <mergeCell ref="J441:M441"/>
    <mergeCell ref="N441:Q441"/>
    <mergeCell ref="R441:U441"/>
    <mergeCell ref="V441:Y441"/>
    <mergeCell ref="Z441:AC441"/>
    <mergeCell ref="AD438:AG438"/>
    <mergeCell ref="AH438:AK438"/>
    <mergeCell ref="D439:I439"/>
    <mergeCell ref="J439:M439"/>
    <mergeCell ref="N439:Q439"/>
    <mergeCell ref="R439:U439"/>
    <mergeCell ref="V439:Y439"/>
    <mergeCell ref="Z439:AC439"/>
    <mergeCell ref="AD439:AG439"/>
    <mergeCell ref="AH439:AK439"/>
    <mergeCell ref="D438:I438"/>
    <mergeCell ref="J438:M438"/>
    <mergeCell ref="N438:Q438"/>
    <mergeCell ref="R438:U438"/>
    <mergeCell ref="V438:Y438"/>
    <mergeCell ref="Z438:AC438"/>
    <mergeCell ref="AD447:AG447"/>
    <mergeCell ref="AH447:AK447"/>
    <mergeCell ref="D448:I448"/>
    <mergeCell ref="J448:M448"/>
    <mergeCell ref="N448:Q448"/>
    <mergeCell ref="R448:U448"/>
    <mergeCell ref="V448:Y448"/>
    <mergeCell ref="Z448:AC448"/>
    <mergeCell ref="AD448:AG448"/>
    <mergeCell ref="AH448:AK448"/>
    <mergeCell ref="D447:I447"/>
    <mergeCell ref="J447:M447"/>
    <mergeCell ref="N447:Q447"/>
    <mergeCell ref="R447:U447"/>
    <mergeCell ref="V447:Y447"/>
    <mergeCell ref="Z447:AC447"/>
    <mergeCell ref="AD444:AG444"/>
    <mergeCell ref="AH444:AK444"/>
    <mergeCell ref="D445:I445"/>
    <mergeCell ref="J445:M445"/>
    <mergeCell ref="N445:Q445"/>
    <mergeCell ref="R445:U445"/>
    <mergeCell ref="V445:Y445"/>
    <mergeCell ref="Z445:AC445"/>
    <mergeCell ref="AD445:AG445"/>
    <mergeCell ref="AH445:AK445"/>
    <mergeCell ref="D444:I444"/>
    <mergeCell ref="J444:M444"/>
    <mergeCell ref="N444:Q444"/>
    <mergeCell ref="R444:U444"/>
    <mergeCell ref="V444:Y444"/>
    <mergeCell ref="Z444:AC444"/>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D450:AG450"/>
    <mergeCell ref="AH450:AK450"/>
    <mergeCell ref="D451:I451"/>
    <mergeCell ref="J451:M451"/>
    <mergeCell ref="N451:Q451"/>
    <mergeCell ref="R451:U451"/>
    <mergeCell ref="V451:Y451"/>
    <mergeCell ref="Z451:AC451"/>
    <mergeCell ref="AD451:AG451"/>
    <mergeCell ref="AH451:AK451"/>
    <mergeCell ref="D450:I450"/>
    <mergeCell ref="J450:M450"/>
    <mergeCell ref="N450:Q450"/>
    <mergeCell ref="R450:U450"/>
    <mergeCell ref="V450:Y450"/>
    <mergeCell ref="Z450:AC450"/>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97:AG497"/>
    <mergeCell ref="AH497:AK497"/>
    <mergeCell ref="R498:U498"/>
    <mergeCell ref="V498:Y498"/>
    <mergeCell ref="Z498:AC498"/>
    <mergeCell ref="AD498:AG498"/>
    <mergeCell ref="AH498:AK498"/>
    <mergeCell ref="D497:I498"/>
    <mergeCell ref="J497:M498"/>
    <mergeCell ref="N497:Q498"/>
    <mergeCell ref="R497:U497"/>
    <mergeCell ref="V497:Y497"/>
    <mergeCell ref="Z497:AC497"/>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508:AG508"/>
    <mergeCell ref="AH508:AK508"/>
    <mergeCell ref="D509:I509"/>
    <mergeCell ref="J509:M509"/>
    <mergeCell ref="N509:Q509"/>
    <mergeCell ref="R509:U509"/>
    <mergeCell ref="V509:Y509"/>
    <mergeCell ref="Z509:AC509"/>
    <mergeCell ref="AD509:AG509"/>
    <mergeCell ref="AH509:AK509"/>
    <mergeCell ref="D508:I508"/>
    <mergeCell ref="J508:M508"/>
    <mergeCell ref="N508:Q508"/>
    <mergeCell ref="R508:U508"/>
    <mergeCell ref="V508:Y508"/>
    <mergeCell ref="Z508:AC508"/>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Z516:AC516"/>
    <mergeCell ref="AD516:AG516"/>
    <mergeCell ref="AH516:AK516"/>
    <mergeCell ref="R517:U517"/>
    <mergeCell ref="V517:Y517"/>
    <mergeCell ref="Z517:AC517"/>
    <mergeCell ref="AD517:AG517"/>
    <mergeCell ref="AH517:AK517"/>
    <mergeCell ref="B514:C515"/>
    <mergeCell ref="D516:I517"/>
    <mergeCell ref="J516:M517"/>
    <mergeCell ref="N516:Q517"/>
    <mergeCell ref="R516:U516"/>
    <mergeCell ref="V516:Y516"/>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27:AG527"/>
    <mergeCell ref="AH527:AK527"/>
    <mergeCell ref="D528:I528"/>
    <mergeCell ref="J528:M528"/>
    <mergeCell ref="N528:Q528"/>
    <mergeCell ref="R528:U528"/>
    <mergeCell ref="V528:Y528"/>
    <mergeCell ref="Z528:AC528"/>
    <mergeCell ref="AD528:AG528"/>
    <mergeCell ref="AH528:AK528"/>
    <mergeCell ref="D527:I527"/>
    <mergeCell ref="J527:M527"/>
    <mergeCell ref="N527:Q527"/>
    <mergeCell ref="R527:U527"/>
    <mergeCell ref="V527:Y527"/>
    <mergeCell ref="Z527:AC527"/>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33:AG533"/>
    <mergeCell ref="AH533:AK533"/>
    <mergeCell ref="D534:I534"/>
    <mergeCell ref="J534:M534"/>
    <mergeCell ref="N534:Q534"/>
    <mergeCell ref="R534:U534"/>
    <mergeCell ref="V534:Y534"/>
    <mergeCell ref="Z534:AC534"/>
    <mergeCell ref="AD534:AG534"/>
    <mergeCell ref="AH534:AK534"/>
    <mergeCell ref="D533:I533"/>
    <mergeCell ref="J533:M533"/>
    <mergeCell ref="N533:Q533"/>
    <mergeCell ref="R533:U533"/>
    <mergeCell ref="V533:Y533"/>
    <mergeCell ref="Z533:AC533"/>
    <mergeCell ref="AD530:AG530"/>
    <mergeCell ref="AH530:AK530"/>
    <mergeCell ref="D531:I531"/>
    <mergeCell ref="J531:M531"/>
    <mergeCell ref="N531:Q531"/>
    <mergeCell ref="R531:U531"/>
    <mergeCell ref="V531:Y531"/>
    <mergeCell ref="Z531:AC531"/>
    <mergeCell ref="AD531:AG531"/>
    <mergeCell ref="AH531:AK531"/>
    <mergeCell ref="D530:I530"/>
    <mergeCell ref="J530:M530"/>
    <mergeCell ref="N530:Q530"/>
    <mergeCell ref="R530:U530"/>
    <mergeCell ref="V530:Y530"/>
    <mergeCell ref="Z530:AC530"/>
    <mergeCell ref="B542:C543"/>
    <mergeCell ref="D544:I545"/>
    <mergeCell ref="J544:M545"/>
    <mergeCell ref="N544:Q545"/>
    <mergeCell ref="R544:U544"/>
    <mergeCell ref="V544:Y544"/>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Z544:AC544"/>
    <mergeCell ref="AD544:AG544"/>
    <mergeCell ref="AH544:AK544"/>
    <mergeCell ref="R545:U545"/>
    <mergeCell ref="V545:Y545"/>
    <mergeCell ref="Z545:AC545"/>
    <mergeCell ref="AD545:AG545"/>
    <mergeCell ref="AH545:AK545"/>
    <mergeCell ref="AD552:AG552"/>
    <mergeCell ref="AH552:AK552"/>
    <mergeCell ref="D553:I553"/>
    <mergeCell ref="J553:M553"/>
    <mergeCell ref="N553:Q553"/>
    <mergeCell ref="R553:U553"/>
    <mergeCell ref="V553:Y553"/>
    <mergeCell ref="Z553:AC553"/>
    <mergeCell ref="AD553:AG553"/>
    <mergeCell ref="AH553:AK553"/>
    <mergeCell ref="D552:I552"/>
    <mergeCell ref="J552:M552"/>
    <mergeCell ref="N552:Q552"/>
    <mergeCell ref="R552:U552"/>
    <mergeCell ref="V552:Y552"/>
    <mergeCell ref="Z552:AC552"/>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AD558:AG558"/>
    <mergeCell ref="AH558:AK558"/>
    <mergeCell ref="D559:I559"/>
    <mergeCell ref="J559:M559"/>
    <mergeCell ref="N559:Q559"/>
    <mergeCell ref="R559:U559"/>
    <mergeCell ref="V559:Y559"/>
    <mergeCell ref="Z559:AC559"/>
    <mergeCell ref="AD559:AG559"/>
    <mergeCell ref="AH559:AK559"/>
    <mergeCell ref="D558:I558"/>
    <mergeCell ref="J558:M558"/>
    <mergeCell ref="N558:Q558"/>
    <mergeCell ref="R558:U558"/>
    <mergeCell ref="V558:Y558"/>
    <mergeCell ref="Z558:AC558"/>
    <mergeCell ref="AD555:AG555"/>
    <mergeCell ref="AH555:AK555"/>
    <mergeCell ref="D556:I556"/>
    <mergeCell ref="J556:M556"/>
    <mergeCell ref="N556:Q556"/>
    <mergeCell ref="R556:U556"/>
    <mergeCell ref="V556:Y556"/>
    <mergeCell ref="Z556:AC556"/>
    <mergeCell ref="AD556:AG556"/>
    <mergeCell ref="AH556:AK556"/>
    <mergeCell ref="D555:I555"/>
    <mergeCell ref="J555:M555"/>
    <mergeCell ref="N555:Q555"/>
    <mergeCell ref="R555:U555"/>
    <mergeCell ref="V555:Y555"/>
    <mergeCell ref="Z555:AC555"/>
    <mergeCell ref="F581:I581"/>
    <mergeCell ref="J581:M581"/>
    <mergeCell ref="N581:Q581"/>
    <mergeCell ref="R581:U581"/>
    <mergeCell ref="V581:Y581"/>
    <mergeCell ref="Z581:AC581"/>
    <mergeCell ref="R579:U579"/>
    <mergeCell ref="V579:Y579"/>
    <mergeCell ref="Z579:AC579"/>
    <mergeCell ref="D580:E581"/>
    <mergeCell ref="F580:I580"/>
    <mergeCell ref="J580:M580"/>
    <mergeCell ref="N580:Q580"/>
    <mergeCell ref="R580:U580"/>
    <mergeCell ref="V580:Y580"/>
    <mergeCell ref="Z580:AC580"/>
    <mergeCell ref="B576:C577"/>
    <mergeCell ref="D578:I579"/>
    <mergeCell ref="J578:M578"/>
    <mergeCell ref="N578:Q578"/>
    <mergeCell ref="R578:U578"/>
    <mergeCell ref="V578:Y578"/>
    <mergeCell ref="Z578:AC578"/>
    <mergeCell ref="J579:M579"/>
    <mergeCell ref="N579:Q579"/>
    <mergeCell ref="B584:C584"/>
    <mergeCell ref="D587:I588"/>
    <mergeCell ref="J587:M588"/>
    <mergeCell ref="N587:Q588"/>
    <mergeCell ref="R587:U587"/>
    <mergeCell ref="V587:Y587"/>
    <mergeCell ref="Z582:AC582"/>
    <mergeCell ref="F583:I583"/>
    <mergeCell ref="J583:M583"/>
    <mergeCell ref="N583:Q583"/>
    <mergeCell ref="R583:U583"/>
    <mergeCell ref="V583:Y583"/>
    <mergeCell ref="Z583:AC583"/>
    <mergeCell ref="D582:E583"/>
    <mergeCell ref="F582:I582"/>
    <mergeCell ref="J582:M582"/>
    <mergeCell ref="N582:Q582"/>
    <mergeCell ref="R582:U582"/>
    <mergeCell ref="V582:Y582"/>
    <mergeCell ref="D592:I593"/>
    <mergeCell ref="J592:M593"/>
    <mergeCell ref="N592:Q593"/>
    <mergeCell ref="R592:U592"/>
    <mergeCell ref="V592:Y592"/>
    <mergeCell ref="Z592:AC592"/>
    <mergeCell ref="R593:U593"/>
    <mergeCell ref="V593:Y593"/>
    <mergeCell ref="Z593:AC593"/>
    <mergeCell ref="D590:I590"/>
    <mergeCell ref="J590:M590"/>
    <mergeCell ref="N590:Q590"/>
    <mergeCell ref="R590:U590"/>
    <mergeCell ref="V590:Y590"/>
    <mergeCell ref="Z590:AC590"/>
    <mergeCell ref="Z587:AC587"/>
    <mergeCell ref="R588:U588"/>
    <mergeCell ref="V588:Y588"/>
    <mergeCell ref="Z588:AC588"/>
    <mergeCell ref="D589:I589"/>
    <mergeCell ref="J589:M589"/>
    <mergeCell ref="N589:Q589"/>
    <mergeCell ref="R589:U589"/>
    <mergeCell ref="V589:Y589"/>
    <mergeCell ref="Z589:AC589"/>
    <mergeCell ref="D597:I598"/>
    <mergeCell ref="J597:M598"/>
    <mergeCell ref="N597:Q598"/>
    <mergeCell ref="R597:U597"/>
    <mergeCell ref="V597:Y597"/>
    <mergeCell ref="Z597:AC597"/>
    <mergeCell ref="R598:U598"/>
    <mergeCell ref="V598:Y598"/>
    <mergeCell ref="Z598:AC598"/>
    <mergeCell ref="D595:I595"/>
    <mergeCell ref="J595:M595"/>
    <mergeCell ref="N595:Q595"/>
    <mergeCell ref="R595:U595"/>
    <mergeCell ref="V595:Y595"/>
    <mergeCell ref="Z595:AC595"/>
    <mergeCell ref="D594:I594"/>
    <mergeCell ref="J594:M594"/>
    <mergeCell ref="N594:Q594"/>
    <mergeCell ref="R594:U594"/>
    <mergeCell ref="V594:Y594"/>
    <mergeCell ref="Z594:AC594"/>
    <mergeCell ref="B602:C604"/>
    <mergeCell ref="D602:AP603"/>
    <mergeCell ref="D605:I606"/>
    <mergeCell ref="J605:M605"/>
    <mergeCell ref="N605:Q605"/>
    <mergeCell ref="R605:U605"/>
    <mergeCell ref="V605:Y605"/>
    <mergeCell ref="Z605:AC605"/>
    <mergeCell ref="AD605:AG605"/>
    <mergeCell ref="AH605:AK605"/>
    <mergeCell ref="D600:I600"/>
    <mergeCell ref="J600:M600"/>
    <mergeCell ref="N600:Q600"/>
    <mergeCell ref="R600:U600"/>
    <mergeCell ref="V600:Y600"/>
    <mergeCell ref="Z600:AC600"/>
    <mergeCell ref="D599:I599"/>
    <mergeCell ref="J599:M599"/>
    <mergeCell ref="N599:Q599"/>
    <mergeCell ref="R599:U599"/>
    <mergeCell ref="V599:Y599"/>
    <mergeCell ref="Z599:AC599"/>
    <mergeCell ref="AD608:AG608"/>
    <mergeCell ref="AH608:AK608"/>
    <mergeCell ref="D609:E610"/>
    <mergeCell ref="F609:I609"/>
    <mergeCell ref="J609:M609"/>
    <mergeCell ref="N609:Q609"/>
    <mergeCell ref="R609:U609"/>
    <mergeCell ref="V609:Y609"/>
    <mergeCell ref="Z609:AC609"/>
    <mergeCell ref="AD609:AG609"/>
    <mergeCell ref="F608:I608"/>
    <mergeCell ref="J608:M608"/>
    <mergeCell ref="N608:Q608"/>
    <mergeCell ref="R608:U608"/>
    <mergeCell ref="V608:Y608"/>
    <mergeCell ref="Z608:AC608"/>
    <mergeCell ref="AH606:AK606"/>
    <mergeCell ref="D607:E608"/>
    <mergeCell ref="F607:I607"/>
    <mergeCell ref="J607:M607"/>
    <mergeCell ref="N607:Q607"/>
    <mergeCell ref="R607:U607"/>
    <mergeCell ref="V607:Y607"/>
    <mergeCell ref="Z607:AC607"/>
    <mergeCell ref="AD607:AG607"/>
    <mergeCell ref="AH607:AK607"/>
    <mergeCell ref="J606:M606"/>
    <mergeCell ref="N606:Q606"/>
    <mergeCell ref="R606:U606"/>
    <mergeCell ref="V606:Y606"/>
    <mergeCell ref="Z606:AC606"/>
    <mergeCell ref="AD606:AG606"/>
    <mergeCell ref="AD612:AG612"/>
    <mergeCell ref="AH612:AK612"/>
    <mergeCell ref="J613:M613"/>
    <mergeCell ref="N613:Q613"/>
    <mergeCell ref="R613:U613"/>
    <mergeCell ref="V613:Y613"/>
    <mergeCell ref="Z613:AC613"/>
    <mergeCell ref="AD613:AG613"/>
    <mergeCell ref="AH613:AK613"/>
    <mergeCell ref="D612:I613"/>
    <mergeCell ref="J612:M612"/>
    <mergeCell ref="N612:Q612"/>
    <mergeCell ref="R612:U612"/>
    <mergeCell ref="V612:Y612"/>
    <mergeCell ref="Z612:AC612"/>
    <mergeCell ref="AH609:AK609"/>
    <mergeCell ref="F610:I610"/>
    <mergeCell ref="J610:M610"/>
    <mergeCell ref="N610:Q610"/>
    <mergeCell ref="R610:U610"/>
    <mergeCell ref="V610:Y610"/>
    <mergeCell ref="Z610:AC610"/>
    <mergeCell ref="AD610:AG610"/>
    <mergeCell ref="AH610:AK610"/>
    <mergeCell ref="AH615:AK615"/>
    <mergeCell ref="D616:E617"/>
    <mergeCell ref="F616:I616"/>
    <mergeCell ref="J616:M616"/>
    <mergeCell ref="N616:Q616"/>
    <mergeCell ref="R616:U616"/>
    <mergeCell ref="V616:Y616"/>
    <mergeCell ref="Z616:AC616"/>
    <mergeCell ref="AD616:AG616"/>
    <mergeCell ref="AH616:AK616"/>
    <mergeCell ref="Z614:AC614"/>
    <mergeCell ref="AD614:AG614"/>
    <mergeCell ref="AH614:AK614"/>
    <mergeCell ref="F615:I615"/>
    <mergeCell ref="J615:M615"/>
    <mergeCell ref="N615:Q615"/>
    <mergeCell ref="R615:U615"/>
    <mergeCell ref="V615:Y615"/>
    <mergeCell ref="Z615:AC615"/>
    <mergeCell ref="AD615:AG615"/>
    <mergeCell ref="D614:E615"/>
    <mergeCell ref="F614:I614"/>
    <mergeCell ref="J614:M614"/>
    <mergeCell ref="N614:Q614"/>
    <mergeCell ref="R614:U614"/>
    <mergeCell ref="V614:Y614"/>
    <mergeCell ref="BJ626:BN626"/>
    <mergeCell ref="B627:C628"/>
    <mergeCell ref="AD617:AG617"/>
    <mergeCell ref="AH617:AK617"/>
    <mergeCell ref="F617:I617"/>
    <mergeCell ref="J617:M617"/>
    <mergeCell ref="N617:Q617"/>
    <mergeCell ref="R617:U617"/>
    <mergeCell ref="V617:Y617"/>
    <mergeCell ref="Z617:AC617"/>
    <mergeCell ref="AD629:AG629"/>
    <mergeCell ref="AH629:AK629"/>
    <mergeCell ref="R630:U630"/>
    <mergeCell ref="V630:Y630"/>
    <mergeCell ref="Z630:AC630"/>
    <mergeCell ref="AD630:AG630"/>
    <mergeCell ref="AH630:AK630"/>
    <mergeCell ref="D629:I630"/>
    <mergeCell ref="J629:M630"/>
    <mergeCell ref="N629:Q630"/>
    <mergeCell ref="R629:U629"/>
    <mergeCell ref="V629:Y629"/>
    <mergeCell ref="Z629:AC629"/>
    <mergeCell ref="AD634:AG634"/>
    <mergeCell ref="AH634:AK634"/>
    <mergeCell ref="D635:I635"/>
    <mergeCell ref="J635:M635"/>
    <mergeCell ref="N635:Q635"/>
    <mergeCell ref="R635:U635"/>
    <mergeCell ref="V635:Y635"/>
    <mergeCell ref="Z635:AC635"/>
    <mergeCell ref="AD635:AG635"/>
    <mergeCell ref="AH635:AK635"/>
    <mergeCell ref="D634:I634"/>
    <mergeCell ref="J634:M634"/>
    <mergeCell ref="N634:Q634"/>
    <mergeCell ref="R634:U634"/>
    <mergeCell ref="V634:Y634"/>
    <mergeCell ref="Z634:AC634"/>
    <mergeCell ref="AD631:AG631"/>
    <mergeCell ref="AH631:AK631"/>
    <mergeCell ref="D632:I632"/>
    <mergeCell ref="J632:M632"/>
    <mergeCell ref="N632:Q632"/>
    <mergeCell ref="R632:U632"/>
    <mergeCell ref="V632:Y632"/>
    <mergeCell ref="Z632:AC632"/>
    <mergeCell ref="AD632:AG632"/>
    <mergeCell ref="AH632:AK632"/>
    <mergeCell ref="D631:I631"/>
    <mergeCell ref="J631:M631"/>
    <mergeCell ref="N631:Q631"/>
    <mergeCell ref="R631:U631"/>
    <mergeCell ref="V631:Y631"/>
    <mergeCell ref="Z631:AC631"/>
    <mergeCell ref="Z642:AC642"/>
    <mergeCell ref="AD642:AG642"/>
    <mergeCell ref="AH642:AK642"/>
    <mergeCell ref="R643:U643"/>
    <mergeCell ref="V643:Y643"/>
    <mergeCell ref="Z643:AC643"/>
    <mergeCell ref="AD643:AG643"/>
    <mergeCell ref="AH643:AK643"/>
    <mergeCell ref="B640:C641"/>
    <mergeCell ref="D642:I643"/>
    <mergeCell ref="J642:M643"/>
    <mergeCell ref="N642:Q643"/>
    <mergeCell ref="R642:U642"/>
    <mergeCell ref="V642:Y642"/>
    <mergeCell ref="AD637:AG637"/>
    <mergeCell ref="AH637:AK637"/>
    <mergeCell ref="D638:I638"/>
    <mergeCell ref="J638:M638"/>
    <mergeCell ref="N638:Q638"/>
    <mergeCell ref="R638:U638"/>
    <mergeCell ref="V638:Y638"/>
    <mergeCell ref="Z638:AC638"/>
    <mergeCell ref="AD638:AG638"/>
    <mergeCell ref="AH638:AK638"/>
    <mergeCell ref="D637:I637"/>
    <mergeCell ref="J637:M637"/>
    <mergeCell ref="N637:Q637"/>
    <mergeCell ref="R637:U637"/>
    <mergeCell ref="V637:Y637"/>
    <mergeCell ref="Z637:AC637"/>
    <mergeCell ref="AD647:AG647"/>
    <mergeCell ref="AH647:AK647"/>
    <mergeCell ref="D648:I648"/>
    <mergeCell ref="J648:M648"/>
    <mergeCell ref="N648:Q648"/>
    <mergeCell ref="R648:U648"/>
    <mergeCell ref="V648:Y648"/>
    <mergeCell ref="Z648:AC648"/>
    <mergeCell ref="AD648:AG648"/>
    <mergeCell ref="AH648:AK648"/>
    <mergeCell ref="D647:I647"/>
    <mergeCell ref="J647:M647"/>
    <mergeCell ref="N647:Q647"/>
    <mergeCell ref="R647:U647"/>
    <mergeCell ref="V647:Y647"/>
    <mergeCell ref="Z647:AC647"/>
    <mergeCell ref="AD644:AG644"/>
    <mergeCell ref="AH644:AK644"/>
    <mergeCell ref="D645:I645"/>
    <mergeCell ref="J645:M645"/>
    <mergeCell ref="N645:Q645"/>
    <mergeCell ref="R645:U645"/>
    <mergeCell ref="V645:Y645"/>
    <mergeCell ref="Z645:AC645"/>
    <mergeCell ref="AD645:AG645"/>
    <mergeCell ref="AH645:AK645"/>
    <mergeCell ref="D644:I644"/>
    <mergeCell ref="J644:M644"/>
    <mergeCell ref="N644:Q644"/>
    <mergeCell ref="R644:U644"/>
    <mergeCell ref="V644:Y644"/>
    <mergeCell ref="Z644:AC644"/>
    <mergeCell ref="AH651:AM651"/>
    <mergeCell ref="D652:E653"/>
    <mergeCell ref="F652:I652"/>
    <mergeCell ref="J652:O652"/>
    <mergeCell ref="P652:U652"/>
    <mergeCell ref="V652:AA652"/>
    <mergeCell ref="AB652:AG652"/>
    <mergeCell ref="AH652:AM652"/>
    <mergeCell ref="F653:I653"/>
    <mergeCell ref="J653:O653"/>
    <mergeCell ref="D650:I651"/>
    <mergeCell ref="J650:O650"/>
    <mergeCell ref="P650:U650"/>
    <mergeCell ref="V650:AA650"/>
    <mergeCell ref="AB650:AG650"/>
    <mergeCell ref="AH650:AM650"/>
    <mergeCell ref="J651:O651"/>
    <mergeCell ref="P651:U651"/>
    <mergeCell ref="V651:AA651"/>
    <mergeCell ref="AB651:AG651"/>
    <mergeCell ref="AH654:AM654"/>
    <mergeCell ref="F655:I655"/>
    <mergeCell ref="J655:O655"/>
    <mergeCell ref="P655:U655"/>
    <mergeCell ref="V655:AA655"/>
    <mergeCell ref="AB655:AG655"/>
    <mergeCell ref="AH655:AM655"/>
    <mergeCell ref="P653:U653"/>
    <mergeCell ref="V653:AA653"/>
    <mergeCell ref="AB653:AG653"/>
    <mergeCell ref="AH653:AM653"/>
    <mergeCell ref="D654:E655"/>
    <mergeCell ref="F654:I654"/>
    <mergeCell ref="J654:O654"/>
    <mergeCell ref="P654:U654"/>
    <mergeCell ref="V654:AA654"/>
    <mergeCell ref="AB654:AG654"/>
    <mergeCell ref="AH658:AM658"/>
    <mergeCell ref="D659:E660"/>
    <mergeCell ref="F659:I659"/>
    <mergeCell ref="J659:O659"/>
    <mergeCell ref="P659:U659"/>
    <mergeCell ref="V659:AA659"/>
    <mergeCell ref="AB659:AG659"/>
    <mergeCell ref="AH659:AM659"/>
    <mergeCell ref="F660:I660"/>
    <mergeCell ref="J660:O660"/>
    <mergeCell ref="D657:I658"/>
    <mergeCell ref="J657:O657"/>
    <mergeCell ref="P657:U657"/>
    <mergeCell ref="V657:AA657"/>
    <mergeCell ref="AB657:AG657"/>
    <mergeCell ref="AH657:AM657"/>
    <mergeCell ref="J658:O658"/>
    <mergeCell ref="P658:U658"/>
    <mergeCell ref="V658:AA658"/>
    <mergeCell ref="AB658:AG658"/>
    <mergeCell ref="AH661:AM661"/>
    <mergeCell ref="F662:I662"/>
    <mergeCell ref="J662:O662"/>
    <mergeCell ref="P662:U662"/>
    <mergeCell ref="V662:AA662"/>
    <mergeCell ref="AB662:AG662"/>
    <mergeCell ref="AH662:AM662"/>
    <mergeCell ref="P660:U660"/>
    <mergeCell ref="V660:AA660"/>
    <mergeCell ref="AB660:AG660"/>
    <mergeCell ref="AH660:AM660"/>
    <mergeCell ref="D661:E662"/>
    <mergeCell ref="F661:I661"/>
    <mergeCell ref="J661:O661"/>
    <mergeCell ref="P661:U661"/>
    <mergeCell ref="V661:AA661"/>
    <mergeCell ref="AB661:AG661"/>
    <mergeCell ref="P667:U667"/>
    <mergeCell ref="V667:AA667"/>
    <mergeCell ref="AB667:AG667"/>
    <mergeCell ref="AH667:AM667"/>
    <mergeCell ref="D668:E669"/>
    <mergeCell ref="F668:I668"/>
    <mergeCell ref="J668:O668"/>
    <mergeCell ref="P668:U668"/>
    <mergeCell ref="V668:AA668"/>
    <mergeCell ref="AB668:AG668"/>
    <mergeCell ref="AH665:AM665"/>
    <mergeCell ref="D666:E667"/>
    <mergeCell ref="F666:I666"/>
    <mergeCell ref="J666:O666"/>
    <mergeCell ref="P666:U666"/>
    <mergeCell ref="V666:AA666"/>
    <mergeCell ref="AB666:AG666"/>
    <mergeCell ref="AH666:AM666"/>
    <mergeCell ref="F667:I667"/>
    <mergeCell ref="J667:O667"/>
    <mergeCell ref="D664:I665"/>
    <mergeCell ref="J664:O664"/>
    <mergeCell ref="P664:U664"/>
    <mergeCell ref="V664:AA664"/>
    <mergeCell ref="AB664:AG664"/>
    <mergeCell ref="AH664:AM664"/>
    <mergeCell ref="J665:O665"/>
    <mergeCell ref="P665:U665"/>
    <mergeCell ref="V665:AA665"/>
    <mergeCell ref="AB665:AG665"/>
    <mergeCell ref="AD672:AG672"/>
    <mergeCell ref="AH672:AK672"/>
    <mergeCell ref="R673:U673"/>
    <mergeCell ref="V673:Y673"/>
    <mergeCell ref="Z673:AC673"/>
    <mergeCell ref="AD673:AG673"/>
    <mergeCell ref="AH673:AK673"/>
    <mergeCell ref="D672:I673"/>
    <mergeCell ref="J672:M673"/>
    <mergeCell ref="N672:Q673"/>
    <mergeCell ref="R672:U672"/>
    <mergeCell ref="V672:Y672"/>
    <mergeCell ref="Z672:AC672"/>
    <mergeCell ref="AH668:AM668"/>
    <mergeCell ref="F669:I669"/>
    <mergeCell ref="J669:O669"/>
    <mergeCell ref="P669:U669"/>
    <mergeCell ref="V669:AA669"/>
    <mergeCell ref="AB669:AG669"/>
    <mergeCell ref="AH669:AM669"/>
    <mergeCell ref="AD677:AG677"/>
    <mergeCell ref="AH677:AK677"/>
    <mergeCell ref="D678:I678"/>
    <mergeCell ref="J678:M678"/>
    <mergeCell ref="N678:Q678"/>
    <mergeCell ref="R678:U678"/>
    <mergeCell ref="V678:Y678"/>
    <mergeCell ref="Z678:AC678"/>
    <mergeCell ref="AD678:AG678"/>
    <mergeCell ref="AH678:AK678"/>
    <mergeCell ref="D677:I677"/>
    <mergeCell ref="J677:M677"/>
    <mergeCell ref="N677:Q677"/>
    <mergeCell ref="R677:U677"/>
    <mergeCell ref="V677:Y677"/>
    <mergeCell ref="Z677:AC677"/>
    <mergeCell ref="AD674:AG674"/>
    <mergeCell ref="AH674:AK674"/>
    <mergeCell ref="D675:I675"/>
    <mergeCell ref="J675:M675"/>
    <mergeCell ref="N675:Q675"/>
    <mergeCell ref="R675:U675"/>
    <mergeCell ref="V675:Y675"/>
    <mergeCell ref="Z675:AC675"/>
    <mergeCell ref="AD675:AG675"/>
    <mergeCell ref="AH675:AK675"/>
    <mergeCell ref="D674:I674"/>
    <mergeCell ref="J674:M674"/>
    <mergeCell ref="N674:Q674"/>
    <mergeCell ref="R674:U674"/>
    <mergeCell ref="V674:Y674"/>
    <mergeCell ref="Z674:AC674"/>
    <mergeCell ref="AD683:AG683"/>
    <mergeCell ref="AH683:AK683"/>
    <mergeCell ref="D684:I684"/>
    <mergeCell ref="J684:M684"/>
    <mergeCell ref="N684:Q684"/>
    <mergeCell ref="R684:U684"/>
    <mergeCell ref="V684:Y684"/>
    <mergeCell ref="Z684:AC684"/>
    <mergeCell ref="AD684:AG684"/>
    <mergeCell ref="AH684:AK684"/>
    <mergeCell ref="D683:I683"/>
    <mergeCell ref="J683:M683"/>
    <mergeCell ref="N683:Q683"/>
    <mergeCell ref="R683:U683"/>
    <mergeCell ref="V683:Y683"/>
    <mergeCell ref="Z683:AC683"/>
    <mergeCell ref="AD680:AG680"/>
    <mergeCell ref="AH680:AK680"/>
    <mergeCell ref="D681:I681"/>
    <mergeCell ref="J681:M681"/>
    <mergeCell ref="N681:Q681"/>
    <mergeCell ref="R681:U681"/>
    <mergeCell ref="V681:Y681"/>
    <mergeCell ref="Z681:AC681"/>
    <mergeCell ref="AD681:AG681"/>
    <mergeCell ref="AH681:AK681"/>
    <mergeCell ref="D680:I680"/>
    <mergeCell ref="J680:M680"/>
    <mergeCell ref="N680:Q680"/>
    <mergeCell ref="R680:U680"/>
    <mergeCell ref="V680:Y680"/>
    <mergeCell ref="Z680:AC680"/>
    <mergeCell ref="AD689:AG689"/>
    <mergeCell ref="AH689:AK689"/>
    <mergeCell ref="D690:I690"/>
    <mergeCell ref="J690:M690"/>
    <mergeCell ref="N690:Q690"/>
    <mergeCell ref="R690:U690"/>
    <mergeCell ref="V690:Y690"/>
    <mergeCell ref="Z690:AC690"/>
    <mergeCell ref="AD690:AG690"/>
    <mergeCell ref="AH690:AK690"/>
    <mergeCell ref="D689:I689"/>
    <mergeCell ref="J689:M689"/>
    <mergeCell ref="N689:Q689"/>
    <mergeCell ref="R689:U689"/>
    <mergeCell ref="V689:Y689"/>
    <mergeCell ref="Z689:AC689"/>
    <mergeCell ref="AD686:AG686"/>
    <mergeCell ref="AH686:AK686"/>
    <mergeCell ref="D687:I687"/>
    <mergeCell ref="J687:M687"/>
    <mergeCell ref="N687:Q687"/>
    <mergeCell ref="R687:U687"/>
    <mergeCell ref="V687:Y687"/>
    <mergeCell ref="Z687:AC687"/>
    <mergeCell ref="AD687:AG687"/>
    <mergeCell ref="AH687:AK687"/>
    <mergeCell ref="D686:I686"/>
    <mergeCell ref="J686:M686"/>
    <mergeCell ref="N686:Q686"/>
    <mergeCell ref="R686:U686"/>
    <mergeCell ref="V686:Y686"/>
    <mergeCell ref="Z686:AC686"/>
    <mergeCell ref="AD695:AG695"/>
    <mergeCell ref="AH695:AK695"/>
    <mergeCell ref="D696:I696"/>
    <mergeCell ref="J696:M696"/>
    <mergeCell ref="N696:Q696"/>
    <mergeCell ref="R696:U696"/>
    <mergeCell ref="V696:Y696"/>
    <mergeCell ref="Z696:AC696"/>
    <mergeCell ref="AD696:AG696"/>
    <mergeCell ref="AH696:AK696"/>
    <mergeCell ref="D695:I695"/>
    <mergeCell ref="J695:M695"/>
    <mergeCell ref="N695:Q695"/>
    <mergeCell ref="R695:U695"/>
    <mergeCell ref="V695:Y695"/>
    <mergeCell ref="Z695:AC695"/>
    <mergeCell ref="AD692:AG692"/>
    <mergeCell ref="AH692:AK692"/>
    <mergeCell ref="D693:I693"/>
    <mergeCell ref="J693:M693"/>
    <mergeCell ref="N693:Q693"/>
    <mergeCell ref="R693:U693"/>
    <mergeCell ref="V693:Y693"/>
    <mergeCell ref="Z693:AC693"/>
    <mergeCell ref="AD693:AG693"/>
    <mergeCell ref="AH693:AK693"/>
    <mergeCell ref="D692:I692"/>
    <mergeCell ref="J692:M692"/>
    <mergeCell ref="N692:Q692"/>
    <mergeCell ref="R692:U692"/>
    <mergeCell ref="V692:Y692"/>
    <mergeCell ref="Z692:AC692"/>
    <mergeCell ref="AD701:AG701"/>
    <mergeCell ref="AH701:AK701"/>
    <mergeCell ref="D702:I702"/>
    <mergeCell ref="J702:M702"/>
    <mergeCell ref="N702:Q702"/>
    <mergeCell ref="R702:U702"/>
    <mergeCell ref="V702:Y702"/>
    <mergeCell ref="Z702:AC702"/>
    <mergeCell ref="AD702:AG702"/>
    <mergeCell ref="AH702:AK702"/>
    <mergeCell ref="D701:I701"/>
    <mergeCell ref="J701:M701"/>
    <mergeCell ref="N701:Q701"/>
    <mergeCell ref="R701:U701"/>
    <mergeCell ref="V701:Y701"/>
    <mergeCell ref="Z701:AC701"/>
    <mergeCell ref="AD698:AG698"/>
    <mergeCell ref="AH698:AK698"/>
    <mergeCell ref="D699:I699"/>
    <mergeCell ref="J699:M699"/>
    <mergeCell ref="N699:Q699"/>
    <mergeCell ref="R699:U699"/>
    <mergeCell ref="V699:Y699"/>
    <mergeCell ref="Z699:AC699"/>
    <mergeCell ref="AD699:AG699"/>
    <mergeCell ref="AH699:AK699"/>
    <mergeCell ref="D698:I698"/>
    <mergeCell ref="J698:M698"/>
    <mergeCell ref="N698:Q698"/>
    <mergeCell ref="R698:U698"/>
    <mergeCell ref="V698:Y698"/>
    <mergeCell ref="Z698:AC698"/>
    <mergeCell ref="AD707:AG707"/>
    <mergeCell ref="AH707:AK707"/>
    <mergeCell ref="D708:I708"/>
    <mergeCell ref="J708:M708"/>
    <mergeCell ref="N708:Q708"/>
    <mergeCell ref="R708:U708"/>
    <mergeCell ref="V708:Y708"/>
    <mergeCell ref="Z708:AC708"/>
    <mergeCell ref="AD708:AG708"/>
    <mergeCell ref="AH708:AK708"/>
    <mergeCell ref="D707:I707"/>
    <mergeCell ref="J707:M707"/>
    <mergeCell ref="N707:Q707"/>
    <mergeCell ref="R707:U707"/>
    <mergeCell ref="V707:Y707"/>
    <mergeCell ref="Z707:AC707"/>
    <mergeCell ref="AD704:AG704"/>
    <mergeCell ref="AH704:AK704"/>
    <mergeCell ref="D705:I705"/>
    <mergeCell ref="J705:M705"/>
    <mergeCell ref="N705:Q705"/>
    <mergeCell ref="R705:U705"/>
    <mergeCell ref="V705:Y705"/>
    <mergeCell ref="Z705:AC705"/>
    <mergeCell ref="AD705:AG705"/>
    <mergeCell ref="AH705:AK705"/>
    <mergeCell ref="D704:I704"/>
    <mergeCell ref="J704:M704"/>
    <mergeCell ref="N704:Q704"/>
    <mergeCell ref="R704:U704"/>
    <mergeCell ref="V704:Y704"/>
    <mergeCell ref="Z704:AC704"/>
    <mergeCell ref="AD713:AG713"/>
    <mergeCell ref="AH713:AK713"/>
    <mergeCell ref="D714:I714"/>
    <mergeCell ref="J714:M714"/>
    <mergeCell ref="N714:Q714"/>
    <mergeCell ref="R714:U714"/>
    <mergeCell ref="V714:Y714"/>
    <mergeCell ref="Z714:AC714"/>
    <mergeCell ref="AD714:AG714"/>
    <mergeCell ref="AH714:AK714"/>
    <mergeCell ref="D713:I713"/>
    <mergeCell ref="J713:M713"/>
    <mergeCell ref="N713:Q713"/>
    <mergeCell ref="R713:U713"/>
    <mergeCell ref="V713:Y713"/>
    <mergeCell ref="Z713:AC713"/>
    <mergeCell ref="AD710:AG710"/>
    <mergeCell ref="AH710:AK710"/>
    <mergeCell ref="D711:I711"/>
    <mergeCell ref="J711:M711"/>
    <mergeCell ref="N711:Q711"/>
    <mergeCell ref="R711:U711"/>
    <mergeCell ref="V711:Y711"/>
    <mergeCell ref="Z711:AC711"/>
    <mergeCell ref="AD711:AG711"/>
    <mergeCell ref="AH711:AK711"/>
    <mergeCell ref="D710:I710"/>
    <mergeCell ref="J710:M710"/>
    <mergeCell ref="N710:Q710"/>
    <mergeCell ref="R710:U710"/>
    <mergeCell ref="V710:Y710"/>
    <mergeCell ref="Z710:AC710"/>
    <mergeCell ref="AD719:AG719"/>
    <mergeCell ref="AH719:AK719"/>
    <mergeCell ref="D720:I720"/>
    <mergeCell ref="J720:M720"/>
    <mergeCell ref="N720:Q720"/>
    <mergeCell ref="R720:U720"/>
    <mergeCell ref="V720:Y720"/>
    <mergeCell ref="Z720:AC720"/>
    <mergeCell ref="AD720:AG720"/>
    <mergeCell ref="AH720:AK720"/>
    <mergeCell ref="D719:I719"/>
    <mergeCell ref="J719:M719"/>
    <mergeCell ref="N719:Q719"/>
    <mergeCell ref="R719:U719"/>
    <mergeCell ref="V719:Y719"/>
    <mergeCell ref="Z719:AC719"/>
    <mergeCell ref="AD716:AG716"/>
    <mergeCell ref="AH716:AK716"/>
    <mergeCell ref="D717:I717"/>
    <mergeCell ref="J717:M717"/>
    <mergeCell ref="N717:Q717"/>
    <mergeCell ref="R717:U717"/>
    <mergeCell ref="V717:Y717"/>
    <mergeCell ref="Z717:AC717"/>
    <mergeCell ref="AD717:AG717"/>
    <mergeCell ref="AH717:AK717"/>
    <mergeCell ref="D716:I716"/>
    <mergeCell ref="J716:M716"/>
    <mergeCell ref="N716:Q716"/>
    <mergeCell ref="R716:U716"/>
    <mergeCell ref="V716:Y716"/>
    <mergeCell ref="Z716:AC716"/>
    <mergeCell ref="B725:C725"/>
    <mergeCell ref="D727:I728"/>
    <mergeCell ref="J727:M728"/>
    <mergeCell ref="N727:Q728"/>
    <mergeCell ref="R727:U727"/>
    <mergeCell ref="V727:Y727"/>
    <mergeCell ref="AD722:AG722"/>
    <mergeCell ref="AH722:AK722"/>
    <mergeCell ref="D723:I723"/>
    <mergeCell ref="J723:M723"/>
    <mergeCell ref="N723:Q723"/>
    <mergeCell ref="R723:U723"/>
    <mergeCell ref="V723:Y723"/>
    <mergeCell ref="Z723:AC723"/>
    <mergeCell ref="AD723:AG723"/>
    <mergeCell ref="AH723:AK723"/>
    <mergeCell ref="D722:I722"/>
    <mergeCell ref="J722:M722"/>
    <mergeCell ref="N722:Q722"/>
    <mergeCell ref="R722:U722"/>
    <mergeCell ref="V722:Y722"/>
    <mergeCell ref="Z722:AC72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Z727:AC727"/>
    <mergeCell ref="AD727:AG727"/>
    <mergeCell ref="AH727:AK727"/>
    <mergeCell ref="R728:U728"/>
    <mergeCell ref="V728:Y728"/>
    <mergeCell ref="Z728:AC728"/>
    <mergeCell ref="AD728:AG728"/>
    <mergeCell ref="AH728:AK72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s>
  <phoneticPr fontId="2"/>
  <conditionalFormatting sqref="R188:AK188">
    <cfRule type="expression" dxfId="51" priority="52" stopIfTrue="1">
      <formula>(R188&gt;0)*(MAX($BK188:$BO188)=R188)</formula>
    </cfRule>
  </conditionalFormatting>
  <conditionalFormatting sqref="R494:AK494">
    <cfRule type="expression" dxfId="50" priority="51" stopIfTrue="1">
      <formula>(R494&gt;0)*(MAX($BK494:$BO494)=R494)</formula>
    </cfRule>
  </conditionalFormatting>
  <conditionalFormatting sqref="AB670 AH670 J670 P670 V670">
    <cfRule type="expression" dxfId="49" priority="50" stopIfTrue="1">
      <formula>(J670&gt;0)*(MAX($BK670:$BO670)=J670)</formula>
    </cfRule>
  </conditionalFormatting>
  <conditionalFormatting sqref="R722:AK723">
    <cfRule type="expression" dxfId="48" priority="49" stopIfTrue="1">
      <formula>(R722&gt;0)*(MAX($BK722:$BO722)=R722)</formula>
    </cfRule>
  </conditionalFormatting>
  <conditionalFormatting sqref="R489:AK490">
    <cfRule type="expression" dxfId="47" priority="48" stopIfTrue="1">
      <formula>(R489&gt;0)*(MAX($BK489:$BO489)=R489)</formula>
    </cfRule>
  </conditionalFormatting>
  <conditionalFormatting sqref="R10:AK11 R23:AK24 R36:AK37 R39:AK40 R42:AK43 R45:AK46 R48:AK49 R51:AK52 R54:AK55 R57:AK58 R60:AK61 R63:AK64 R66:AK67 R69:AK70 R72:AK73">
    <cfRule type="expression" dxfId="46" priority="47" stopIfTrue="1">
      <formula>(R10&gt;0)*(MAX($BK10:$BO10)=R10)</formula>
    </cfRule>
  </conditionalFormatting>
  <conditionalFormatting sqref="R79:AK80 R82:AK83 R85:AK86 R88:AK89 R91:AK92 R94:AK95 R97:AK98 R100:AK101 R103:AK104 R106:AK107 R109:AK110 R112:AK113 R115:AK116">
    <cfRule type="expression" dxfId="45" priority="46" stopIfTrue="1">
      <formula>(R79&gt;0)*(MAX($BK79:$BO79)=R79)</formula>
    </cfRule>
  </conditionalFormatting>
  <conditionalFormatting sqref="J122:AM125 J136:AM139">
    <cfRule type="expression" dxfId="44" priority="45" stopIfTrue="1">
      <formula>(J122&gt;0)*(MAX($BK122:$BT122)=J122)</formula>
    </cfRule>
  </conditionalFormatting>
  <conditionalFormatting sqref="R146:AK147 R149:AK150 R152:AK153 R155:AK156 R167:AK168 R158:AK159 R161:AK162 R164:AK165">
    <cfRule type="expression" dxfId="43" priority="44" stopIfTrue="1">
      <formula>(R146&gt;0)*(MAX($BK146:$BO146)=R146)</formula>
    </cfRule>
  </conditionalFormatting>
  <conditionalFormatting sqref="R174:AK175 R177:AK178">
    <cfRule type="expression" dxfId="42" priority="43" stopIfTrue="1">
      <formula>(R174&gt;0)*(MAX($BK174:$BO174)=R174)</formula>
    </cfRule>
  </conditionalFormatting>
  <conditionalFormatting sqref="R180:AK181">
    <cfRule type="expression" dxfId="41" priority="42" stopIfTrue="1">
      <formula>(R180&gt;0)*(MAX($BK180:$BO180)=R180)</formula>
    </cfRule>
  </conditionalFormatting>
  <conditionalFormatting sqref="R183:AK184 R186:AK187">
    <cfRule type="expression" dxfId="40" priority="41" stopIfTrue="1">
      <formula>(R183&gt;0)*(MAX($BK183:$BO183)=R183)</formula>
    </cfRule>
  </conditionalFormatting>
  <conditionalFormatting sqref="R193:AK194 R196:AK197 R202:AK202 R224:AK225 R227:AK228 R230:AK231 R233:AK233 R236:AK237 R239:AK240 R242:AK243">
    <cfRule type="expression" dxfId="39" priority="40" stopIfTrue="1">
      <formula>(R193&gt;0)*(MAX($BK193:$BO193)=R193)</formula>
    </cfRule>
  </conditionalFormatting>
  <conditionalFormatting sqref="R234:AK234">
    <cfRule type="expression" dxfId="38" priority="39" stopIfTrue="1">
      <formula>(R234&gt;0)*(MAX($BK234:$BO234)=R234)</formula>
    </cfRule>
  </conditionalFormatting>
  <conditionalFormatting sqref="R205:AK205 R208:AK208">
    <cfRule type="expression" dxfId="37" priority="38" stopIfTrue="1">
      <formula>(R205&gt;0)*(MAX($BK205:$BO205)=R205)</formula>
    </cfRule>
  </conditionalFormatting>
  <conditionalFormatting sqref="R249:AK250 R264:AK265 R255:AK256 R261:AK262 R252:AK253 R258:AK259">
    <cfRule type="expression" dxfId="36" priority="37" stopIfTrue="1">
      <formula>(R249&gt;0)*(MAX($BK249:$BO249)=R249)</formula>
    </cfRule>
  </conditionalFormatting>
  <conditionalFormatting sqref="R289:AK290 R300:AK301 R311:AK312 R322:AK323 R333:AK334 R344:AK345">
    <cfRule type="expression" dxfId="35" priority="36" stopIfTrue="1">
      <formula>(R289&gt;0)*(MAX($BK289:$BO289)=R289)</formula>
    </cfRule>
  </conditionalFormatting>
  <conditionalFormatting sqref="J355:AM358 J362:AM365 J375:AM378 J382:AM385">
    <cfRule type="expression" dxfId="34" priority="34" stopIfTrue="1">
      <formula>(J355&gt;0)*(MAX($BK355:$BT355)=J355)</formula>
    </cfRule>
  </conditionalFormatting>
  <conditionalFormatting sqref="J395:AP398 J402:AP405">
    <cfRule type="expression" dxfId="33" priority="35" stopIfTrue="1">
      <formula>(J395&gt;0)*(MAX($BK395:$BU395)=J395)</formula>
    </cfRule>
  </conditionalFormatting>
  <conditionalFormatting sqref="J415:AJ418">
    <cfRule type="expression" dxfId="32" priority="32" stopIfTrue="1">
      <formula>(J415&gt;0)*(MAX($BK415:$BS415)=J415)</formula>
    </cfRule>
  </conditionalFormatting>
  <conditionalFormatting sqref="J422:AM425">
    <cfRule type="expression" dxfId="31" priority="33" stopIfTrue="1">
      <formula>(J422&gt;0)*(MAX($BK422:$BT422)=J422)</formula>
    </cfRule>
  </conditionalFormatting>
  <conditionalFormatting sqref="R450:AK451 R453:AK454 R456:AK457 R459:AK460 R462:AK463 R444:AK445 R471:AK472 R447:AK448 R480:AK480 R483:AK483 R435:AK436 R441:AK442 R486:AK487 R465:AK466 R474:AK475 R468:AK469 R477:AK478">
    <cfRule type="expression" dxfId="30" priority="31" stopIfTrue="1">
      <formula>(R435&gt;0)*(MAX($BK435:$BO435)=R435)</formula>
    </cfRule>
  </conditionalFormatting>
  <conditionalFormatting sqref="R511:AK512 R499:AK500 R502:AK503 R505:AK506 R508:AK509 R518:AK519 R521:AK522 R524:AK525 R527:AK528 R530:AK530 R536:AK537 R539:AK540 R533:AK533">
    <cfRule type="expression" dxfId="29" priority="30" stopIfTrue="1">
      <formula>(R499&gt;0)*(MAX($BK499:$BO499)=R499)</formula>
    </cfRule>
  </conditionalFormatting>
  <conditionalFormatting sqref="R531:AK531">
    <cfRule type="expression" dxfId="28" priority="29" stopIfTrue="1">
      <formula>(R531&gt;0)*(MAX($BK531:$BO531)=R531)</formula>
    </cfRule>
  </conditionalFormatting>
  <conditionalFormatting sqref="R534:AK534">
    <cfRule type="expression" dxfId="27" priority="28" stopIfTrue="1">
      <formula>(R534&gt;0)*(MAX($BK534:$BO534)=R534)</formula>
    </cfRule>
  </conditionalFormatting>
  <conditionalFormatting sqref="R546:AK547 R549:AK550 R552:AK553 R555:AK556 R558:AK559">
    <cfRule type="expression" dxfId="26" priority="27" stopIfTrue="1">
      <formula>(R546&gt;0)*(MAX($BK546:$BO546)=R546)</formula>
    </cfRule>
  </conditionalFormatting>
  <conditionalFormatting sqref="R599:AG600 R589:AG590 R594:AG595">
    <cfRule type="expression" dxfId="25" priority="24" stopIfTrue="1">
      <formula>(R589&gt;0)*(MAX($BK589:$BM589)=R589)</formula>
    </cfRule>
  </conditionalFormatting>
  <conditionalFormatting sqref="AD607:AD610 J607:J610 N607:N610 R607:R610 V607:V610 Z607:Z610 AH607:AH610 AD614:AD617 J614:J617 N614:N617 R614:R617 V614:V617 Z614:Z617 AH614:AH617">
    <cfRule type="expression" dxfId="24" priority="25" stopIfTrue="1">
      <formula>(J607&gt;0)*(MAX($BK607:$BQ607)=J607)</formula>
    </cfRule>
  </conditionalFormatting>
  <conditionalFormatting sqref="J580:Y581">
    <cfRule type="expression" dxfId="23" priority="26" stopIfTrue="1">
      <formula>(J580&gt;0)*(MAX($BK580:$BN580)=J580)</formula>
    </cfRule>
  </conditionalFormatting>
  <conditionalFormatting sqref="Z580:AC581">
    <cfRule type="expression" dxfId="22" priority="23" stopIfTrue="1">
      <formula>(Z580&gt;0)*(MAX($BK580:$BN580)=Z580)</formula>
    </cfRule>
  </conditionalFormatting>
  <conditionalFormatting sqref="R631:AK632">
    <cfRule type="expression" dxfId="21" priority="22" stopIfTrue="1">
      <formula>(R631&gt;0)*(MAX($BK631:$BO631)=R631)</formula>
    </cfRule>
  </conditionalFormatting>
  <conditionalFormatting sqref="R637:AK637 R634:AK635 AB666:AB669 R644:AK645 R647:AK648 AH652:AH655 J652:J655 P652:P655 V652:V655 AB652:AB655 AH659:AH662 J659:J662 P659:P662 V659:V662 AB659:AB662 AH666:AH669 J666:J669 P666:P669 V666:V669">
    <cfRule type="expression" dxfId="20" priority="21" stopIfTrue="1">
      <formula>(J634&gt;0)*(MAX($BK634:$BO634)=J634)</formula>
    </cfRule>
  </conditionalFormatting>
  <conditionalFormatting sqref="R638:AK638">
    <cfRule type="expression" dxfId="19" priority="20" stopIfTrue="1">
      <formula>(R638&gt;0)*(MAX($BK638:$BO638)=R638)</formula>
    </cfRule>
  </conditionalFormatting>
  <conditionalFormatting sqref="R710:AK711 R683:AK683 R686:AK686 R689:AK690 R692:AK693 R695:AK696 R698:AK699 R701:AK702 R704:AK705 R707:AK708 R680:AK681 R677:AK678 R713:AK714 R716:AK717 R719:AK720 R674:AK675">
    <cfRule type="expression" dxfId="18" priority="19" stopIfTrue="1">
      <formula>(R674&gt;0)*(MAX($BK674:$BO674)=R674)</formula>
    </cfRule>
  </conditionalFormatting>
  <conditionalFormatting sqref="R729:AK730 R732:AK733 R735:AK736">
    <cfRule type="expression" dxfId="17" priority="18" stopIfTrue="1">
      <formula>(R729&gt;0)*(MAX($BK729:$BO729)=R729)</formula>
    </cfRule>
  </conditionalFormatting>
  <conditionalFormatting sqref="R206:AK206">
    <cfRule type="expression" dxfId="16" priority="17" stopIfTrue="1">
      <formula>(R206&gt;0)*(MAX($BK206:$BO206)=R206)</formula>
    </cfRule>
  </conditionalFormatting>
  <conditionalFormatting sqref="R203:AK203">
    <cfRule type="expression" dxfId="15" priority="16" stopIfTrue="1">
      <formula>(R203&gt;0)*(MAX($BK203:$BO203)=R203)</formula>
    </cfRule>
  </conditionalFormatting>
  <conditionalFormatting sqref="R481:AK481">
    <cfRule type="expression" dxfId="14" priority="15" stopIfTrue="1">
      <formula>(R481&gt;0)*(MAX($BK481:$BO481)=R481)</formula>
    </cfRule>
  </conditionalFormatting>
  <conditionalFormatting sqref="R484:AK484">
    <cfRule type="expression" dxfId="13" priority="14" stopIfTrue="1">
      <formula>(R484&gt;0)*(MAX($BK484:$BO484)=R484)</formula>
    </cfRule>
  </conditionalFormatting>
  <conditionalFormatting sqref="J582:J583 N582:N583 R582:R583 V582:V583 Z582:Z583">
    <cfRule type="expression" dxfId="12" priority="13" stopIfTrue="1">
      <formula>(J582&gt;0)*(MAX($BK582:$BQ582)=J582)</formula>
    </cfRule>
  </conditionalFormatting>
  <conditionalFormatting sqref="R684:AK684">
    <cfRule type="expression" dxfId="11" priority="12" stopIfTrue="1">
      <formula>(R684&gt;0)*(MAX($BK684:$BO684)=R684)</formula>
    </cfRule>
  </conditionalFormatting>
  <conditionalFormatting sqref="R687:AK687">
    <cfRule type="expression" dxfId="10" priority="11" stopIfTrue="1">
      <formula>(R687&gt;0)*(MAX($BK687:$BO687)=R687)</formula>
    </cfRule>
  </conditionalFormatting>
  <conditionalFormatting sqref="R438:AK439">
    <cfRule type="expression" dxfId="9" priority="10" stopIfTrue="1">
      <formula>(R438&gt;0)*(MAX($BK438:$BO438)=R438)</formula>
    </cfRule>
  </conditionalFormatting>
  <conditionalFormatting sqref="R211:AK211">
    <cfRule type="expression" dxfId="8" priority="9" stopIfTrue="1">
      <formula>(R211&gt;0)*(MAX($BK211:$BO211)=R211)</formula>
    </cfRule>
  </conditionalFormatting>
  <conditionalFormatting sqref="R212:AK212">
    <cfRule type="expression" dxfId="7" priority="8" stopIfTrue="1">
      <formula>(R212&gt;0)*(MAX($BK212:$BO212)=R212)</formula>
    </cfRule>
  </conditionalFormatting>
  <conditionalFormatting sqref="R214:AK214">
    <cfRule type="expression" dxfId="6" priority="7" stopIfTrue="1">
      <formula>(R214&gt;0)*(MAX($BK214:$BO214)=R214)</formula>
    </cfRule>
  </conditionalFormatting>
  <conditionalFormatting sqref="R209:AK209">
    <cfRule type="expression" dxfId="5" priority="6" stopIfTrue="1">
      <formula>(R209&gt;0)*(MAX($BK209:$BO209)=R209)</formula>
    </cfRule>
  </conditionalFormatting>
  <conditionalFormatting sqref="R215:AK215">
    <cfRule type="expression" dxfId="4" priority="5" stopIfTrue="1">
      <formula>(R215&gt;0)*(MAX($BK215:$BO215)=R215)</formula>
    </cfRule>
  </conditionalFormatting>
  <conditionalFormatting sqref="R217:AK217">
    <cfRule type="expression" dxfId="3" priority="4" stopIfTrue="1">
      <formula>(R217&gt;0)*(MAX($BK217:$BO217)=R217)</formula>
    </cfRule>
  </conditionalFormatting>
  <conditionalFormatting sqref="R218:AK218">
    <cfRule type="expression" dxfId="2" priority="3" stopIfTrue="1">
      <formula>(R218&gt;0)*(MAX($BK218:$BO218)=R218)</formula>
    </cfRule>
  </conditionalFormatting>
  <conditionalFormatting sqref="R199:AK200">
    <cfRule type="expression" dxfId="1" priority="2" stopIfTrue="1">
      <formula>(R199&gt;0)*(MAX($BK199:$BO199)=R199)</formula>
    </cfRule>
  </conditionalFormatting>
  <conditionalFormatting sqref="R492:AK493">
    <cfRule type="expression" dxfId="0" priority="1" stopIfTrue="1">
      <formula>(R492&gt;0)*(MAX($BK492:$BO492)=R492)</formula>
    </cfRule>
  </conditionalFormatting>
  <printOptions horizontalCentered="1"/>
  <pageMargins left="0.74803149606299213" right="0" top="0" bottom="0" header="0" footer="0"/>
  <pageSetup paperSize="9" scale="86" orientation="portrait" r:id="rId1"/>
  <headerFooter alignWithMargins="0"/>
  <rowBreaks count="14" manualBreakCount="14">
    <brk id="74" max="16383" man="1"/>
    <brk id="141" max="16383" man="1"/>
    <brk id="188" max="16383" man="1"/>
    <brk id="244" max="16383" man="1"/>
    <brk id="283" max="16383" man="1"/>
    <brk id="350" max="16383" man="1"/>
    <brk id="410" max="16383" man="1"/>
    <brk id="430" max="16383" man="1"/>
    <brk id="494" max="16383" man="1"/>
    <brk id="541" max="16383" man="1"/>
    <brk id="573" max="16383" man="1"/>
    <brk id="625" max="16383" man="1"/>
    <brk id="670" max="16383" man="1"/>
    <brk id="7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意識5-1</vt:lpstr>
      <vt:lpstr>'意識5-1'!Print_Area</vt:lpstr>
      <vt:lpstr>'意識5-1'!Print_Titles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25e251</cp:lastModifiedBy>
  <cp:lastPrinted>2024-02-25T22:42:48Z</cp:lastPrinted>
  <dcterms:created xsi:type="dcterms:W3CDTF">2024-01-10T01:35:37Z</dcterms:created>
  <dcterms:modified xsi:type="dcterms:W3CDTF">2024-02-27T10:57:21Z</dcterms:modified>
</cp:coreProperties>
</file>